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1. 담당현장★\동탄 메타2단계 M1-2-2 (반송동 95, 99)\3. 감리일반\0. 감리자 지정\1. 건축\1. 공고\"/>
    </mc:Choice>
  </mc:AlternateContent>
  <xr:revisionPtr revIDLastSave="0" documentId="13_ncr:1_{B0EC1F95-E879-46EA-BB22-A9E88E3AEBA3}" xr6:coauthVersionLast="36" xr6:coauthVersionMax="36" xr10:uidLastSave="{00000000-0000-0000-0000-000000000000}"/>
  <bookViews>
    <workbookView xWindow="-122" yWindow="-122" windowWidth="29045" windowHeight="15718" xr2:uid="{00000000-000D-0000-FFFF-FFFF00000000}"/>
  </bookViews>
  <sheets>
    <sheet name="사업개요(M1-2-2)" sheetId="13" r:id="rId1"/>
    <sheet name="총사업비 산출총괄표" sheetId="17" r:id="rId2"/>
    <sheet name="공종별 총공사비 구성현황표" sheetId="18" r:id="rId3"/>
    <sheet name="사업개요서(전기)" sheetId="9" state="hidden" r:id="rId4"/>
    <sheet name="전기공사비 구성표" sheetId="7" state="hidden" r:id="rId5"/>
    <sheet name="전기공사예정공정표" sheetId="8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</externalReferences>
  <definedNames>
    <definedName name="_" hidden="1">[1]공문!#REF!</definedName>
    <definedName name="_??±?????³?¿ª">#REF!</definedName>
    <definedName name="_?_컛?___i">#REF!</definedName>
    <definedName name="____C100000">#REF!</definedName>
    <definedName name="____R69496">'[2]입출재고현황 (2)'!$R$62503</definedName>
    <definedName name="____R70000">'[2]입출재고현황 (2)'!$R$60007</definedName>
    <definedName name="____R80000">'[2]입출재고현황 (2)'!$R$20007</definedName>
    <definedName name="____R90000">'[2]입출재고현황 (2)'!$R$20007</definedName>
    <definedName name="____R99000">'[2]입출재고현황 (2)'!$R$11947</definedName>
    <definedName name="____vat39">[3]개산견적원본!$K$41</definedName>
    <definedName name="____VAT47">[3]개산견적원본!$K$42</definedName>
    <definedName name="____VAT52">[3]개산견적원본!$K$43</definedName>
    <definedName name="___C100000">#REF!</definedName>
    <definedName name="___R69496">'[2]입출재고현황 (2)'!$R$62503</definedName>
    <definedName name="___R70000">'[2]입출재고현황 (2)'!$R$60007</definedName>
    <definedName name="___R80000">'[2]입출재고현황 (2)'!$R$20007</definedName>
    <definedName name="___R90000">'[2]입출재고현황 (2)'!$R$20007</definedName>
    <definedName name="___R99000">'[2]입출재고현황 (2)'!$R$11947</definedName>
    <definedName name="___vat39">[3]개산견적원본!$K$41</definedName>
    <definedName name="___VAT47">[3]개산견적원본!$K$42</definedName>
    <definedName name="___VAT52">[3]개산견적원본!$K$43</definedName>
    <definedName name="__10">#REF!</definedName>
    <definedName name="__11">#REF!</definedName>
    <definedName name="__123Graph_A" hidden="1">[4]목표세부명세!#REF!</definedName>
    <definedName name="__123Graph_B" hidden="1">[4]목표세부명세!#REF!</definedName>
    <definedName name="__123Graph_D" hidden="1">#REF!</definedName>
    <definedName name="__6">#REF!</definedName>
    <definedName name="__7">#REF!</definedName>
    <definedName name="__8">#REF!</definedName>
    <definedName name="__9">#REF!</definedName>
    <definedName name="__C100000">#REF!</definedName>
    <definedName name="__IntlFixup" hidden="1">TRUE</definedName>
    <definedName name="__R69496">'[2]입출재고현황 (2)'!$R$62503</definedName>
    <definedName name="__R70000">'[2]입출재고현황 (2)'!$R$60007</definedName>
    <definedName name="__R80000">'[2]입출재고현황 (2)'!$R$20007</definedName>
    <definedName name="__R90000">'[2]입출재고현황 (2)'!$R$20007</definedName>
    <definedName name="__R99000">'[2]입출재고현황 (2)'!$R$11947</definedName>
    <definedName name="__vat39">[3]개산견적원본!$K$41</definedName>
    <definedName name="__VAT47">[3]개산견적원본!$K$42</definedName>
    <definedName name="__VAT52">[3]개산견적원본!$K$43</definedName>
    <definedName name="_\D">#REF!</definedName>
    <definedName name="_\X">#REF!</definedName>
    <definedName name="_\Z">[5]결과조달!$GU$5658:$IV$7860</definedName>
    <definedName name="_1">#N/A</definedName>
    <definedName name="_10">#N/A</definedName>
    <definedName name="_10A_">[6]연돌일위집계!#REF!</definedName>
    <definedName name="_10A_1">[6]연돌일위집계!#REF!</definedName>
    <definedName name="_10A_10">[6]연돌일위집계!#REF!</definedName>
    <definedName name="_10A_11">[6]연돌일위집계!#REF!</definedName>
    <definedName name="_10A_12">[6]연돌일위집계!#REF!</definedName>
    <definedName name="_10A_13">[6]연돌일위집계!#REF!</definedName>
    <definedName name="_10A_14">[6]연돌일위집계!#REF!</definedName>
    <definedName name="_10A_15">[6]연돌일위집계!#REF!</definedName>
    <definedName name="_10A_16">[6]연돌일위집계!#REF!</definedName>
    <definedName name="_10A_17">[6]연돌일위집계!#REF!</definedName>
    <definedName name="_10A_18">[6]연돌일위집계!#REF!</definedName>
    <definedName name="_10A_19">[6]연돌일위집계!#REF!</definedName>
    <definedName name="_10A_2">[6]연돌일위집계!#REF!</definedName>
    <definedName name="_10A_20">[6]연돌일위집계!#REF!</definedName>
    <definedName name="_10A_21">[6]연돌일위집계!#REF!</definedName>
    <definedName name="_10A_22">[6]연돌일위집계!#REF!</definedName>
    <definedName name="_10A_23">[6]연돌일위집계!#REF!</definedName>
    <definedName name="_10A_24">[6]연돌일위집계!#REF!</definedName>
    <definedName name="_10A_25">[6]연돌일위집계!#REF!</definedName>
    <definedName name="_10A_26">[6]연돌일위집계!#REF!</definedName>
    <definedName name="_10A_27">[6]연돌일위집계!#REF!</definedName>
    <definedName name="_10A_28">[6]연돌일위집계!#REF!</definedName>
    <definedName name="_10A_29">[6]연돌일위집계!#REF!</definedName>
    <definedName name="_10A_3">[6]연돌일위집계!#REF!</definedName>
    <definedName name="_10A_30">[6]연돌일위집계!#REF!</definedName>
    <definedName name="_10A_31">[6]연돌일위집계!#REF!</definedName>
    <definedName name="_10A_32">[6]연돌일위집계!#REF!</definedName>
    <definedName name="_10A_33">[6]연돌일위집계!#REF!</definedName>
    <definedName name="_10A_34">[6]연돌일위집계!#REF!</definedName>
    <definedName name="_10A_35">[6]연돌일위집계!#REF!</definedName>
    <definedName name="_10A_36">[6]연돌일위집계!#REF!</definedName>
    <definedName name="_10A_37">[6]연돌일위집계!#REF!</definedName>
    <definedName name="_10A_38">[6]연돌일위집계!#REF!</definedName>
    <definedName name="_10A_39">[6]연돌일위집계!#REF!</definedName>
    <definedName name="_10A_4">[6]연돌일위집계!#REF!</definedName>
    <definedName name="_10A_40">[6]연돌일위집계!#REF!</definedName>
    <definedName name="_10A_41">[6]연돌일위집계!#REF!</definedName>
    <definedName name="_10A_42">[6]연돌일위집계!#REF!</definedName>
    <definedName name="_10A_43">[6]연돌일위집계!#REF!</definedName>
    <definedName name="_10A_44">[6]연돌일위집계!#REF!</definedName>
    <definedName name="_10A_45">[6]연돌일위집계!#REF!</definedName>
    <definedName name="_10A_46">[6]연돌일위집계!#REF!</definedName>
    <definedName name="_10A_47">[6]연돌일위집계!#REF!</definedName>
    <definedName name="_10A_48">[6]연돌일위집계!#REF!</definedName>
    <definedName name="_10A_49">[6]연돌일위집계!#REF!</definedName>
    <definedName name="_10A_5">[6]연돌일위집계!#REF!</definedName>
    <definedName name="_10A_50">[6]연돌일위집계!#REF!</definedName>
    <definedName name="_10A_51">[6]연돌일위집계!#REF!</definedName>
    <definedName name="_10A_52">[6]연돌일위집계!#REF!</definedName>
    <definedName name="_10A_53">[6]연돌일위집계!#REF!</definedName>
    <definedName name="_10A_54">[6]연돌일위집계!#REF!</definedName>
    <definedName name="_10A_55">[6]연돌일위집계!#REF!</definedName>
    <definedName name="_10A_56">[6]연돌일위집계!#REF!</definedName>
    <definedName name="_10A_57">[6]연돌일위집계!#REF!</definedName>
    <definedName name="_10A_58">[6]연돌일위집계!#REF!</definedName>
    <definedName name="_10A_59">[6]연돌일위집계!#REF!</definedName>
    <definedName name="_10A_6">[6]연돌일위집계!#REF!</definedName>
    <definedName name="_10A_60">[6]연돌일위집계!#REF!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[6]연돌일위집계!#REF!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[6]연돌일위집계!#REF!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[6]연돌일위집계!#REF!</definedName>
    <definedName name="_10A_90">#N/A</definedName>
    <definedName name="_10B_">[6]연돌일위집계!#REF!</definedName>
    <definedName name="_10B_1">[6]연돌일위집계!#REF!</definedName>
    <definedName name="_10B_10">[6]연돌일위집계!#REF!</definedName>
    <definedName name="_10B_11">[6]연돌일위집계!#REF!</definedName>
    <definedName name="_10B_12">[6]연돌일위집계!#REF!</definedName>
    <definedName name="_10B_13">[6]연돌일위집계!#REF!</definedName>
    <definedName name="_10B_14">[6]연돌일위집계!#REF!</definedName>
    <definedName name="_10B_15">[6]연돌일위집계!#REF!</definedName>
    <definedName name="_10B_16">[6]연돌일위집계!#REF!</definedName>
    <definedName name="_10B_17">[6]연돌일위집계!#REF!</definedName>
    <definedName name="_10B_18">[6]연돌일위집계!#REF!</definedName>
    <definedName name="_10B_19">[6]연돌일위집계!#REF!</definedName>
    <definedName name="_10B_2">[6]연돌일위집계!#REF!</definedName>
    <definedName name="_10B_20">[6]연돌일위집계!#REF!</definedName>
    <definedName name="_10B_21">[6]연돌일위집계!#REF!</definedName>
    <definedName name="_10B_22">[6]연돌일위집계!#REF!</definedName>
    <definedName name="_10B_23">[6]연돌일위집계!#REF!</definedName>
    <definedName name="_10B_24">[6]연돌일위집계!#REF!</definedName>
    <definedName name="_10B_25">[6]연돌일위집계!#REF!</definedName>
    <definedName name="_10B_26">[6]연돌일위집계!#REF!</definedName>
    <definedName name="_10B_27">[6]연돌일위집계!#REF!</definedName>
    <definedName name="_10B_28">[6]연돌일위집계!#REF!</definedName>
    <definedName name="_10B_29">[6]연돌일위집계!#REF!</definedName>
    <definedName name="_10B_3">[6]연돌일위집계!#REF!</definedName>
    <definedName name="_10B_30">[6]연돌일위집계!#REF!</definedName>
    <definedName name="_10B_31">[6]연돌일위집계!#REF!</definedName>
    <definedName name="_10B_32">[6]연돌일위집계!#REF!</definedName>
    <definedName name="_10B_33">[6]연돌일위집계!#REF!</definedName>
    <definedName name="_10B_34">[6]연돌일위집계!#REF!</definedName>
    <definedName name="_10B_35">[6]연돌일위집계!#REF!</definedName>
    <definedName name="_10B_36">[6]연돌일위집계!#REF!</definedName>
    <definedName name="_10B_37">[6]연돌일위집계!#REF!</definedName>
    <definedName name="_10B_38">[6]연돌일위집계!#REF!</definedName>
    <definedName name="_10B_39">[6]연돌일위집계!#REF!</definedName>
    <definedName name="_10B_4">[6]연돌일위집계!#REF!</definedName>
    <definedName name="_10B_40">[6]연돌일위집계!#REF!</definedName>
    <definedName name="_10B_41">[6]연돌일위집계!#REF!</definedName>
    <definedName name="_10B_42">[6]연돌일위집계!#REF!</definedName>
    <definedName name="_10B_43">[6]연돌일위집계!#REF!</definedName>
    <definedName name="_10B_44">[6]연돌일위집계!#REF!</definedName>
    <definedName name="_10B_45">[6]연돌일위집계!#REF!</definedName>
    <definedName name="_10B_46">[6]연돌일위집계!#REF!</definedName>
    <definedName name="_10B_47">[6]연돌일위집계!#REF!</definedName>
    <definedName name="_10B_48">[6]연돌일위집계!#REF!</definedName>
    <definedName name="_10B_49">[6]연돌일위집계!#REF!</definedName>
    <definedName name="_10B_5">[6]연돌일위집계!#REF!</definedName>
    <definedName name="_10B_50">[6]연돌일위집계!#REF!</definedName>
    <definedName name="_10B_51">[6]연돌일위집계!#REF!</definedName>
    <definedName name="_10B_52">[6]연돌일위집계!#REF!</definedName>
    <definedName name="_10B_53">[6]연돌일위집계!#REF!</definedName>
    <definedName name="_10B_54">[6]연돌일위집계!#REF!</definedName>
    <definedName name="_10B_55">[6]연돌일위집계!#REF!</definedName>
    <definedName name="_10B_56">[6]연돌일위집계!#REF!</definedName>
    <definedName name="_10B_57">[6]연돌일위집계!#REF!</definedName>
    <definedName name="_10B_58">[6]연돌일위집계!#REF!</definedName>
    <definedName name="_10B_59">[6]연돌일위집계!#REF!</definedName>
    <definedName name="_10B_6">[6]연돌일위집계!#REF!</definedName>
    <definedName name="_10B_60">[6]연돌일위집계!#REF!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[6]연돌일위집계!#REF!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[6]연돌일위집계!#REF!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[6]연돌일위집계!#REF!</definedName>
    <definedName name="_10B_90">#N/A</definedName>
    <definedName name="_10C_">[6]연돌일위집계!#REF!</definedName>
    <definedName name="_10C_1">[6]연돌일위집계!#REF!</definedName>
    <definedName name="_10C_10">[6]연돌일위집계!#REF!</definedName>
    <definedName name="_10C_11">[6]연돌일위집계!#REF!</definedName>
    <definedName name="_10C_12">[6]연돌일위집계!#REF!</definedName>
    <definedName name="_10C_13">[6]연돌일위집계!#REF!</definedName>
    <definedName name="_10C_14">[6]연돌일위집계!#REF!</definedName>
    <definedName name="_10C_15">[6]연돌일위집계!#REF!</definedName>
    <definedName name="_10C_16">[6]연돌일위집계!#REF!</definedName>
    <definedName name="_10C_17">[6]연돌일위집계!#REF!</definedName>
    <definedName name="_10C_18">[6]연돌일위집계!#REF!</definedName>
    <definedName name="_10C_19">[6]연돌일위집계!#REF!</definedName>
    <definedName name="_10C_2">[6]연돌일위집계!#REF!</definedName>
    <definedName name="_10C_20">[6]연돌일위집계!#REF!</definedName>
    <definedName name="_10C_21">[6]연돌일위집계!#REF!</definedName>
    <definedName name="_10C_22">[6]연돌일위집계!#REF!</definedName>
    <definedName name="_10C_23">[6]연돌일위집계!#REF!</definedName>
    <definedName name="_10C_24">[6]연돌일위집계!#REF!</definedName>
    <definedName name="_10C_25">[6]연돌일위집계!#REF!</definedName>
    <definedName name="_10C_26">[6]연돌일위집계!#REF!</definedName>
    <definedName name="_10C_27">[6]연돌일위집계!#REF!</definedName>
    <definedName name="_10C_28">[6]연돌일위집계!#REF!</definedName>
    <definedName name="_10C_29">[6]연돌일위집계!#REF!</definedName>
    <definedName name="_10C_3">[6]연돌일위집계!#REF!</definedName>
    <definedName name="_10C_30">[6]연돌일위집계!#REF!</definedName>
    <definedName name="_10C_31">[6]연돌일위집계!#REF!</definedName>
    <definedName name="_10C_32">[6]연돌일위집계!#REF!</definedName>
    <definedName name="_10C_33">[6]연돌일위집계!#REF!</definedName>
    <definedName name="_10C_34">[6]연돌일위집계!#REF!</definedName>
    <definedName name="_10C_35">[6]연돌일위집계!#REF!</definedName>
    <definedName name="_10C_36">[6]연돌일위집계!#REF!</definedName>
    <definedName name="_10C_37">[6]연돌일위집계!#REF!</definedName>
    <definedName name="_10C_38">[6]연돌일위집계!#REF!</definedName>
    <definedName name="_10C_39">[6]연돌일위집계!#REF!</definedName>
    <definedName name="_10C_4">[6]연돌일위집계!#REF!</definedName>
    <definedName name="_10C_40">[6]연돌일위집계!#REF!</definedName>
    <definedName name="_10C_41">[6]연돌일위집계!#REF!</definedName>
    <definedName name="_10C_42">[6]연돌일위집계!#REF!</definedName>
    <definedName name="_10C_43">[6]연돌일위집계!#REF!</definedName>
    <definedName name="_10C_44">[6]연돌일위집계!#REF!</definedName>
    <definedName name="_10C_45">[6]연돌일위집계!#REF!</definedName>
    <definedName name="_10C_46">[6]연돌일위집계!#REF!</definedName>
    <definedName name="_10C_47">[6]연돌일위집계!#REF!</definedName>
    <definedName name="_10C_48">[6]연돌일위집계!#REF!</definedName>
    <definedName name="_10C_49">[6]연돌일위집계!#REF!</definedName>
    <definedName name="_10C_5">[6]연돌일위집계!#REF!</definedName>
    <definedName name="_10C_50">[6]연돌일위집계!#REF!</definedName>
    <definedName name="_10C_51">[6]연돌일위집계!#REF!</definedName>
    <definedName name="_10C_52">[6]연돌일위집계!#REF!</definedName>
    <definedName name="_10C_53">[6]연돌일위집계!#REF!</definedName>
    <definedName name="_10C_54">[6]연돌일위집계!#REF!</definedName>
    <definedName name="_10C_55">[6]연돌일위집계!#REF!</definedName>
    <definedName name="_10C_56">[6]연돌일위집계!#REF!</definedName>
    <definedName name="_10C_57">[6]연돌일위집계!#REF!</definedName>
    <definedName name="_10C_58">[6]연돌일위집계!#REF!</definedName>
    <definedName name="_10C_59">[6]연돌일위집계!#REF!</definedName>
    <definedName name="_10C_6">[6]연돌일위집계!#REF!</definedName>
    <definedName name="_10C_60">[6]연돌일위집계!#REF!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[6]연돌일위집계!#REF!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[6]연돌일위집계!#REF!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[6]연돌일위집계!#REF!</definedName>
    <definedName name="_10C_90">#N/A</definedName>
    <definedName name="_11">#N/A</definedName>
    <definedName name="_11A_1">[6]연돌일위집계!#REF!</definedName>
    <definedName name="_11A_10">[6]연돌일위집계!#REF!</definedName>
    <definedName name="_11A_11">[6]연돌일위집계!#REF!</definedName>
    <definedName name="_11A_12">[6]연돌일위집계!#REF!</definedName>
    <definedName name="_11A_13">[6]연돌일위집계!#REF!</definedName>
    <definedName name="_11A_14">[6]연돌일위집계!#REF!</definedName>
    <definedName name="_11A_15">[6]연돌일위집계!#REF!</definedName>
    <definedName name="_11A_16">[6]연돌일위집계!#REF!</definedName>
    <definedName name="_11A_17">[6]연돌일위집계!#REF!</definedName>
    <definedName name="_11A_18">[6]연돌일위집계!#REF!</definedName>
    <definedName name="_11A_19">[6]연돌일위집계!#REF!</definedName>
    <definedName name="_11A_2">[6]연돌일위집계!#REF!</definedName>
    <definedName name="_11A_20">[6]연돌일위집계!#REF!</definedName>
    <definedName name="_11A_21">[6]연돌일위집계!#REF!</definedName>
    <definedName name="_11A_22">[6]연돌일위집계!#REF!</definedName>
    <definedName name="_11A_23">[6]연돌일위집계!#REF!</definedName>
    <definedName name="_11A_24">[6]연돌일위집계!#REF!</definedName>
    <definedName name="_11A_25">[6]연돌일위집계!#REF!</definedName>
    <definedName name="_11A_26">[6]연돌일위집계!#REF!</definedName>
    <definedName name="_11A_27">[6]연돌일위집계!#REF!</definedName>
    <definedName name="_11A_28">[6]연돌일위집계!#REF!</definedName>
    <definedName name="_11A_29">[6]연돌일위집계!#REF!</definedName>
    <definedName name="_11A_3">[6]연돌일위집계!#REF!</definedName>
    <definedName name="_11A_30">[6]연돌일위집계!#REF!</definedName>
    <definedName name="_11A_4">[6]연돌일위집계!#REF!</definedName>
    <definedName name="_11A_5">[6]연돌일위집계!#REF!</definedName>
    <definedName name="_11A_6">[6]연돌일위집계!#REF!</definedName>
    <definedName name="_11A_7">[6]연돌일위집계!#REF!</definedName>
    <definedName name="_11A_8">[6]연돌일위집계!#REF!</definedName>
    <definedName name="_11A_9">[6]연돌일위집계!#REF!</definedName>
    <definedName name="_11B_1">[6]연돌일위집계!#REF!</definedName>
    <definedName name="_11B_10">[6]연돌일위집계!#REF!</definedName>
    <definedName name="_11B_11">[6]연돌일위집계!#REF!</definedName>
    <definedName name="_11B_12">[6]연돌일위집계!#REF!</definedName>
    <definedName name="_11B_13">[6]연돌일위집계!#REF!</definedName>
    <definedName name="_11B_14">[6]연돌일위집계!#REF!</definedName>
    <definedName name="_11B_15">[6]연돌일위집계!#REF!</definedName>
    <definedName name="_11B_16">[6]연돌일위집계!#REF!</definedName>
    <definedName name="_11B_17">[6]연돌일위집계!#REF!</definedName>
    <definedName name="_11B_18">[6]연돌일위집계!#REF!</definedName>
    <definedName name="_11B_19">[6]연돌일위집계!#REF!</definedName>
    <definedName name="_11B_2">[6]연돌일위집계!#REF!</definedName>
    <definedName name="_11B_20">[6]연돌일위집계!#REF!</definedName>
    <definedName name="_11B_21">[6]연돌일위집계!#REF!</definedName>
    <definedName name="_11B_22">[6]연돌일위집계!#REF!</definedName>
    <definedName name="_11B_23">[6]연돌일위집계!#REF!</definedName>
    <definedName name="_11B_24">[6]연돌일위집계!#REF!</definedName>
    <definedName name="_11B_25">[6]연돌일위집계!#REF!</definedName>
    <definedName name="_11B_26">[6]연돌일위집계!#REF!</definedName>
    <definedName name="_11B_27">[6]연돌일위집계!#REF!</definedName>
    <definedName name="_11B_28">[6]연돌일위집계!#REF!</definedName>
    <definedName name="_11B_29">[6]연돌일위집계!#REF!</definedName>
    <definedName name="_11B_3">[6]연돌일위집계!#REF!</definedName>
    <definedName name="_11B_30">[6]연돌일위집계!#REF!</definedName>
    <definedName name="_11B_4">[6]연돌일위집계!#REF!</definedName>
    <definedName name="_11B_5">[6]연돌일위집계!#REF!</definedName>
    <definedName name="_11B_6">[6]연돌일위집계!#REF!</definedName>
    <definedName name="_11B_7">[6]연돌일위집계!#REF!</definedName>
    <definedName name="_11B_8">[6]연돌일위집계!#REF!</definedName>
    <definedName name="_11B_9">[6]연돌일위집계!#REF!</definedName>
    <definedName name="_11C_1">[6]연돌일위집계!#REF!</definedName>
    <definedName name="_11C_10">[6]연돌일위집계!#REF!</definedName>
    <definedName name="_11C_11">[6]연돌일위집계!#REF!</definedName>
    <definedName name="_11C_12">[6]연돌일위집계!#REF!</definedName>
    <definedName name="_11C_13">[6]연돌일위집계!#REF!</definedName>
    <definedName name="_11C_14">[6]연돌일위집계!#REF!</definedName>
    <definedName name="_11C_15">[6]연돌일위집계!#REF!</definedName>
    <definedName name="_11C_16">[6]연돌일위집계!#REF!</definedName>
    <definedName name="_11C_17">[6]연돌일위집계!#REF!</definedName>
    <definedName name="_11C_18">[6]연돌일위집계!#REF!</definedName>
    <definedName name="_11C_19">[6]연돌일위집계!#REF!</definedName>
    <definedName name="_11C_2">[6]연돌일위집계!#REF!</definedName>
    <definedName name="_11C_20">[6]연돌일위집계!#REF!</definedName>
    <definedName name="_11C_21">[6]연돌일위집계!#REF!</definedName>
    <definedName name="_11C_22">[6]연돌일위집계!#REF!</definedName>
    <definedName name="_11C_23">[6]연돌일위집계!#REF!</definedName>
    <definedName name="_11C_24">[6]연돌일위집계!#REF!</definedName>
    <definedName name="_11C_25">[6]연돌일위집계!#REF!</definedName>
    <definedName name="_11C_26">[6]연돌일위집계!#REF!</definedName>
    <definedName name="_11C_27">[6]연돌일위집계!#REF!</definedName>
    <definedName name="_11C_28">[6]연돌일위집계!#REF!</definedName>
    <definedName name="_11C_29">[6]연돌일위집계!#REF!</definedName>
    <definedName name="_11C_3">[6]연돌일위집계!#REF!</definedName>
    <definedName name="_11C_30">[6]연돌일위집계!#REF!</definedName>
    <definedName name="_11C_4">[6]연돌일위집계!#REF!</definedName>
    <definedName name="_11C_5">[6]연돌일위집계!#REF!</definedName>
    <definedName name="_11C_6">[6]연돌일위집계!#REF!</definedName>
    <definedName name="_11C_7">[6]연돌일위집계!#REF!</definedName>
    <definedName name="_11C_8">[6]연돌일위집계!#REF!</definedName>
    <definedName name="_11C_9">[6]연돌일위집계!#REF!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A_1">[6]연돌일위집계!#REF!</definedName>
    <definedName name="_13A_10">[6]연돌일위집계!#REF!</definedName>
    <definedName name="_13A_11">[6]연돌일위집계!#REF!</definedName>
    <definedName name="_13A_12">[6]연돌일위집계!#REF!</definedName>
    <definedName name="_13A_13">[6]연돌일위집계!#REF!</definedName>
    <definedName name="_13A_14">[6]연돌일위집계!#REF!</definedName>
    <definedName name="_13A_15">[6]연돌일위집계!#REF!</definedName>
    <definedName name="_13A_16">[6]연돌일위집계!#REF!</definedName>
    <definedName name="_13A_17">[6]연돌일위집계!#REF!</definedName>
    <definedName name="_13A_18">[6]연돌일위집계!#REF!</definedName>
    <definedName name="_13A_19">[6]연돌일위집계!#REF!</definedName>
    <definedName name="_13A_2">[6]연돌일위집계!#REF!</definedName>
    <definedName name="_13A_20">[6]연돌일위집계!#REF!</definedName>
    <definedName name="_13A_21">[6]연돌일위집계!#REF!</definedName>
    <definedName name="_13A_22">[6]연돌일위집계!#REF!</definedName>
    <definedName name="_13A_23">[6]연돌일위집계!#REF!</definedName>
    <definedName name="_13A_24">[6]연돌일위집계!#REF!</definedName>
    <definedName name="_13A_25">[6]연돌일위집계!#REF!</definedName>
    <definedName name="_13A_26">[6]연돌일위집계!#REF!</definedName>
    <definedName name="_13A_27">[6]연돌일위집계!#REF!</definedName>
    <definedName name="_13A_28">[6]연돌일위집계!#REF!</definedName>
    <definedName name="_13A_29">[6]연돌일위집계!#REF!</definedName>
    <definedName name="_13A_3">[6]연돌일위집계!#REF!</definedName>
    <definedName name="_13A_30">[6]연돌일위집계!#REF!</definedName>
    <definedName name="_13A_31">[6]연돌일위집계!#REF!</definedName>
    <definedName name="_13A_32">[6]연돌일위집계!#REF!</definedName>
    <definedName name="_13A_33">[6]연돌일위집계!#REF!</definedName>
    <definedName name="_13A_34">[6]연돌일위집계!#REF!</definedName>
    <definedName name="_13A_35">[6]연돌일위집계!#REF!</definedName>
    <definedName name="_13A_36">[6]연돌일위집계!#REF!</definedName>
    <definedName name="_13A_37">[6]연돌일위집계!#REF!</definedName>
    <definedName name="_13A_38">[6]연돌일위집계!#REF!</definedName>
    <definedName name="_13A_39">[6]연돌일위집계!#REF!</definedName>
    <definedName name="_13A_4">[6]연돌일위집계!#REF!</definedName>
    <definedName name="_13A_40">[6]연돌일위집계!#REF!</definedName>
    <definedName name="_13A_41">[6]연돌일위집계!#REF!</definedName>
    <definedName name="_13A_42">[6]연돌일위집계!#REF!</definedName>
    <definedName name="_13A_43">[6]연돌일위집계!#REF!</definedName>
    <definedName name="_13A_44">[6]연돌일위집계!#REF!</definedName>
    <definedName name="_13A_45">[6]연돌일위집계!#REF!</definedName>
    <definedName name="_13A_46">[6]연돌일위집계!#REF!</definedName>
    <definedName name="_13A_47">[6]연돌일위집계!#REF!</definedName>
    <definedName name="_13A_48">[6]연돌일위집계!#REF!</definedName>
    <definedName name="_13A_49">[6]연돌일위집계!#REF!</definedName>
    <definedName name="_13A_5">[6]연돌일위집계!#REF!</definedName>
    <definedName name="_13A_50">[6]연돌일위집계!#REF!</definedName>
    <definedName name="_13A_51">[6]연돌일위집계!#REF!</definedName>
    <definedName name="_13A_52">[6]연돌일위집계!#REF!</definedName>
    <definedName name="_13A_53">[6]연돌일위집계!#REF!</definedName>
    <definedName name="_13A_54">[6]연돌일위집계!#REF!</definedName>
    <definedName name="_13A_55">[6]연돌일위집계!#REF!</definedName>
    <definedName name="_13A_56">[6]연돌일위집계!#REF!</definedName>
    <definedName name="_13A_57">[6]연돌일위집계!#REF!</definedName>
    <definedName name="_13A_58">[6]연돌일위집계!#REF!</definedName>
    <definedName name="_13A_59">[6]연돌일위집계!#REF!</definedName>
    <definedName name="_13A_6">[6]연돌일위집계!#REF!</definedName>
    <definedName name="_13A_60">[6]연돌일위집계!#REF!</definedName>
    <definedName name="_13A_7">[6]연돌일위집계!#REF!</definedName>
    <definedName name="_13A_8">[6]연돌일위집계!#REF!</definedName>
    <definedName name="_13A_9">[6]연돌일위집계!#REF!</definedName>
    <definedName name="_13B_1">[6]연돌일위집계!#REF!</definedName>
    <definedName name="_13B_10">[6]연돌일위집계!#REF!</definedName>
    <definedName name="_13B_11">[6]연돌일위집계!#REF!</definedName>
    <definedName name="_13B_12">[6]연돌일위집계!#REF!</definedName>
    <definedName name="_13B_13">[6]연돌일위집계!#REF!</definedName>
    <definedName name="_13B_14">[6]연돌일위집계!#REF!</definedName>
    <definedName name="_13B_15">[6]연돌일위집계!#REF!</definedName>
    <definedName name="_13B_16">[6]연돌일위집계!#REF!</definedName>
    <definedName name="_13B_17">[6]연돌일위집계!#REF!</definedName>
    <definedName name="_13B_18">[6]연돌일위집계!#REF!</definedName>
    <definedName name="_13B_19">[6]연돌일위집계!#REF!</definedName>
    <definedName name="_13B_2">[6]연돌일위집계!#REF!</definedName>
    <definedName name="_13B_20">[6]연돌일위집계!#REF!</definedName>
    <definedName name="_13B_21">[6]연돌일위집계!#REF!</definedName>
    <definedName name="_13B_22">[6]연돌일위집계!#REF!</definedName>
    <definedName name="_13B_23">[6]연돌일위집계!#REF!</definedName>
    <definedName name="_13B_24">[6]연돌일위집계!#REF!</definedName>
    <definedName name="_13B_25">[6]연돌일위집계!#REF!</definedName>
    <definedName name="_13B_26">[6]연돌일위집계!#REF!</definedName>
    <definedName name="_13B_27">[6]연돌일위집계!#REF!</definedName>
    <definedName name="_13B_28">[6]연돌일위집계!#REF!</definedName>
    <definedName name="_13B_29">[6]연돌일위집계!#REF!</definedName>
    <definedName name="_13B_3">[6]연돌일위집계!#REF!</definedName>
    <definedName name="_13B_30">[6]연돌일위집계!#REF!</definedName>
    <definedName name="_13B_31">[6]연돌일위집계!#REF!</definedName>
    <definedName name="_13B_32">[6]연돌일위집계!#REF!</definedName>
    <definedName name="_13B_33">[6]연돌일위집계!#REF!</definedName>
    <definedName name="_13B_34">[6]연돌일위집계!#REF!</definedName>
    <definedName name="_13B_35">[6]연돌일위집계!#REF!</definedName>
    <definedName name="_13B_36">[6]연돌일위집계!#REF!</definedName>
    <definedName name="_13B_37">[6]연돌일위집계!#REF!</definedName>
    <definedName name="_13B_38">[6]연돌일위집계!#REF!</definedName>
    <definedName name="_13B_39">[6]연돌일위집계!#REF!</definedName>
    <definedName name="_13B_4">[6]연돌일위집계!#REF!</definedName>
    <definedName name="_13B_40">[6]연돌일위집계!#REF!</definedName>
    <definedName name="_13B_41">[6]연돌일위집계!#REF!</definedName>
    <definedName name="_13B_42">[6]연돌일위집계!#REF!</definedName>
    <definedName name="_13B_43">[6]연돌일위집계!#REF!</definedName>
    <definedName name="_13B_44">[6]연돌일위집계!#REF!</definedName>
    <definedName name="_13B_45">[6]연돌일위집계!#REF!</definedName>
    <definedName name="_13B_46">[6]연돌일위집계!#REF!</definedName>
    <definedName name="_13B_47">[6]연돌일위집계!#REF!</definedName>
    <definedName name="_13B_48">[6]연돌일위집계!#REF!</definedName>
    <definedName name="_13B_49">[6]연돌일위집계!#REF!</definedName>
    <definedName name="_13B_5">[6]연돌일위집계!#REF!</definedName>
    <definedName name="_13B_50">[6]연돌일위집계!#REF!</definedName>
    <definedName name="_13B_51">[6]연돌일위집계!#REF!</definedName>
    <definedName name="_13B_52">[6]연돌일위집계!#REF!</definedName>
    <definedName name="_13B_53">[6]연돌일위집계!#REF!</definedName>
    <definedName name="_13B_54">[6]연돌일위집계!#REF!</definedName>
    <definedName name="_13B_55">[6]연돌일위집계!#REF!</definedName>
    <definedName name="_13B_56">[6]연돌일위집계!#REF!</definedName>
    <definedName name="_13B_57">[6]연돌일위집계!#REF!</definedName>
    <definedName name="_13B_58">[6]연돌일위집계!#REF!</definedName>
    <definedName name="_13B_59">[6]연돌일위집계!#REF!</definedName>
    <definedName name="_13B_6">[6]연돌일위집계!#REF!</definedName>
    <definedName name="_13B_60">[6]연돌일위집계!#REF!</definedName>
    <definedName name="_13B_7">[6]연돌일위집계!#REF!</definedName>
    <definedName name="_13B_8">[6]연돌일위집계!#REF!</definedName>
    <definedName name="_13B_9">[6]연돌일위집계!#REF!</definedName>
    <definedName name="_13C_1">[6]연돌일위집계!#REF!</definedName>
    <definedName name="_13C_10">[6]연돌일위집계!#REF!</definedName>
    <definedName name="_13C_11">[6]연돌일위집계!#REF!</definedName>
    <definedName name="_13C_12">[6]연돌일위집계!#REF!</definedName>
    <definedName name="_13C_13">[6]연돌일위집계!#REF!</definedName>
    <definedName name="_13C_14">[6]연돌일위집계!#REF!</definedName>
    <definedName name="_13C_15">[6]연돌일위집계!#REF!</definedName>
    <definedName name="_13C_16">[6]연돌일위집계!#REF!</definedName>
    <definedName name="_13C_17">[6]연돌일위집계!#REF!</definedName>
    <definedName name="_13C_18">[6]연돌일위집계!#REF!</definedName>
    <definedName name="_13C_19">[6]연돌일위집계!#REF!</definedName>
    <definedName name="_13C_2">[6]연돌일위집계!#REF!</definedName>
    <definedName name="_13C_20">[6]연돌일위집계!#REF!</definedName>
    <definedName name="_13C_21">[6]연돌일위집계!#REF!</definedName>
    <definedName name="_13C_22">[6]연돌일위집계!#REF!</definedName>
    <definedName name="_13C_23">[6]연돌일위집계!#REF!</definedName>
    <definedName name="_13C_24">[6]연돌일위집계!#REF!</definedName>
    <definedName name="_13C_25">[6]연돌일위집계!#REF!</definedName>
    <definedName name="_13C_26">[6]연돌일위집계!#REF!</definedName>
    <definedName name="_13C_27">[6]연돌일위집계!#REF!</definedName>
    <definedName name="_13C_28">[6]연돌일위집계!#REF!</definedName>
    <definedName name="_13C_29">[6]연돌일위집계!#REF!</definedName>
    <definedName name="_13C_3">[6]연돌일위집계!#REF!</definedName>
    <definedName name="_13C_30">[6]연돌일위집계!#REF!</definedName>
    <definedName name="_13C_31">[6]연돌일위집계!#REF!</definedName>
    <definedName name="_13C_32">[6]연돌일위집계!#REF!</definedName>
    <definedName name="_13C_33">[6]연돌일위집계!#REF!</definedName>
    <definedName name="_13C_34">[6]연돌일위집계!#REF!</definedName>
    <definedName name="_13C_35">[6]연돌일위집계!#REF!</definedName>
    <definedName name="_13C_36">[6]연돌일위집계!#REF!</definedName>
    <definedName name="_13C_37">[6]연돌일위집계!#REF!</definedName>
    <definedName name="_13C_38">[6]연돌일위집계!#REF!</definedName>
    <definedName name="_13C_39">[6]연돌일위집계!#REF!</definedName>
    <definedName name="_13C_4">[6]연돌일위집계!#REF!</definedName>
    <definedName name="_13C_40">[6]연돌일위집계!#REF!</definedName>
    <definedName name="_13C_41">[6]연돌일위집계!#REF!</definedName>
    <definedName name="_13C_42">[6]연돌일위집계!#REF!</definedName>
    <definedName name="_13C_43">[6]연돌일위집계!#REF!</definedName>
    <definedName name="_13C_44">[6]연돌일위집계!#REF!</definedName>
    <definedName name="_13C_45">[6]연돌일위집계!#REF!</definedName>
    <definedName name="_13C_46">[6]연돌일위집계!#REF!</definedName>
    <definedName name="_13C_47">[6]연돌일위집계!#REF!</definedName>
    <definedName name="_13C_48">[6]연돌일위집계!#REF!</definedName>
    <definedName name="_13C_49">[6]연돌일위집계!#REF!</definedName>
    <definedName name="_13C_5">[6]연돌일위집계!#REF!</definedName>
    <definedName name="_13C_50">[6]연돌일위집계!#REF!</definedName>
    <definedName name="_13C_51">[6]연돌일위집계!#REF!</definedName>
    <definedName name="_13C_52">[6]연돌일위집계!#REF!</definedName>
    <definedName name="_13C_53">[6]연돌일위집계!#REF!</definedName>
    <definedName name="_13C_54">[6]연돌일위집계!#REF!</definedName>
    <definedName name="_13C_55">[6]연돌일위집계!#REF!</definedName>
    <definedName name="_13C_56">[6]연돌일위집계!#REF!</definedName>
    <definedName name="_13C_57">[6]연돌일위집계!#REF!</definedName>
    <definedName name="_13C_58">[6]연돌일위집계!#REF!</definedName>
    <definedName name="_13C_59">[6]연돌일위집계!#REF!</definedName>
    <definedName name="_13C_6">[6]연돌일위집계!#REF!</definedName>
    <definedName name="_13C_60">[6]연돌일위집계!#REF!</definedName>
    <definedName name="_13C_7">[6]연돌일위집계!#REF!</definedName>
    <definedName name="_13C_8">[6]연돌일위집계!#REF!</definedName>
    <definedName name="_13C_9">[6]연돌일위집계!#REF!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[7]금액내역서!$D$3:$D$10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">[6]연돌일위집계!#REF!</definedName>
    <definedName name="_16A_2">[6]연돌일위집계!#REF!</definedName>
    <definedName name="_16A_3">[6]연돌일위집계!#REF!</definedName>
    <definedName name="_16A_4">[6]연돌일위집계!#REF!</definedName>
    <definedName name="_16A_5">[6]연돌일위집계!#REF!</definedName>
    <definedName name="_16A_6">[6]연돌일위집계!#REF!</definedName>
    <definedName name="_16A_7">[6]연돌일위집계!#REF!</definedName>
    <definedName name="_16B_1">[6]연돌일위집계!#REF!</definedName>
    <definedName name="_16B_2">[6]연돌일위집계!#REF!</definedName>
    <definedName name="_16B_3">[6]연돌일위집계!#REF!</definedName>
    <definedName name="_16B_4">[6]연돌일위집계!#REF!</definedName>
    <definedName name="_16B_5">[6]연돌일위집계!#REF!</definedName>
    <definedName name="_16B_6">[6]연돌일위집계!#REF!</definedName>
    <definedName name="_16B_7">[6]연돌일위집계!#REF!</definedName>
    <definedName name="_16C_1">[6]연돌일위집계!#REF!</definedName>
    <definedName name="_16C_2">[6]연돌일위집계!#REF!</definedName>
    <definedName name="_16C_3">[6]연돌일위집계!#REF!</definedName>
    <definedName name="_16C_4">[6]연돌일위집계!#REF!</definedName>
    <definedName name="_16C_5">[6]연돌일위집계!#REF!</definedName>
    <definedName name="_16C_6">[6]연돌일위집계!#REF!</definedName>
    <definedName name="_16C_7">[6]연돌일위집계!#REF!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">[6]연돌일위집계!#REF!</definedName>
    <definedName name="_1A_10">[6]연돌일위집계!#REF!</definedName>
    <definedName name="_1A_11">[6]연돌일위집계!#REF!</definedName>
    <definedName name="_1A_12">[6]연돌일위집계!#REF!</definedName>
    <definedName name="_1A_13">[6]연돌일위집계!#REF!</definedName>
    <definedName name="_1A_14">[6]연돌일위집계!#REF!</definedName>
    <definedName name="_1A_15">[6]연돌일위집계!#REF!</definedName>
    <definedName name="_1A_16">[6]연돌일위집계!#REF!</definedName>
    <definedName name="_1A_17">[6]연돌일위집계!#REF!</definedName>
    <definedName name="_1A_18">[6]연돌일위집계!#REF!</definedName>
    <definedName name="_1A_19">[6]연돌일위집계!#REF!</definedName>
    <definedName name="_1A_2">[6]연돌일위집계!#REF!</definedName>
    <definedName name="_1A_20">[6]연돌일위집계!#REF!</definedName>
    <definedName name="_1A_21">[6]연돌일위집계!#REF!</definedName>
    <definedName name="_1A_22">[6]연돌일위집계!#REF!</definedName>
    <definedName name="_1A_23">[6]연돌일위집계!#REF!</definedName>
    <definedName name="_1A_24">[6]연돌일위집계!#REF!</definedName>
    <definedName name="_1A_25">[6]연돌일위집계!#REF!</definedName>
    <definedName name="_1A_26">[6]연돌일위집계!#REF!</definedName>
    <definedName name="_1A_27">[6]연돌일위집계!#REF!</definedName>
    <definedName name="_1A_28">[6]연돌일위집계!#REF!</definedName>
    <definedName name="_1A_29">[6]연돌일위집계!#REF!</definedName>
    <definedName name="_1A_3">[6]연돌일위집계!#REF!</definedName>
    <definedName name="_1A_30">[6]연돌일위집계!#REF!</definedName>
    <definedName name="_1A_4">[6]연돌일위집계!#REF!</definedName>
    <definedName name="_1A_5">[6]연돌일위집계!#REF!</definedName>
    <definedName name="_1A_6">[6]연돌일위집계!#REF!</definedName>
    <definedName name="_1A_7">[6]연돌일위집계!#REF!</definedName>
    <definedName name="_1A_8">[6]연돌일위집계!#REF!</definedName>
    <definedName name="_1A_9">[6]연돌일위집계!#REF!</definedName>
    <definedName name="_1B_1">[6]연돌일위집계!#REF!</definedName>
    <definedName name="_1B_10">[6]연돌일위집계!#REF!</definedName>
    <definedName name="_1B_11">[6]연돌일위집계!#REF!</definedName>
    <definedName name="_1B_12">[6]연돌일위집계!#REF!</definedName>
    <definedName name="_1B_13">[6]연돌일위집계!#REF!</definedName>
    <definedName name="_1B_14">[6]연돌일위집계!#REF!</definedName>
    <definedName name="_1B_15">[6]연돌일위집계!#REF!</definedName>
    <definedName name="_1B_16">[6]연돌일위집계!#REF!</definedName>
    <definedName name="_1B_17">[6]연돌일위집계!#REF!</definedName>
    <definedName name="_1B_18">[6]연돌일위집계!#REF!</definedName>
    <definedName name="_1B_19">[6]연돌일위집계!#REF!</definedName>
    <definedName name="_1B_2">[6]연돌일위집계!#REF!</definedName>
    <definedName name="_1B_20">[6]연돌일위집계!#REF!</definedName>
    <definedName name="_1B_21">[6]연돌일위집계!#REF!</definedName>
    <definedName name="_1B_22">[6]연돌일위집계!#REF!</definedName>
    <definedName name="_1B_23">[6]연돌일위집계!#REF!</definedName>
    <definedName name="_1B_24">[6]연돌일위집계!#REF!</definedName>
    <definedName name="_1B_25">[6]연돌일위집계!#REF!</definedName>
    <definedName name="_1B_26">[6]연돌일위집계!#REF!</definedName>
    <definedName name="_1B_27">[6]연돌일위집계!#REF!</definedName>
    <definedName name="_1B_28">[6]연돌일위집계!#REF!</definedName>
    <definedName name="_1B_29">[6]연돌일위집계!#REF!</definedName>
    <definedName name="_1B_3">[6]연돌일위집계!#REF!</definedName>
    <definedName name="_1B_30">[6]연돌일위집계!#REF!</definedName>
    <definedName name="_1B_4">[6]연돌일위집계!#REF!</definedName>
    <definedName name="_1B_5">[6]연돌일위집계!#REF!</definedName>
    <definedName name="_1B_6">[6]연돌일위집계!#REF!</definedName>
    <definedName name="_1B_7">[6]연돌일위집계!#REF!</definedName>
    <definedName name="_1B_8">[6]연돌일위집계!#REF!</definedName>
    <definedName name="_1B_9">[6]연돌일위집계!#REF!</definedName>
    <definedName name="_1C_1">[6]연돌일위집계!#REF!</definedName>
    <definedName name="_1C_10">[6]연돌일위집계!#REF!</definedName>
    <definedName name="_1C_11">[6]연돌일위집계!#REF!</definedName>
    <definedName name="_1C_12">[6]연돌일위집계!#REF!</definedName>
    <definedName name="_1C_13">[6]연돌일위집계!#REF!</definedName>
    <definedName name="_1C_14">[6]연돌일위집계!#REF!</definedName>
    <definedName name="_1C_15">[6]연돌일위집계!#REF!</definedName>
    <definedName name="_1C_16">[6]연돌일위집계!#REF!</definedName>
    <definedName name="_1C_17">[6]연돌일위집계!#REF!</definedName>
    <definedName name="_1C_18">[6]연돌일위집계!#REF!</definedName>
    <definedName name="_1C_19">[6]연돌일위집계!#REF!</definedName>
    <definedName name="_1C_2">[6]연돌일위집계!#REF!</definedName>
    <definedName name="_1C_20">[6]연돌일위집계!#REF!</definedName>
    <definedName name="_1C_21">[6]연돌일위집계!#REF!</definedName>
    <definedName name="_1C_22">[6]연돌일위집계!#REF!</definedName>
    <definedName name="_1C_23">[6]연돌일위집계!#REF!</definedName>
    <definedName name="_1C_24">[6]연돌일위집계!#REF!</definedName>
    <definedName name="_1C_25">[6]연돌일위집계!#REF!</definedName>
    <definedName name="_1C_26">[6]연돌일위집계!#REF!</definedName>
    <definedName name="_1C_27">[6]연돌일위집계!#REF!</definedName>
    <definedName name="_1C_28">[6]연돌일위집계!#REF!</definedName>
    <definedName name="_1C_29">[6]연돌일위집계!#REF!</definedName>
    <definedName name="_1C_3">[6]연돌일위집계!#REF!</definedName>
    <definedName name="_1C_30">[6]연돌일위집계!#REF!</definedName>
    <definedName name="_1C_4">[6]연돌일위집계!#REF!</definedName>
    <definedName name="_1C_5">[6]연돌일위집계!#REF!</definedName>
    <definedName name="_1C_6">[6]연돌일위집계!#REF!</definedName>
    <definedName name="_1C_7">[6]연돌일위집계!#REF!</definedName>
    <definedName name="_1C_8">[6]연돌일위집계!#REF!</definedName>
    <definedName name="_1C_9">[6]연돌일위집계!#REF!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_1">[6]연돌일위집계!#REF!</definedName>
    <definedName name="_2A_10">[6]연돌일위집계!#REF!</definedName>
    <definedName name="_2A_11">[6]연돌일위집계!#REF!</definedName>
    <definedName name="_2A_12">[6]연돌일위집계!#REF!</definedName>
    <definedName name="_2A_13">[6]연돌일위집계!#REF!</definedName>
    <definedName name="_2A_14">[6]연돌일위집계!#REF!</definedName>
    <definedName name="_2A_15">[6]연돌일위집계!#REF!</definedName>
    <definedName name="_2A_16">[6]연돌일위집계!#REF!</definedName>
    <definedName name="_2A_17">[6]연돌일위집계!#REF!</definedName>
    <definedName name="_2A_18">[6]연돌일위집계!#REF!</definedName>
    <definedName name="_2A_19">[6]연돌일위집계!#REF!</definedName>
    <definedName name="_2A_2">[6]연돌일위집계!#REF!</definedName>
    <definedName name="_2A_20">[6]연돌일위집계!#REF!</definedName>
    <definedName name="_2A_21">[6]연돌일위집계!#REF!</definedName>
    <definedName name="_2A_22">[6]연돌일위집계!#REF!</definedName>
    <definedName name="_2A_23">[6]연돌일위집계!#REF!</definedName>
    <definedName name="_2A_24">[6]연돌일위집계!#REF!</definedName>
    <definedName name="_2A_25">[6]연돌일위집계!#REF!</definedName>
    <definedName name="_2A_26">[6]연돌일위집계!#REF!</definedName>
    <definedName name="_2A_27">[6]연돌일위집계!#REF!</definedName>
    <definedName name="_2A_28">[6]연돌일위집계!#REF!</definedName>
    <definedName name="_2A_29">[6]연돌일위집계!#REF!</definedName>
    <definedName name="_2A_3">[6]연돌일위집계!#REF!</definedName>
    <definedName name="_2A_30">[6]연돌일위집계!#REF!</definedName>
    <definedName name="_2A_4">[6]연돌일위집계!#REF!</definedName>
    <definedName name="_2A_5">[6]연돌일위집계!#REF!</definedName>
    <definedName name="_2A_6">[6]연돌일위집계!#REF!</definedName>
    <definedName name="_2A_7">[6]연돌일위집계!#REF!</definedName>
    <definedName name="_2A_8">[6]연돌일위집계!#REF!</definedName>
    <definedName name="_2A_9">[6]연돌일위집계!#REF!</definedName>
    <definedName name="_2B_1">[6]연돌일위집계!#REF!</definedName>
    <definedName name="_2B_10">[6]연돌일위집계!#REF!</definedName>
    <definedName name="_2B_11">[6]연돌일위집계!#REF!</definedName>
    <definedName name="_2B_12">[6]연돌일위집계!#REF!</definedName>
    <definedName name="_2B_13">[6]연돌일위집계!#REF!</definedName>
    <definedName name="_2B_14">[6]연돌일위집계!#REF!</definedName>
    <definedName name="_2B_15">[6]연돌일위집계!#REF!</definedName>
    <definedName name="_2B_16">[6]연돌일위집계!#REF!</definedName>
    <definedName name="_2B_17">[6]연돌일위집계!#REF!</definedName>
    <definedName name="_2B_18">[6]연돌일위집계!#REF!</definedName>
    <definedName name="_2B_19">[6]연돌일위집계!#REF!</definedName>
    <definedName name="_2B_2">[6]연돌일위집계!#REF!</definedName>
    <definedName name="_2B_20">[6]연돌일위집계!#REF!</definedName>
    <definedName name="_2B_21">[6]연돌일위집계!#REF!</definedName>
    <definedName name="_2B_22">[6]연돌일위집계!#REF!</definedName>
    <definedName name="_2B_23">[6]연돌일위집계!#REF!</definedName>
    <definedName name="_2B_24">[6]연돌일위집계!#REF!</definedName>
    <definedName name="_2B_25">[6]연돌일위집계!#REF!</definedName>
    <definedName name="_2B_26">[6]연돌일위집계!#REF!</definedName>
    <definedName name="_2B_27">[6]연돌일위집계!#REF!</definedName>
    <definedName name="_2B_28">[6]연돌일위집계!#REF!</definedName>
    <definedName name="_2B_29">[6]연돌일위집계!#REF!</definedName>
    <definedName name="_2B_3">[6]연돌일위집계!#REF!</definedName>
    <definedName name="_2B_30">[6]연돌일위집계!#REF!</definedName>
    <definedName name="_2B_4">[6]연돌일위집계!#REF!</definedName>
    <definedName name="_2B_5">[6]연돌일위집계!#REF!</definedName>
    <definedName name="_2B_6">[6]연돌일위집계!#REF!</definedName>
    <definedName name="_2B_7">[6]연돌일위집계!#REF!</definedName>
    <definedName name="_2B_8">[6]연돌일위집계!#REF!</definedName>
    <definedName name="_2B_9">[6]연돌일위집계!#REF!</definedName>
    <definedName name="_2C_1">[6]연돌일위집계!#REF!</definedName>
    <definedName name="_2C_10">[6]연돌일위집계!#REF!</definedName>
    <definedName name="_2C_11">[6]연돌일위집계!#REF!</definedName>
    <definedName name="_2C_12">[6]연돌일위집계!#REF!</definedName>
    <definedName name="_2C_13">[6]연돌일위집계!#REF!</definedName>
    <definedName name="_2C_14">[6]연돌일위집계!#REF!</definedName>
    <definedName name="_2C_15">[6]연돌일위집계!#REF!</definedName>
    <definedName name="_2C_16">[6]연돌일위집계!#REF!</definedName>
    <definedName name="_2C_17">[6]연돌일위집계!#REF!</definedName>
    <definedName name="_2C_18">[6]연돌일위집계!#REF!</definedName>
    <definedName name="_2C_19">[6]연돌일위집계!#REF!</definedName>
    <definedName name="_2C_2">[6]연돌일위집계!#REF!</definedName>
    <definedName name="_2C_20">[6]연돌일위집계!#REF!</definedName>
    <definedName name="_2C_21">[6]연돌일위집계!#REF!</definedName>
    <definedName name="_2C_22">[6]연돌일위집계!#REF!</definedName>
    <definedName name="_2C_23">[6]연돌일위집계!#REF!</definedName>
    <definedName name="_2C_24">[6]연돌일위집계!#REF!</definedName>
    <definedName name="_2C_25">[6]연돌일위집계!#REF!</definedName>
    <definedName name="_2C_26">[6]연돌일위집계!#REF!</definedName>
    <definedName name="_2C_27">[6]연돌일위집계!#REF!</definedName>
    <definedName name="_2C_28">[6]연돌일위집계!#REF!</definedName>
    <definedName name="_2C_29">[6]연돌일위집계!#REF!</definedName>
    <definedName name="_2C_3">[6]연돌일위집계!#REF!</definedName>
    <definedName name="_2C_30">[6]연돌일위집계!#REF!</definedName>
    <definedName name="_2C_4">[6]연돌일위집계!#REF!</definedName>
    <definedName name="_2C_5">[6]연돌일위집계!#REF!</definedName>
    <definedName name="_2C_6">[6]연돌일위집계!#REF!</definedName>
    <definedName name="_2C_7">[6]연돌일위집계!#REF!</definedName>
    <definedName name="_2C_8">[6]연돌일위집계!#REF!</definedName>
    <definedName name="_2C_9">[6]연돌일위집계!#REF!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A_1">[6]연돌일위집계!#REF!</definedName>
    <definedName name="_3A_10">[6]연돌일위집계!#REF!</definedName>
    <definedName name="_3A_11">[6]연돌일위집계!#REF!</definedName>
    <definedName name="_3A_12">[6]연돌일위집계!#REF!</definedName>
    <definedName name="_3A_13">[6]연돌일위집계!#REF!</definedName>
    <definedName name="_3A_14">[6]연돌일위집계!#REF!</definedName>
    <definedName name="_3A_15">[6]연돌일위집계!#REF!</definedName>
    <definedName name="_3A_16">[6]연돌일위집계!#REF!</definedName>
    <definedName name="_3A_17">[6]연돌일위집계!#REF!</definedName>
    <definedName name="_3A_18">[6]연돌일위집계!#REF!</definedName>
    <definedName name="_3A_19">[6]연돌일위집계!#REF!</definedName>
    <definedName name="_3A_2">[6]연돌일위집계!#REF!</definedName>
    <definedName name="_3A_20">[6]연돌일위집계!#REF!</definedName>
    <definedName name="_3A_21">[6]연돌일위집계!#REF!</definedName>
    <definedName name="_3A_22">[6]연돌일위집계!#REF!</definedName>
    <definedName name="_3A_23">[6]연돌일위집계!#REF!</definedName>
    <definedName name="_3A_24">[6]연돌일위집계!#REF!</definedName>
    <definedName name="_3A_25">[6]연돌일위집계!#REF!</definedName>
    <definedName name="_3A_26">[6]연돌일위집계!#REF!</definedName>
    <definedName name="_3A_27">[6]연돌일위집계!#REF!</definedName>
    <definedName name="_3A_28">[6]연돌일위집계!#REF!</definedName>
    <definedName name="_3A_29">[6]연돌일위집계!#REF!</definedName>
    <definedName name="_3A_3">[6]연돌일위집계!#REF!</definedName>
    <definedName name="_3A_30">[6]연돌일위집계!#REF!</definedName>
    <definedName name="_3A_4">[6]연돌일위집계!#REF!</definedName>
    <definedName name="_3A_5">[6]연돌일위집계!#REF!</definedName>
    <definedName name="_3A_6">[6]연돌일위집계!#REF!</definedName>
    <definedName name="_3A_7">[6]연돌일위집계!#REF!</definedName>
    <definedName name="_3A_8">[6]연돌일위집계!#REF!</definedName>
    <definedName name="_3A_9">[6]연돌일위집계!#REF!</definedName>
    <definedName name="_3B_1">[6]연돌일위집계!#REF!</definedName>
    <definedName name="_3B_10">[6]연돌일위집계!#REF!</definedName>
    <definedName name="_3B_11">[6]연돌일위집계!#REF!</definedName>
    <definedName name="_3B_12">[6]연돌일위집계!#REF!</definedName>
    <definedName name="_3B_13">[6]연돌일위집계!#REF!</definedName>
    <definedName name="_3B_14">[6]연돌일위집계!#REF!</definedName>
    <definedName name="_3B_15">[6]연돌일위집계!#REF!</definedName>
    <definedName name="_3B_16">[6]연돌일위집계!#REF!</definedName>
    <definedName name="_3B_17">[6]연돌일위집계!#REF!</definedName>
    <definedName name="_3B_18">[6]연돌일위집계!#REF!</definedName>
    <definedName name="_3B_19">[6]연돌일위집계!#REF!</definedName>
    <definedName name="_3B_2">[6]연돌일위집계!#REF!</definedName>
    <definedName name="_3B_20">[6]연돌일위집계!#REF!</definedName>
    <definedName name="_3B_21">[6]연돌일위집계!#REF!</definedName>
    <definedName name="_3B_22">[6]연돌일위집계!#REF!</definedName>
    <definedName name="_3B_23">[6]연돌일위집계!#REF!</definedName>
    <definedName name="_3B_24">[6]연돌일위집계!#REF!</definedName>
    <definedName name="_3B_25">[6]연돌일위집계!#REF!</definedName>
    <definedName name="_3B_26">[6]연돌일위집계!#REF!</definedName>
    <definedName name="_3B_27">[6]연돌일위집계!#REF!</definedName>
    <definedName name="_3B_28">[6]연돌일위집계!#REF!</definedName>
    <definedName name="_3B_29">[6]연돌일위집계!#REF!</definedName>
    <definedName name="_3B_3">[6]연돌일위집계!#REF!</definedName>
    <definedName name="_3B_30">[6]연돌일위집계!#REF!</definedName>
    <definedName name="_3B_4">[6]연돌일위집계!#REF!</definedName>
    <definedName name="_3B_5">[6]연돌일위집계!#REF!</definedName>
    <definedName name="_3B_6">[6]연돌일위집계!#REF!</definedName>
    <definedName name="_3B_7">[6]연돌일위집계!#REF!</definedName>
    <definedName name="_3B_8">[6]연돌일위집계!#REF!</definedName>
    <definedName name="_3B_9">[6]연돌일위집계!#REF!</definedName>
    <definedName name="_3C_1">[6]연돌일위집계!#REF!</definedName>
    <definedName name="_3C_10">[6]연돌일위집계!#REF!</definedName>
    <definedName name="_3C_11">[6]연돌일위집계!#REF!</definedName>
    <definedName name="_3C_12">[6]연돌일위집계!#REF!</definedName>
    <definedName name="_3C_13">[6]연돌일위집계!#REF!</definedName>
    <definedName name="_3C_14">[6]연돌일위집계!#REF!</definedName>
    <definedName name="_3C_15">[6]연돌일위집계!#REF!</definedName>
    <definedName name="_3C_16">[6]연돌일위집계!#REF!</definedName>
    <definedName name="_3C_17">[6]연돌일위집계!#REF!</definedName>
    <definedName name="_3C_18">[6]연돌일위집계!#REF!</definedName>
    <definedName name="_3C_19">[6]연돌일위집계!#REF!</definedName>
    <definedName name="_3C_2">[6]연돌일위집계!#REF!</definedName>
    <definedName name="_3C_20">[6]연돌일위집계!#REF!</definedName>
    <definedName name="_3C_21">[6]연돌일위집계!#REF!</definedName>
    <definedName name="_3C_22">[6]연돌일위집계!#REF!</definedName>
    <definedName name="_3C_23">[6]연돌일위집계!#REF!</definedName>
    <definedName name="_3C_24">[6]연돌일위집계!#REF!</definedName>
    <definedName name="_3C_25">[6]연돌일위집계!#REF!</definedName>
    <definedName name="_3C_26">[6]연돌일위집계!#REF!</definedName>
    <definedName name="_3C_27">[6]연돌일위집계!#REF!</definedName>
    <definedName name="_3C_28">[6]연돌일위집계!#REF!</definedName>
    <definedName name="_3C_29">[6]연돌일위집계!#REF!</definedName>
    <definedName name="_3C_3">[6]연돌일위집계!#REF!</definedName>
    <definedName name="_3C_30">[6]연돌일위집계!#REF!</definedName>
    <definedName name="_3C_4">[6]연돌일위집계!#REF!</definedName>
    <definedName name="_3C_5">[6]연돌일위집계!#REF!</definedName>
    <definedName name="_3C_6">[6]연돌일위집계!#REF!</definedName>
    <definedName name="_3C_7">[6]연돌일위집계!#REF!</definedName>
    <definedName name="_3C_8">[6]연돌일위집계!#REF!</definedName>
    <definedName name="_3C_9">[6]연돌일위집계!#REF!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A_1">[6]연돌일위집계!#REF!</definedName>
    <definedName name="_4A_10">[6]연돌일위집계!#REF!</definedName>
    <definedName name="_4A_11">[6]연돌일위집계!#REF!</definedName>
    <definedName name="_4A_12">[6]연돌일위집계!#REF!</definedName>
    <definedName name="_4A_13">[6]연돌일위집계!#REF!</definedName>
    <definedName name="_4A_14">[6]연돌일위집계!#REF!</definedName>
    <definedName name="_4A_15">[6]연돌일위집계!#REF!</definedName>
    <definedName name="_4A_16">[6]연돌일위집계!#REF!</definedName>
    <definedName name="_4A_17">[6]연돌일위집계!#REF!</definedName>
    <definedName name="_4A_18">[6]연돌일위집계!#REF!</definedName>
    <definedName name="_4A_19">[6]연돌일위집계!#REF!</definedName>
    <definedName name="_4A_2">[6]연돌일위집계!#REF!</definedName>
    <definedName name="_4A_20">[6]연돌일위집계!#REF!</definedName>
    <definedName name="_4A_21">[6]연돌일위집계!#REF!</definedName>
    <definedName name="_4A_22">[6]연돌일위집계!#REF!</definedName>
    <definedName name="_4A_23">[6]연돌일위집계!#REF!</definedName>
    <definedName name="_4A_24">[6]연돌일위집계!#REF!</definedName>
    <definedName name="_4A_25">[6]연돌일위집계!#REF!</definedName>
    <definedName name="_4A_26">[6]연돌일위집계!#REF!</definedName>
    <definedName name="_4A_27">[6]연돌일위집계!#REF!</definedName>
    <definedName name="_4A_28">[6]연돌일위집계!#REF!</definedName>
    <definedName name="_4A_29">[6]연돌일위집계!#REF!</definedName>
    <definedName name="_4A_3">[6]연돌일위집계!#REF!</definedName>
    <definedName name="_4A_30">[6]연돌일위집계!#REF!</definedName>
    <definedName name="_4A_4">[6]연돌일위집계!#REF!</definedName>
    <definedName name="_4A_5">[6]연돌일위집계!#REF!</definedName>
    <definedName name="_4A_6">[6]연돌일위집계!#REF!</definedName>
    <definedName name="_4A_7">[6]연돌일위집계!#REF!</definedName>
    <definedName name="_4A_8">[6]연돌일위집계!#REF!</definedName>
    <definedName name="_4A_9">[6]연돌일위집계!#REF!</definedName>
    <definedName name="_4B_1">[6]연돌일위집계!#REF!</definedName>
    <definedName name="_4B_10">[6]연돌일위집계!#REF!</definedName>
    <definedName name="_4B_11">[6]연돌일위집계!#REF!</definedName>
    <definedName name="_4B_12">[6]연돌일위집계!#REF!</definedName>
    <definedName name="_4B_13">[6]연돌일위집계!#REF!</definedName>
    <definedName name="_4B_14">[6]연돌일위집계!#REF!</definedName>
    <definedName name="_4B_15">[6]연돌일위집계!#REF!</definedName>
    <definedName name="_4B_16">[6]연돌일위집계!#REF!</definedName>
    <definedName name="_4B_17">[6]연돌일위집계!#REF!</definedName>
    <definedName name="_4B_18">[6]연돌일위집계!#REF!</definedName>
    <definedName name="_4B_19">[6]연돌일위집계!#REF!</definedName>
    <definedName name="_4B_2">[6]연돌일위집계!#REF!</definedName>
    <definedName name="_4B_20">[6]연돌일위집계!#REF!</definedName>
    <definedName name="_4B_21">[6]연돌일위집계!#REF!</definedName>
    <definedName name="_4B_22">[6]연돌일위집계!#REF!</definedName>
    <definedName name="_4B_23">[6]연돌일위집계!#REF!</definedName>
    <definedName name="_4B_24">[6]연돌일위집계!#REF!</definedName>
    <definedName name="_4B_25">[6]연돌일위집계!#REF!</definedName>
    <definedName name="_4B_26">[6]연돌일위집계!#REF!</definedName>
    <definedName name="_4B_27">[6]연돌일위집계!#REF!</definedName>
    <definedName name="_4B_28">[6]연돌일위집계!#REF!</definedName>
    <definedName name="_4B_29">[6]연돌일위집계!#REF!</definedName>
    <definedName name="_4B_3">[6]연돌일위집계!#REF!</definedName>
    <definedName name="_4B_30">[6]연돌일위집계!#REF!</definedName>
    <definedName name="_4B_4">[6]연돌일위집계!#REF!</definedName>
    <definedName name="_4B_5">[6]연돌일위집계!#REF!</definedName>
    <definedName name="_4B_6">[6]연돌일위집계!#REF!</definedName>
    <definedName name="_4B_7">[6]연돌일위집계!#REF!</definedName>
    <definedName name="_4B_8">[6]연돌일위집계!#REF!</definedName>
    <definedName name="_4B_9">[6]연돌일위집계!#REF!</definedName>
    <definedName name="_4C_1">[6]연돌일위집계!#REF!</definedName>
    <definedName name="_4C_10">[6]연돌일위집계!#REF!</definedName>
    <definedName name="_4C_11">[6]연돌일위집계!#REF!</definedName>
    <definedName name="_4C_12">[6]연돌일위집계!#REF!</definedName>
    <definedName name="_4C_13">[6]연돌일위집계!#REF!</definedName>
    <definedName name="_4C_14">[6]연돌일위집계!#REF!</definedName>
    <definedName name="_4C_15">[6]연돌일위집계!#REF!</definedName>
    <definedName name="_4C_16">[6]연돌일위집계!#REF!</definedName>
    <definedName name="_4C_17">[6]연돌일위집계!#REF!</definedName>
    <definedName name="_4C_18">[6]연돌일위집계!#REF!</definedName>
    <definedName name="_4C_19">[6]연돌일위집계!#REF!</definedName>
    <definedName name="_4C_2">[6]연돌일위집계!#REF!</definedName>
    <definedName name="_4C_20">[6]연돌일위집계!#REF!</definedName>
    <definedName name="_4C_21">[6]연돌일위집계!#REF!</definedName>
    <definedName name="_4C_22">[6]연돌일위집계!#REF!</definedName>
    <definedName name="_4C_23">[6]연돌일위집계!#REF!</definedName>
    <definedName name="_4C_24">[6]연돌일위집계!#REF!</definedName>
    <definedName name="_4C_25">[6]연돌일위집계!#REF!</definedName>
    <definedName name="_4C_26">[6]연돌일위집계!#REF!</definedName>
    <definedName name="_4C_27">[6]연돌일위집계!#REF!</definedName>
    <definedName name="_4C_28">[6]연돌일위집계!#REF!</definedName>
    <definedName name="_4C_29">[6]연돌일위집계!#REF!</definedName>
    <definedName name="_4C_3">[6]연돌일위집계!#REF!</definedName>
    <definedName name="_4C_30">[6]연돌일위집계!#REF!</definedName>
    <definedName name="_4C_4">[6]연돌일위집계!#REF!</definedName>
    <definedName name="_4C_5">[6]연돌일위집계!#REF!</definedName>
    <definedName name="_4C_6">[6]연돌일위집계!#REF!</definedName>
    <definedName name="_4C_7">[6]연돌일위집계!#REF!</definedName>
    <definedName name="_4C_8">[6]연돌일위집계!#REF!</definedName>
    <definedName name="_4C_9">[6]연돌일위집계!#REF!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_1">[6]연돌일위집계!#REF!</definedName>
    <definedName name="_5A_10">[6]연돌일위집계!#REF!</definedName>
    <definedName name="_5A_11">[6]연돌일위집계!#REF!</definedName>
    <definedName name="_5A_12">[6]연돌일위집계!#REF!</definedName>
    <definedName name="_5A_13">[6]연돌일위집계!#REF!</definedName>
    <definedName name="_5A_14">[6]연돌일위집계!#REF!</definedName>
    <definedName name="_5A_15">[6]연돌일위집계!#REF!</definedName>
    <definedName name="_5A_16">[6]연돌일위집계!#REF!</definedName>
    <definedName name="_5A_17">[6]연돌일위집계!#REF!</definedName>
    <definedName name="_5A_18">[6]연돌일위집계!#REF!</definedName>
    <definedName name="_5A_19">[6]연돌일위집계!#REF!</definedName>
    <definedName name="_5A_2">[6]연돌일위집계!#REF!</definedName>
    <definedName name="_5A_20">[6]연돌일위집계!#REF!</definedName>
    <definedName name="_5A_21">[6]연돌일위집계!#REF!</definedName>
    <definedName name="_5A_22">[6]연돌일위집계!#REF!</definedName>
    <definedName name="_5A_23">[6]연돌일위집계!#REF!</definedName>
    <definedName name="_5A_24">[6]연돌일위집계!#REF!</definedName>
    <definedName name="_5A_25">[6]연돌일위집계!#REF!</definedName>
    <definedName name="_5A_26">[6]연돌일위집계!#REF!</definedName>
    <definedName name="_5A_27">[6]연돌일위집계!#REF!</definedName>
    <definedName name="_5A_28">[6]연돌일위집계!#REF!</definedName>
    <definedName name="_5A_29">[6]연돌일위집계!#REF!</definedName>
    <definedName name="_5A_3">[6]연돌일위집계!#REF!</definedName>
    <definedName name="_5A_30">[6]연돌일위집계!#REF!</definedName>
    <definedName name="_5A_4">[6]연돌일위집계!#REF!</definedName>
    <definedName name="_5A_5">[6]연돌일위집계!#REF!</definedName>
    <definedName name="_5A_6">[6]연돌일위집계!#REF!</definedName>
    <definedName name="_5A_7">[6]연돌일위집계!#REF!</definedName>
    <definedName name="_5A_8">[6]연돌일위집계!#REF!</definedName>
    <definedName name="_5A_9">[6]연돌일위집계!#REF!</definedName>
    <definedName name="_5B_1">[6]연돌일위집계!#REF!</definedName>
    <definedName name="_5B_10">[6]연돌일위집계!#REF!</definedName>
    <definedName name="_5B_11">[6]연돌일위집계!#REF!</definedName>
    <definedName name="_5B_12">[6]연돌일위집계!#REF!</definedName>
    <definedName name="_5B_13">[6]연돌일위집계!#REF!</definedName>
    <definedName name="_5B_14">[6]연돌일위집계!#REF!</definedName>
    <definedName name="_5B_15">[6]연돌일위집계!#REF!</definedName>
    <definedName name="_5B_16">[6]연돌일위집계!#REF!</definedName>
    <definedName name="_5B_17">[6]연돌일위집계!#REF!</definedName>
    <definedName name="_5B_18">[6]연돌일위집계!#REF!</definedName>
    <definedName name="_5B_19">[6]연돌일위집계!#REF!</definedName>
    <definedName name="_5B_2">[6]연돌일위집계!#REF!</definedName>
    <definedName name="_5B_20">[6]연돌일위집계!#REF!</definedName>
    <definedName name="_5B_21">[6]연돌일위집계!#REF!</definedName>
    <definedName name="_5B_22">[6]연돌일위집계!#REF!</definedName>
    <definedName name="_5B_23">[6]연돌일위집계!#REF!</definedName>
    <definedName name="_5B_24">[6]연돌일위집계!#REF!</definedName>
    <definedName name="_5B_25">[6]연돌일위집계!#REF!</definedName>
    <definedName name="_5B_26">[6]연돌일위집계!#REF!</definedName>
    <definedName name="_5B_27">[6]연돌일위집계!#REF!</definedName>
    <definedName name="_5B_28">[6]연돌일위집계!#REF!</definedName>
    <definedName name="_5B_29">[6]연돌일위집계!#REF!</definedName>
    <definedName name="_5B_3">[6]연돌일위집계!#REF!</definedName>
    <definedName name="_5B_30">[6]연돌일위집계!#REF!</definedName>
    <definedName name="_5B_4">[6]연돌일위집계!#REF!</definedName>
    <definedName name="_5B_5">[6]연돌일위집계!#REF!</definedName>
    <definedName name="_5B_6">[6]연돌일위집계!#REF!</definedName>
    <definedName name="_5B_7">[6]연돌일위집계!#REF!</definedName>
    <definedName name="_5B_8">[6]연돌일위집계!#REF!</definedName>
    <definedName name="_5B_9">[6]연돌일위집계!#REF!</definedName>
    <definedName name="_5C_1">[6]연돌일위집계!#REF!</definedName>
    <definedName name="_5C_10">[6]연돌일위집계!#REF!</definedName>
    <definedName name="_5C_11">[6]연돌일위집계!#REF!</definedName>
    <definedName name="_5C_12">[6]연돌일위집계!#REF!</definedName>
    <definedName name="_5C_13">[6]연돌일위집계!#REF!</definedName>
    <definedName name="_5C_14">[6]연돌일위집계!#REF!</definedName>
    <definedName name="_5C_15">[6]연돌일위집계!#REF!</definedName>
    <definedName name="_5C_16">[6]연돌일위집계!#REF!</definedName>
    <definedName name="_5C_17">[6]연돌일위집계!#REF!</definedName>
    <definedName name="_5C_18">[6]연돌일위집계!#REF!</definedName>
    <definedName name="_5C_19">[6]연돌일위집계!#REF!</definedName>
    <definedName name="_5C_2">[6]연돌일위집계!#REF!</definedName>
    <definedName name="_5C_20">[6]연돌일위집계!#REF!</definedName>
    <definedName name="_5C_21">[6]연돌일위집계!#REF!</definedName>
    <definedName name="_5C_22">[6]연돌일위집계!#REF!</definedName>
    <definedName name="_5C_23">[6]연돌일위집계!#REF!</definedName>
    <definedName name="_5C_24">[6]연돌일위집계!#REF!</definedName>
    <definedName name="_5C_25">[6]연돌일위집계!#REF!</definedName>
    <definedName name="_5C_26">[6]연돌일위집계!#REF!</definedName>
    <definedName name="_5C_27">[6]연돌일위집계!#REF!</definedName>
    <definedName name="_5C_28">[6]연돌일위집계!#REF!</definedName>
    <definedName name="_5C_29">[6]연돌일위집계!#REF!</definedName>
    <definedName name="_5C_3">[6]연돌일위집계!#REF!</definedName>
    <definedName name="_5C_30">[6]연돌일위집계!#REF!</definedName>
    <definedName name="_5C_4">[6]연돌일위집계!#REF!</definedName>
    <definedName name="_5C_5">[6]연돌일위집계!#REF!</definedName>
    <definedName name="_5C_6">[6]연돌일위집계!#REF!</definedName>
    <definedName name="_5C_7">[6]연돌일위집계!#REF!</definedName>
    <definedName name="_5C_8">[6]연돌일위집계!#REF!</definedName>
    <definedName name="_5C_9">[6]연돌일위집계!#REF!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A_1">[6]연돌일위집계!#REF!</definedName>
    <definedName name="_6A_10">[6]연돌일위집계!#REF!</definedName>
    <definedName name="_6A_11">[6]연돌일위집계!#REF!</definedName>
    <definedName name="_6A_12">[6]연돌일위집계!#REF!</definedName>
    <definedName name="_6A_13">[6]연돌일위집계!#REF!</definedName>
    <definedName name="_6A_14">[6]연돌일위집계!#REF!</definedName>
    <definedName name="_6A_15">[6]연돌일위집계!#REF!</definedName>
    <definedName name="_6A_16">[6]연돌일위집계!#REF!</definedName>
    <definedName name="_6A_17">[6]연돌일위집계!#REF!</definedName>
    <definedName name="_6A_18">[6]연돌일위집계!#REF!</definedName>
    <definedName name="_6A_19">[6]연돌일위집계!#REF!</definedName>
    <definedName name="_6A_2">[6]연돌일위집계!#REF!</definedName>
    <definedName name="_6A_20">[6]연돌일위집계!#REF!</definedName>
    <definedName name="_6A_21">[6]연돌일위집계!#REF!</definedName>
    <definedName name="_6A_22">[6]연돌일위집계!#REF!</definedName>
    <definedName name="_6A_23">[6]연돌일위집계!#REF!</definedName>
    <definedName name="_6A_24">[6]연돌일위집계!#REF!</definedName>
    <definedName name="_6A_25">[6]연돌일위집계!#REF!</definedName>
    <definedName name="_6A_26">[6]연돌일위집계!#REF!</definedName>
    <definedName name="_6A_27">[6]연돌일위집계!#REF!</definedName>
    <definedName name="_6A_28">[6]연돌일위집계!#REF!</definedName>
    <definedName name="_6A_29">[6]연돌일위집계!#REF!</definedName>
    <definedName name="_6A_3">[6]연돌일위집계!#REF!</definedName>
    <definedName name="_6A_30">[6]연돌일위집계!#REF!</definedName>
    <definedName name="_6A_4">[6]연돌일위집계!#REF!</definedName>
    <definedName name="_6A_5">[6]연돌일위집계!#REF!</definedName>
    <definedName name="_6A_6">[6]연돌일위집계!#REF!</definedName>
    <definedName name="_6A_7">[6]연돌일위집계!#REF!</definedName>
    <definedName name="_6A_8">[6]연돌일위집계!#REF!</definedName>
    <definedName name="_6A_9">[6]연돌일위집계!#REF!</definedName>
    <definedName name="_6B_1">[6]연돌일위집계!#REF!</definedName>
    <definedName name="_6B_10">[6]연돌일위집계!#REF!</definedName>
    <definedName name="_6B_11">[6]연돌일위집계!#REF!</definedName>
    <definedName name="_6B_12">[6]연돌일위집계!#REF!</definedName>
    <definedName name="_6B_13">[6]연돌일위집계!#REF!</definedName>
    <definedName name="_6B_14">[6]연돌일위집계!#REF!</definedName>
    <definedName name="_6B_15">[6]연돌일위집계!#REF!</definedName>
    <definedName name="_6B_16">[6]연돌일위집계!#REF!</definedName>
    <definedName name="_6B_17">[6]연돌일위집계!#REF!</definedName>
    <definedName name="_6B_18">[6]연돌일위집계!#REF!</definedName>
    <definedName name="_6B_19">[6]연돌일위집계!#REF!</definedName>
    <definedName name="_6B_2">[6]연돌일위집계!#REF!</definedName>
    <definedName name="_6B_20">[6]연돌일위집계!#REF!</definedName>
    <definedName name="_6B_21">[6]연돌일위집계!#REF!</definedName>
    <definedName name="_6B_22">[6]연돌일위집계!#REF!</definedName>
    <definedName name="_6B_23">[6]연돌일위집계!#REF!</definedName>
    <definedName name="_6B_24">[6]연돌일위집계!#REF!</definedName>
    <definedName name="_6B_25">[6]연돌일위집계!#REF!</definedName>
    <definedName name="_6B_26">[6]연돌일위집계!#REF!</definedName>
    <definedName name="_6B_27">[6]연돌일위집계!#REF!</definedName>
    <definedName name="_6B_28">[6]연돌일위집계!#REF!</definedName>
    <definedName name="_6B_29">[6]연돌일위집계!#REF!</definedName>
    <definedName name="_6B_3">[6]연돌일위집계!#REF!</definedName>
    <definedName name="_6B_30">[6]연돌일위집계!#REF!</definedName>
    <definedName name="_6B_4">[6]연돌일위집계!#REF!</definedName>
    <definedName name="_6B_5">[6]연돌일위집계!#REF!</definedName>
    <definedName name="_6B_6">[6]연돌일위집계!#REF!</definedName>
    <definedName name="_6B_7">[6]연돌일위집계!#REF!</definedName>
    <definedName name="_6B_8">[6]연돌일위집계!#REF!</definedName>
    <definedName name="_6B_9">[6]연돌일위집계!#REF!</definedName>
    <definedName name="_6C_1">[6]연돌일위집계!#REF!</definedName>
    <definedName name="_6C_10">[6]연돌일위집계!#REF!</definedName>
    <definedName name="_6C_11">[6]연돌일위집계!#REF!</definedName>
    <definedName name="_6C_12">[6]연돌일위집계!#REF!</definedName>
    <definedName name="_6C_13">[6]연돌일위집계!#REF!</definedName>
    <definedName name="_6C_14">[6]연돌일위집계!#REF!</definedName>
    <definedName name="_6C_15">[6]연돌일위집계!#REF!</definedName>
    <definedName name="_6C_16">[6]연돌일위집계!#REF!</definedName>
    <definedName name="_6C_17">[6]연돌일위집계!#REF!</definedName>
    <definedName name="_6C_18">[6]연돌일위집계!#REF!</definedName>
    <definedName name="_6C_19">[6]연돌일위집계!#REF!</definedName>
    <definedName name="_6C_2">[6]연돌일위집계!#REF!</definedName>
    <definedName name="_6C_20">[6]연돌일위집계!#REF!</definedName>
    <definedName name="_6C_21">[6]연돌일위집계!#REF!</definedName>
    <definedName name="_6C_22">[6]연돌일위집계!#REF!</definedName>
    <definedName name="_6C_23">[6]연돌일위집계!#REF!</definedName>
    <definedName name="_6C_24">[6]연돌일위집계!#REF!</definedName>
    <definedName name="_6C_25">[6]연돌일위집계!#REF!</definedName>
    <definedName name="_6C_26">[6]연돌일위집계!#REF!</definedName>
    <definedName name="_6C_27">[6]연돌일위집계!#REF!</definedName>
    <definedName name="_6C_28">[6]연돌일위집계!#REF!</definedName>
    <definedName name="_6C_29">[6]연돌일위집계!#REF!</definedName>
    <definedName name="_6C_3">[6]연돌일위집계!#REF!</definedName>
    <definedName name="_6C_30">[6]연돌일위집계!#REF!</definedName>
    <definedName name="_6C_4">[6]연돌일위집계!#REF!</definedName>
    <definedName name="_6C_5">[6]연돌일위집계!#REF!</definedName>
    <definedName name="_6C_6">[6]연돌일위집계!#REF!</definedName>
    <definedName name="_6C_7">[6]연돌일위집계!#REF!</definedName>
    <definedName name="_6C_8">[6]연돌일위집계!#REF!</definedName>
    <definedName name="_6C_9">[6]연돌일위집계!#REF!</definedName>
    <definedName name="_6차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_1">[6]연돌일위집계!#REF!</definedName>
    <definedName name="_7A_10">[6]연돌일위집계!#REF!</definedName>
    <definedName name="_7A_11">[6]연돌일위집계!#REF!</definedName>
    <definedName name="_7A_12">[6]연돌일위집계!#REF!</definedName>
    <definedName name="_7A_13">[6]연돌일위집계!#REF!</definedName>
    <definedName name="_7A_14">[6]연돌일위집계!#REF!</definedName>
    <definedName name="_7A_15">[6]연돌일위집계!#REF!</definedName>
    <definedName name="_7A_16">[6]연돌일위집계!#REF!</definedName>
    <definedName name="_7A_17">[6]연돌일위집계!#REF!</definedName>
    <definedName name="_7A_18">[6]연돌일위집계!#REF!</definedName>
    <definedName name="_7A_19">[6]연돌일위집계!#REF!</definedName>
    <definedName name="_7A_2">[6]연돌일위집계!#REF!</definedName>
    <definedName name="_7A_20">[6]연돌일위집계!#REF!</definedName>
    <definedName name="_7A_21">[6]연돌일위집계!#REF!</definedName>
    <definedName name="_7A_22">[6]연돌일위집계!#REF!</definedName>
    <definedName name="_7A_23">[6]연돌일위집계!#REF!</definedName>
    <definedName name="_7A_24">[6]연돌일위집계!#REF!</definedName>
    <definedName name="_7A_25">[6]연돌일위집계!#REF!</definedName>
    <definedName name="_7A_26">[6]연돌일위집계!#REF!</definedName>
    <definedName name="_7A_27">[6]연돌일위집계!#REF!</definedName>
    <definedName name="_7A_28">[6]연돌일위집계!#REF!</definedName>
    <definedName name="_7A_29">[6]연돌일위집계!#REF!</definedName>
    <definedName name="_7A_3">[6]연돌일위집계!#REF!</definedName>
    <definedName name="_7A_30">[6]연돌일위집계!#REF!</definedName>
    <definedName name="_7A_4">[6]연돌일위집계!#REF!</definedName>
    <definedName name="_7A_5">[6]연돌일위집계!#REF!</definedName>
    <definedName name="_7A_6">[6]연돌일위집계!#REF!</definedName>
    <definedName name="_7A_7">[6]연돌일위집계!#REF!</definedName>
    <definedName name="_7A_8">[6]연돌일위집계!#REF!</definedName>
    <definedName name="_7A_9">[6]연돌일위집계!#REF!</definedName>
    <definedName name="_7B_1">[6]연돌일위집계!#REF!</definedName>
    <definedName name="_7B_10">[6]연돌일위집계!#REF!</definedName>
    <definedName name="_7B_11">[6]연돌일위집계!#REF!</definedName>
    <definedName name="_7B_12">[6]연돌일위집계!#REF!</definedName>
    <definedName name="_7B_13">[6]연돌일위집계!#REF!</definedName>
    <definedName name="_7B_14">[6]연돌일위집계!#REF!</definedName>
    <definedName name="_7B_15">[6]연돌일위집계!#REF!</definedName>
    <definedName name="_7B_16">[6]연돌일위집계!#REF!</definedName>
    <definedName name="_7B_17">[6]연돌일위집계!#REF!</definedName>
    <definedName name="_7B_18">[6]연돌일위집계!#REF!</definedName>
    <definedName name="_7B_19">[6]연돌일위집계!#REF!</definedName>
    <definedName name="_7B_2">[6]연돌일위집계!#REF!</definedName>
    <definedName name="_7B_20">[6]연돌일위집계!#REF!</definedName>
    <definedName name="_7B_21">[6]연돌일위집계!#REF!</definedName>
    <definedName name="_7B_22">[6]연돌일위집계!#REF!</definedName>
    <definedName name="_7B_23">[6]연돌일위집계!#REF!</definedName>
    <definedName name="_7B_24">[6]연돌일위집계!#REF!</definedName>
    <definedName name="_7B_25">[6]연돌일위집계!#REF!</definedName>
    <definedName name="_7B_26">[6]연돌일위집계!#REF!</definedName>
    <definedName name="_7B_27">[6]연돌일위집계!#REF!</definedName>
    <definedName name="_7B_28">[6]연돌일위집계!#REF!</definedName>
    <definedName name="_7B_29">[6]연돌일위집계!#REF!</definedName>
    <definedName name="_7B_3">[6]연돌일위집계!#REF!</definedName>
    <definedName name="_7B_30">[6]연돌일위집계!#REF!</definedName>
    <definedName name="_7B_4">[6]연돌일위집계!#REF!</definedName>
    <definedName name="_7B_5">[6]연돌일위집계!#REF!</definedName>
    <definedName name="_7B_6">[6]연돌일위집계!#REF!</definedName>
    <definedName name="_7B_7">[6]연돌일위집계!#REF!</definedName>
    <definedName name="_7B_8">[6]연돌일위집계!#REF!</definedName>
    <definedName name="_7B_9">[6]연돌일위집계!#REF!</definedName>
    <definedName name="_7C_1">[6]연돌일위집계!#REF!</definedName>
    <definedName name="_7C_10">[6]연돌일위집계!#REF!</definedName>
    <definedName name="_7C_11">[6]연돌일위집계!#REF!</definedName>
    <definedName name="_7C_12">[6]연돌일위집계!#REF!</definedName>
    <definedName name="_7C_13">[6]연돌일위집계!#REF!</definedName>
    <definedName name="_7C_14">[6]연돌일위집계!#REF!</definedName>
    <definedName name="_7C_15">[6]연돌일위집계!#REF!</definedName>
    <definedName name="_7C_16">[6]연돌일위집계!#REF!</definedName>
    <definedName name="_7C_17">[6]연돌일위집계!#REF!</definedName>
    <definedName name="_7C_18">[6]연돌일위집계!#REF!</definedName>
    <definedName name="_7C_19">[6]연돌일위집계!#REF!</definedName>
    <definedName name="_7C_2">[6]연돌일위집계!#REF!</definedName>
    <definedName name="_7C_20">[6]연돌일위집계!#REF!</definedName>
    <definedName name="_7C_21">[6]연돌일위집계!#REF!</definedName>
    <definedName name="_7C_22">[6]연돌일위집계!#REF!</definedName>
    <definedName name="_7C_23">[6]연돌일위집계!#REF!</definedName>
    <definedName name="_7C_24">[6]연돌일위집계!#REF!</definedName>
    <definedName name="_7C_25">[6]연돌일위집계!#REF!</definedName>
    <definedName name="_7C_26">[6]연돌일위집계!#REF!</definedName>
    <definedName name="_7C_27">[6]연돌일위집계!#REF!</definedName>
    <definedName name="_7C_28">[6]연돌일위집계!#REF!</definedName>
    <definedName name="_7C_29">[6]연돌일위집계!#REF!</definedName>
    <definedName name="_7C_3">[6]연돌일위집계!#REF!</definedName>
    <definedName name="_7C_30">[6]연돌일위집계!#REF!</definedName>
    <definedName name="_7C_4">[6]연돌일위집계!#REF!</definedName>
    <definedName name="_7C_5">[6]연돌일위집계!#REF!</definedName>
    <definedName name="_7C_6">[6]연돌일위집계!#REF!</definedName>
    <definedName name="_7C_7">[6]연돌일위집계!#REF!</definedName>
    <definedName name="_7C_8">[6]연돌일위집계!#REF!</definedName>
    <definedName name="_7C_9">[6]연돌일위집계!#REF!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>[6]연돌일위집계!#REF!</definedName>
    <definedName name="_8A_10">[6]연돌일위집계!#REF!</definedName>
    <definedName name="_8A_11">[6]연돌일위집계!#REF!</definedName>
    <definedName name="_8A_12">[6]연돌일위집계!#REF!</definedName>
    <definedName name="_8A_13">[6]연돌일위집계!#REF!</definedName>
    <definedName name="_8A_14">[6]연돌일위집계!#REF!</definedName>
    <definedName name="_8A_15">[6]연돌일위집계!#REF!</definedName>
    <definedName name="_8A_16">[6]연돌일위집계!#REF!</definedName>
    <definedName name="_8A_17">[6]연돌일위집계!#REF!</definedName>
    <definedName name="_8A_18">[6]연돌일위집계!#REF!</definedName>
    <definedName name="_8A_19">[6]연돌일위집계!#REF!</definedName>
    <definedName name="_8A_2">[6]연돌일위집계!#REF!</definedName>
    <definedName name="_8A_20">[6]연돌일위집계!#REF!</definedName>
    <definedName name="_8A_21">[6]연돌일위집계!#REF!</definedName>
    <definedName name="_8A_22">[6]연돌일위집계!#REF!</definedName>
    <definedName name="_8A_23">[6]연돌일위집계!#REF!</definedName>
    <definedName name="_8A_24">[6]연돌일위집계!#REF!</definedName>
    <definedName name="_8A_25">[6]연돌일위집계!#REF!</definedName>
    <definedName name="_8A_26">[6]연돌일위집계!#REF!</definedName>
    <definedName name="_8A_27">[6]연돌일위집계!#REF!</definedName>
    <definedName name="_8A_28">[6]연돌일위집계!#REF!</definedName>
    <definedName name="_8A_29">[6]연돌일위집계!#REF!</definedName>
    <definedName name="_8A_3">[6]연돌일위집계!#REF!</definedName>
    <definedName name="_8A_30">[6]연돌일위집계!#REF!</definedName>
    <definedName name="_8A_4">[6]연돌일위집계!#REF!</definedName>
    <definedName name="_8A_5">[6]연돌일위집계!#REF!</definedName>
    <definedName name="_8A_6">[6]연돌일위집계!#REF!</definedName>
    <definedName name="_8A_7">[6]연돌일위집계!#REF!</definedName>
    <definedName name="_8A_8">[6]연돌일위집계!#REF!</definedName>
    <definedName name="_8A_9">[6]연돌일위집계!#REF!</definedName>
    <definedName name="_8B_1">[6]연돌일위집계!#REF!</definedName>
    <definedName name="_8B_10">[6]연돌일위집계!#REF!</definedName>
    <definedName name="_8B_11">[6]연돌일위집계!#REF!</definedName>
    <definedName name="_8B_12">[6]연돌일위집계!#REF!</definedName>
    <definedName name="_8B_13">[6]연돌일위집계!#REF!</definedName>
    <definedName name="_8B_14">[6]연돌일위집계!#REF!</definedName>
    <definedName name="_8B_15">[6]연돌일위집계!#REF!</definedName>
    <definedName name="_8B_16">[6]연돌일위집계!#REF!</definedName>
    <definedName name="_8B_17">[6]연돌일위집계!#REF!</definedName>
    <definedName name="_8B_18">[6]연돌일위집계!#REF!</definedName>
    <definedName name="_8B_19">[6]연돌일위집계!#REF!</definedName>
    <definedName name="_8B_2">[6]연돌일위집계!#REF!</definedName>
    <definedName name="_8B_20">[6]연돌일위집계!#REF!</definedName>
    <definedName name="_8B_21">[6]연돌일위집계!#REF!</definedName>
    <definedName name="_8B_22">[6]연돌일위집계!#REF!</definedName>
    <definedName name="_8B_23">[6]연돌일위집계!#REF!</definedName>
    <definedName name="_8B_24">[6]연돌일위집계!#REF!</definedName>
    <definedName name="_8B_25">[6]연돌일위집계!#REF!</definedName>
    <definedName name="_8B_26">[6]연돌일위집계!#REF!</definedName>
    <definedName name="_8B_27">[6]연돌일위집계!#REF!</definedName>
    <definedName name="_8B_28">[6]연돌일위집계!#REF!</definedName>
    <definedName name="_8B_29">[6]연돌일위집계!#REF!</definedName>
    <definedName name="_8B_3">[6]연돌일위집계!#REF!</definedName>
    <definedName name="_8B_30">[6]연돌일위집계!#REF!</definedName>
    <definedName name="_8B_4">[6]연돌일위집계!#REF!</definedName>
    <definedName name="_8B_5">[6]연돌일위집계!#REF!</definedName>
    <definedName name="_8B_6">[6]연돌일위집계!#REF!</definedName>
    <definedName name="_8B_7">[6]연돌일위집계!#REF!</definedName>
    <definedName name="_8B_8">[6]연돌일위집계!#REF!</definedName>
    <definedName name="_8B_9">[6]연돌일위집계!#REF!</definedName>
    <definedName name="_8C_1">[6]연돌일위집계!#REF!</definedName>
    <definedName name="_8C_10">[6]연돌일위집계!#REF!</definedName>
    <definedName name="_8C_11">[6]연돌일위집계!#REF!</definedName>
    <definedName name="_8C_12">[6]연돌일위집계!#REF!</definedName>
    <definedName name="_8C_13">[6]연돌일위집계!#REF!</definedName>
    <definedName name="_8C_14">[6]연돌일위집계!#REF!</definedName>
    <definedName name="_8C_15">[6]연돌일위집계!#REF!</definedName>
    <definedName name="_8C_16">[6]연돌일위집계!#REF!</definedName>
    <definedName name="_8C_17">[6]연돌일위집계!#REF!</definedName>
    <definedName name="_8C_18">[6]연돌일위집계!#REF!</definedName>
    <definedName name="_8C_19">[6]연돌일위집계!#REF!</definedName>
    <definedName name="_8C_2">[6]연돌일위집계!#REF!</definedName>
    <definedName name="_8C_20">[6]연돌일위집계!#REF!</definedName>
    <definedName name="_8C_21">[6]연돌일위집계!#REF!</definedName>
    <definedName name="_8C_22">[6]연돌일위집계!#REF!</definedName>
    <definedName name="_8C_23">[6]연돌일위집계!#REF!</definedName>
    <definedName name="_8C_24">[6]연돌일위집계!#REF!</definedName>
    <definedName name="_8C_25">[6]연돌일위집계!#REF!</definedName>
    <definedName name="_8C_26">[6]연돌일위집계!#REF!</definedName>
    <definedName name="_8C_27">[6]연돌일위집계!#REF!</definedName>
    <definedName name="_8C_28">[6]연돌일위집계!#REF!</definedName>
    <definedName name="_8C_29">[6]연돌일위집계!#REF!</definedName>
    <definedName name="_8C_3">[6]연돌일위집계!#REF!</definedName>
    <definedName name="_8C_30">[6]연돌일위집계!#REF!</definedName>
    <definedName name="_8C_4">[6]연돌일위집계!#REF!</definedName>
    <definedName name="_8C_5">[6]연돌일위집계!#REF!</definedName>
    <definedName name="_8C_6">[6]연돌일위집계!#REF!</definedName>
    <definedName name="_8C_7">[6]연돌일위집계!#REF!</definedName>
    <definedName name="_8C_8">[6]연돌일위집계!#REF!</definedName>
    <definedName name="_8C_9">[6]연돌일위집계!#REF!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9_상반기시중노임">[8]노임단가!$C$2:$C$65536</definedName>
    <definedName name="_99_하반기시중노임">[8]노임단가!$D$2:$D$65536</definedName>
    <definedName name="_9A_1">[6]연돌일위집계!#REF!</definedName>
    <definedName name="_9A_10">[6]연돌일위집계!#REF!</definedName>
    <definedName name="_9A_11">[6]연돌일위집계!#REF!</definedName>
    <definedName name="_9A_12">[6]연돌일위집계!#REF!</definedName>
    <definedName name="_9A_13">[6]연돌일위집계!#REF!</definedName>
    <definedName name="_9A_14">[6]연돌일위집계!#REF!</definedName>
    <definedName name="_9A_15">[6]연돌일위집계!#REF!</definedName>
    <definedName name="_9A_16">[6]연돌일위집계!#REF!</definedName>
    <definedName name="_9A_17">[6]연돌일위집계!#REF!</definedName>
    <definedName name="_9A_18">[6]연돌일위집계!#REF!</definedName>
    <definedName name="_9A_19">[6]연돌일위집계!#REF!</definedName>
    <definedName name="_9A_2">[6]연돌일위집계!#REF!</definedName>
    <definedName name="_9A_20">[6]연돌일위집계!#REF!</definedName>
    <definedName name="_9A_21">[6]연돌일위집계!#REF!</definedName>
    <definedName name="_9A_22">[6]연돌일위집계!#REF!</definedName>
    <definedName name="_9A_23">[6]연돌일위집계!#REF!</definedName>
    <definedName name="_9A_24">[6]연돌일위집계!#REF!</definedName>
    <definedName name="_9A_25">[6]연돌일위집계!#REF!</definedName>
    <definedName name="_9A_26">[6]연돌일위집계!#REF!</definedName>
    <definedName name="_9A_27">[6]연돌일위집계!#REF!</definedName>
    <definedName name="_9A_28">[6]연돌일위집계!#REF!</definedName>
    <definedName name="_9A_29">[6]연돌일위집계!#REF!</definedName>
    <definedName name="_9A_3">[6]연돌일위집계!#REF!</definedName>
    <definedName name="_9A_30">[6]연돌일위집계!#REF!</definedName>
    <definedName name="_9A_4">[6]연돌일위집계!#REF!</definedName>
    <definedName name="_9A_5">[6]연돌일위집계!#REF!</definedName>
    <definedName name="_9A_6">[6]연돌일위집계!#REF!</definedName>
    <definedName name="_9A_7">[6]연돌일위집계!#REF!</definedName>
    <definedName name="_9A_8">[6]연돌일위집계!#REF!</definedName>
    <definedName name="_9A_9">[6]연돌일위집계!#REF!</definedName>
    <definedName name="_9B_1">[6]연돌일위집계!#REF!</definedName>
    <definedName name="_9B_10">[6]연돌일위집계!#REF!</definedName>
    <definedName name="_9B_11">[6]연돌일위집계!#REF!</definedName>
    <definedName name="_9B_12">[6]연돌일위집계!#REF!</definedName>
    <definedName name="_9B_13">[6]연돌일위집계!#REF!</definedName>
    <definedName name="_9B_14">[6]연돌일위집계!#REF!</definedName>
    <definedName name="_9B_15">[6]연돌일위집계!#REF!</definedName>
    <definedName name="_9B_16">[6]연돌일위집계!#REF!</definedName>
    <definedName name="_9B_17">[6]연돌일위집계!#REF!</definedName>
    <definedName name="_9B_18">[6]연돌일위집계!#REF!</definedName>
    <definedName name="_9B_19">[6]연돌일위집계!#REF!</definedName>
    <definedName name="_9B_2">[6]연돌일위집계!#REF!</definedName>
    <definedName name="_9B_20">[6]연돌일위집계!#REF!</definedName>
    <definedName name="_9B_21">[6]연돌일위집계!#REF!</definedName>
    <definedName name="_9B_22">[6]연돌일위집계!#REF!</definedName>
    <definedName name="_9B_23">[6]연돌일위집계!#REF!</definedName>
    <definedName name="_9B_24">[6]연돌일위집계!#REF!</definedName>
    <definedName name="_9B_25">[6]연돌일위집계!#REF!</definedName>
    <definedName name="_9B_26">[6]연돌일위집계!#REF!</definedName>
    <definedName name="_9B_27">[6]연돌일위집계!#REF!</definedName>
    <definedName name="_9B_28">[6]연돌일위집계!#REF!</definedName>
    <definedName name="_9B_29">[6]연돌일위집계!#REF!</definedName>
    <definedName name="_9B_3">[6]연돌일위집계!#REF!</definedName>
    <definedName name="_9B_30">[6]연돌일위집계!#REF!</definedName>
    <definedName name="_9B_4">[6]연돌일위집계!#REF!</definedName>
    <definedName name="_9B_5">[6]연돌일위집계!#REF!</definedName>
    <definedName name="_9B_6">[6]연돌일위집계!#REF!</definedName>
    <definedName name="_9B_7">[6]연돌일위집계!#REF!</definedName>
    <definedName name="_9B_8">[6]연돌일위집계!#REF!</definedName>
    <definedName name="_9B_9">[6]연돌일위집계!#REF!</definedName>
    <definedName name="_9C_1">[6]연돌일위집계!#REF!</definedName>
    <definedName name="_9C_10">[6]연돌일위집계!#REF!</definedName>
    <definedName name="_9C_11">[6]연돌일위집계!#REF!</definedName>
    <definedName name="_9C_12">[6]연돌일위집계!#REF!</definedName>
    <definedName name="_9C_13">[6]연돌일위집계!#REF!</definedName>
    <definedName name="_9C_14">[6]연돌일위집계!#REF!</definedName>
    <definedName name="_9C_15">[6]연돌일위집계!#REF!</definedName>
    <definedName name="_9C_16">[6]연돌일위집계!#REF!</definedName>
    <definedName name="_9C_17">[6]연돌일위집계!#REF!</definedName>
    <definedName name="_9C_18">[6]연돌일위집계!#REF!</definedName>
    <definedName name="_9C_19">[6]연돌일위집계!#REF!</definedName>
    <definedName name="_9C_2">[6]연돌일위집계!#REF!</definedName>
    <definedName name="_9C_20">[6]연돌일위집계!#REF!</definedName>
    <definedName name="_9C_21">[6]연돌일위집계!#REF!</definedName>
    <definedName name="_9C_22">[6]연돌일위집계!#REF!</definedName>
    <definedName name="_9C_23">[6]연돌일위집계!#REF!</definedName>
    <definedName name="_9C_24">[6]연돌일위집계!#REF!</definedName>
    <definedName name="_9C_25">[6]연돌일위집계!#REF!</definedName>
    <definedName name="_9C_26">[6]연돌일위집계!#REF!</definedName>
    <definedName name="_9C_27">[6]연돌일위집계!#REF!</definedName>
    <definedName name="_9C_28">[6]연돌일위집계!#REF!</definedName>
    <definedName name="_9C_29">[6]연돌일위집계!#REF!</definedName>
    <definedName name="_9C_3">[6]연돌일위집계!#REF!</definedName>
    <definedName name="_9C_30">[6]연돌일위집계!#REF!</definedName>
    <definedName name="_9C_4">[6]연돌일위집계!#REF!</definedName>
    <definedName name="_9C_5">[6]연돌일위집계!#REF!</definedName>
    <definedName name="_9C_6">[6]연돌일위집계!#REF!</definedName>
    <definedName name="_9C_7">[6]연돌일위집계!#REF!</definedName>
    <definedName name="_9C_8">[6]연돌일위집계!#REF!</definedName>
    <definedName name="_9C_9">[6]연돌일위집계!#REF!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B22">[9]일위대가!$1400:$1413=[9]일위대가!$A$1400</definedName>
    <definedName name="_C">#REF!</definedName>
    <definedName name="_C100000">#REF!</definedName>
    <definedName name="_Dist_Bin" hidden="1">#REF!</definedName>
    <definedName name="_Dist_Values" hidden="1">#REF!</definedName>
    <definedName name="_E7_E9_E11_E13_">#N/A</definedName>
    <definedName name="_Fill" localSheetId="0" hidden="1">#REF!</definedName>
    <definedName name="_Fill" hidden="1">[10]전라자금!#REF!</definedName>
    <definedName name="_xlnm._FilterDatabase" hidden="1">[11]인사자료총집계!#REF!</definedName>
    <definedName name="_K02">[9]일위대가!$732:$745=[9]일위대가!$A$732</definedName>
    <definedName name="_Key1" hidden="1">#REF!</definedName>
    <definedName name="_Key2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03">[9]일위대가!$1516:$1529=[9]일위대가!$A$1516</definedName>
    <definedName name="_Order1" hidden="1">0</definedName>
    <definedName name="_Order2" hidden="1">0</definedName>
    <definedName name="_Parse_Out" hidden="1">[12]갑지1!#REF!</definedName>
    <definedName name="_px1">#REF!</definedName>
    <definedName name="_px2">#REF!</definedName>
    <definedName name="_Q__">'[13]95MAKER'!#REF!</definedName>
    <definedName name="_R69496">'[2]입출재고현황 (2)'!$R$62503</definedName>
    <definedName name="_R70000">'[2]입출재고현황 (2)'!$R$60007</definedName>
    <definedName name="_R80000">'[2]입출재고현황 (2)'!$R$20007</definedName>
    <definedName name="_R90000">'[2]입출재고현황 (2)'!$R$20007</definedName>
    <definedName name="_R99000">'[2]입출재고현황 (2)'!$R$11947</definedName>
    <definedName name="_si2">'[14]일위(PN)'!#REF!</definedName>
    <definedName name="_Sort" hidden="1">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V3">[15]내역서을지!$J$17</definedName>
    <definedName name="_vat39">[3]개산견적원본!$K$41</definedName>
    <definedName name="_VAT47">[3]개산견적원본!$K$42</definedName>
    <definedName name="_VAT52">[3]개산견적원본!$K$43</definedName>
    <definedName name="_W">#N/A</definedName>
    <definedName name="_YO1">'[16]01'!#REF!</definedName>
    <definedName name="_건축목공">#REF!</definedName>
    <definedName name="´??§°ø·?1">'[17]일위(PN)'!#REF!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2">'[17]일위(PN)'!#REF!</definedName>
    <definedName name="´??§°ø·?3">'[17]일위(PN)'!#REF!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 localSheetId="0">#REF!</definedName>
    <definedName name="\a">#REF!</definedName>
    <definedName name="\AA">#REF!</definedName>
    <definedName name="\b">#N/A</definedName>
    <definedName name="\c">#REF!</definedName>
    <definedName name="\d">#REF!</definedName>
    <definedName name="\e">#N/A</definedName>
    <definedName name="\f">#REF!</definedName>
    <definedName name="\g">#N/A</definedName>
    <definedName name="\h">#REF!</definedName>
    <definedName name="\i">#N/A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#REF!</definedName>
    <definedName name="\w">#N/A</definedName>
    <definedName name="\x">#REF!</definedName>
    <definedName name="\y">#N/A</definedName>
    <definedName name="\z">#REF!</definedName>
    <definedName name="←→">#REF!</definedName>
    <definedName name="★_재료비_기준냉동기_미포함">[18]재료율!#REF!</definedName>
    <definedName name="ⅡⅢⅣⅤⅥ_">#REF!</definedName>
    <definedName name="A">#REF!</definedName>
    <definedName name="A315yoo1">#REF!</definedName>
    <definedName name="aa">#REF!</definedName>
    <definedName name="aaa">#REF!</definedName>
    <definedName name="aaaa">#REF!</definedName>
    <definedName name="AAAA4">#REF!</definedName>
    <definedName name="AAAAA">[19]입찰안!#REF!</definedName>
    <definedName name="AAAAA5">#REF!</definedName>
    <definedName name="aaaaaa">#REF!</definedName>
    <definedName name="AAAAAAAAA">[19]입찰안!#REF!</definedName>
    <definedName name="AAAAAAAAAA">#REF!</definedName>
    <definedName name="aaabbb">[20]수입!#REF!</definedName>
    <definedName name="AAAD">#REF!</definedName>
    <definedName name="aaazzzz">[21]수입!#REF!</definedName>
    <definedName name="aakkk">#REF!</definedName>
    <definedName name="AB">#REF!</definedName>
    <definedName name="abc" hidden="1">[4]목표세부명세!#REF!</definedName>
    <definedName name="abcd" hidden="1">[22]노임이!#REF!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">#REF!</definedName>
    <definedName name="ADFV" hidden="1">{#N/A,#N/A,FALSE,"전력간선"}</definedName>
    <definedName name="AI">[23]신규DEP!#REF!</definedName>
    <definedName name="AL">#REF!</definedName>
    <definedName name="Amount_h">#REF!</definedName>
    <definedName name="anal_ij">#REF!</definedName>
    <definedName name="APT" localSheetId="0">#REF!</definedName>
    <definedName name="APT">#REF!</definedName>
    <definedName name="APTETC" localSheetId="0">#REF!</definedName>
    <definedName name="APTETC">#REF!</definedName>
    <definedName name="aq" hidden="1">{#N/A,#N/A,FALSE,"CCTV"}</definedName>
    <definedName name="ART">#REF!</definedName>
    <definedName name="as">#REF!</definedName>
    <definedName name="ASADS">#REF!</definedName>
    <definedName name="ASD">[24]HP1AMLIST!#REF!</definedName>
    <definedName name="asf">[25]내역!#REF!</definedName>
    <definedName name="AUTOEXEC">#REF!</definedName>
    <definedName name="AW">[19]입찰안!#REF!</definedName>
    <definedName name="b">#REF!</definedName>
    <definedName name="b_?P">[26]DATE!#REF!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㎝">#REF!</definedName>
    <definedName name="B18GJamount">#REF!</definedName>
    <definedName name="B19GJamount">#REF!</definedName>
    <definedName name="B1GJamount">#REF!</definedName>
    <definedName name="B20㎝">#REF!</definedName>
    <definedName name="B25㎝">#REF!</definedName>
    <definedName name="B2GJamount">#REF!</definedName>
    <definedName name="B30㎝">#REF!</definedName>
    <definedName name="B3GJamount">#REF!</definedName>
    <definedName name="B4㎝이하">#REF!</definedName>
    <definedName name="B4GJamount">#REF!</definedName>
    <definedName name="B5㎝">#REF!</definedName>
    <definedName name="B5GJamount">#REF!</definedName>
    <definedName name="B6㎝">#REF!</definedName>
    <definedName name="B6GJamount">#REF!</definedName>
    <definedName name="B7㎝">#REF!</definedName>
    <definedName name="B7GJamount">#REF!</definedName>
    <definedName name="B8㎝">#REF!</definedName>
    <definedName name="B8GJamount">#REF!</definedName>
    <definedName name="B9GJamount">#REF!</definedName>
    <definedName name="Barley_Quota">[27]!Barley_Quota</definedName>
    <definedName name="BASE">#REF!</definedName>
    <definedName name="BASIC_PRISE">#REF!</definedName>
    <definedName name="BB">'[28]점수계산1-2'!#REF!</definedName>
    <definedName name="bcd">#REF!</definedName>
    <definedName name="bcdddddd">#REF!</definedName>
    <definedName name="bcrclcl100rt">'[29]9-1차이내역'!#REF!</definedName>
    <definedName name="bcrclcl100rtrkrk">'[29]9-1차이내역'!#REF!</definedName>
    <definedName name="BDCODE">#N/A</definedName>
    <definedName name="bjubjb">#REF!</definedName>
    <definedName name="bkbghjg">[30]수입!#REF!</definedName>
    <definedName name="bkgyfygu">[31]수입!#REF!</definedName>
    <definedName name="BLO_1">#N/A</definedName>
    <definedName name="bnughvg">[32]수입!#REF!</definedName>
    <definedName name="BS">[33]월별손익!$A$194:$R$240</definedName>
    <definedName name="BSD">'[34]BSD (2)'!#REF!</definedName>
    <definedName name="BTYPE">#N/A</definedName>
    <definedName name="bubgijk">#REF!</definedName>
    <definedName name="bubgui">[35]수입!#REF!</definedName>
    <definedName name="BUDGQTY">[36]Sheet5!#REF!</definedName>
    <definedName name="BUILDING">#REF!</definedName>
    <definedName name="BUILDING02">#REF!</definedName>
    <definedName name="BUNHO">#N/A</definedName>
    <definedName name="BV">#REF!</definedName>
    <definedName name="bvyuygy">[37]차수!#REF!</definedName>
    <definedName name="C_">#REF!</definedName>
    <definedName name="CAL">#N/A</definedName>
    <definedName name="cal_f_day">#REF!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sh">[38]영업.일1!#REF!</definedName>
    <definedName name="CASH3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CATEGORY">#N/A</definedName>
    <definedName name="CC">'[28]점수계산1-2'!#REF!</definedName>
    <definedName name="CCC">#REF!</definedName>
    <definedName name="cccccc">#REF!</definedName>
    <definedName name="CELL">#REF!</definedName>
    <definedName name="CFprprprrkrkrkrkpdpddkdkdkdkdkd">#REF!</definedName>
    <definedName name="CF요인" hidden="1">#REF!</definedName>
    <definedName name="ChnRate">#REF!</definedName>
    <definedName name="CHO">'[40]01'!#REF!</definedName>
    <definedName name="CODE">#REF!</definedName>
    <definedName name="CODESUM3">[41]!CODESUM3</definedName>
    <definedName name="COMMON_MANAGE">#REF!</definedName>
    <definedName name="CONSOL">'[42]1-1'!#REF!</definedName>
    <definedName name="CONSTANT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U">'[43]콤보박스와 리스트박스의 연결'!$H$6:$H$7</definedName>
    <definedName name="CPU_시험기사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iteria_MI">#REF!</definedName>
    <definedName name="CRT">#REF!</definedName>
    <definedName name="crtrcd">#REF!</definedName>
    <definedName name="CRT자료">[44]손익분석!$A$1:$G$26</definedName>
    <definedName name="crxd">#REF!</definedName>
    <definedName name="CV14_2C">[45]단가!#REF!</definedName>
    <definedName name="CV14_4C">[45]단가!#REF!</definedName>
    <definedName name="CV5.5_2">[45]단가!#REF!</definedName>
    <definedName name="CV5.5_4C">[45]단가!#REF!</definedName>
    <definedName name="CV8_2C">[45]단가!#REF!</definedName>
    <definedName name="CV8_4C">[45]단가!#REF!</definedName>
    <definedName name="D">#REF!</definedName>
    <definedName name="d_errchk">#REF!</definedName>
    <definedName name="D01_">[36]Sheet5!#REF!</definedName>
    <definedName name="D02_">[36]Sheet5!#REF!</definedName>
    <definedName name="D03_">[36]Sheet5!#REF!</definedName>
    <definedName name="D04_">[36]Sheet5!#REF!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dfadf">#REF!</definedName>
    <definedName name="dafaf">#REF!</definedName>
    <definedName name="DANGA">#REF!,#REF!</definedName>
    <definedName name="DANJI" localSheetId="0">[46]공종별!#REF!</definedName>
    <definedName name="DANJI">[46]공종별!#REF!</definedName>
    <definedName name="DANWI">#REF!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_xlnm.Database">#REF!</definedName>
    <definedName name="database2">#REF!</definedName>
    <definedName name="DATB">#REF!</definedName>
    <definedName name="date_errchk">#REF!</definedName>
    <definedName name="date_errval">#REF!</definedName>
    <definedName name="DATP">#REF!</definedName>
    <definedName name="DAWB">#REF!</definedName>
    <definedName name="DAWP">#REF!</definedName>
    <definedName name="DC.PIPE">[47]일위대가!#REF!</definedName>
    <definedName name="DD">[19]입찰안!$P$3</definedName>
    <definedName name="DDD">[19]입찰안!$P$3</definedName>
    <definedName name="DDDD">[19]입찰안!$P$3</definedName>
    <definedName name="ddf">[48]총괄표!$J$24</definedName>
    <definedName name="DEC.GH">#REF!</definedName>
    <definedName name="DETAIL">#N/A</definedName>
    <definedName name="DFG" hidden="1">{#N/A,#N/A,FALSE,"전력간선"}</definedName>
    <definedName name="dfsfsdf">[49]견적990322!#REF!</definedName>
    <definedName name="dgh">#REF!</definedName>
    <definedName name="DH">#REF!</definedName>
    <definedName name="DIF">'[50]hvac(제어동)'!#REF!</definedName>
    <definedName name="Dij">#REF!</definedName>
    <definedName name="djflsfjd">'[51]2.대외공문'!#REF!</definedName>
    <definedName name="DLFM">#REF!</definedName>
    <definedName name="DMsum">#REF!</definedName>
    <definedName name="Document_array">{"Book1","TOTAL.xls"}</definedName>
    <definedName name="DOGUB">#REF!</definedName>
    <definedName name="DPSB">#REF!</definedName>
    <definedName name="DPSP">#REF!</definedName>
    <definedName name="DRsum">#REF!</definedName>
    <definedName name="DRTRTDKGMUKRT">#REF!</definedName>
    <definedName name="DSFGB">[52]!DSFGB</definedName>
    <definedName name="DSVP">#REF!</definedName>
    <definedName name="E">[53]일위대가!#REF!</definedName>
    <definedName name="E25M">[54]전기일위대가!#REF!</definedName>
    <definedName name="E25P">[54]전기일위대가!#REF!</definedName>
    <definedName name="E31E">[54]전기일위대가!#REF!</definedName>
    <definedName name="E31M">[54]전기일위대가!#REF!</definedName>
    <definedName name="E31P">[54]전기일위대가!#REF!</definedName>
    <definedName name="E32E">[54]전기일위대가!#REF!</definedName>
    <definedName name="E32M">[54]전기일위대가!#REF!</definedName>
    <definedName name="E32P">[54]전기일위대가!#REF!</definedName>
    <definedName name="E33E">[54]전기일위대가!#REF!</definedName>
    <definedName name="E33M">[54]전기일위대가!#REF!</definedName>
    <definedName name="E33P">[54]전기일위대가!#REF!</definedName>
    <definedName name="E34E">[54]전기일위대가!#REF!</definedName>
    <definedName name="E34M">[54]전기일위대가!#REF!</definedName>
    <definedName name="E34P">[54]전기일위대가!#REF!</definedName>
    <definedName name="E36M">[54]전기일위대가!#REF!</definedName>
    <definedName name="E36P">[54]전기일위대가!#REF!</definedName>
    <definedName name="E37M">[54]전기일위대가!#REF!</definedName>
    <definedName name="E37P">[54]전기일위대가!#REF!</definedName>
    <definedName name="E38M">[54]전기일위대가!#REF!</definedName>
    <definedName name="E38P">[54]전기일위대가!#REF!</definedName>
    <definedName name="E39M">[54]전기일위대가!#REF!</definedName>
    <definedName name="E39P">[54]전기일위대가!#REF!</definedName>
    <definedName name="E40M">[54]전기일위대가!#REF!</definedName>
    <definedName name="E40P">[54]전기일위대가!#REF!</definedName>
    <definedName name="E41M">[54]전기일위대가!#REF!</definedName>
    <definedName name="E41P">[54]전기일위대가!#REF!</definedName>
    <definedName name="E42M">[54]전기일위대가!#REF!</definedName>
    <definedName name="E42P">[54]전기일위대가!#REF!</definedName>
    <definedName name="E48M">[54]전기일위대가!#REF!</definedName>
    <definedName name="E48P">[54]전기일위대가!#REF!</definedName>
    <definedName name="E52M">[54]전기일위대가!#REF!</definedName>
    <definedName name="E52P">[54]전기일위대가!#REF!</definedName>
    <definedName name="E53M">[54]전기일위대가!#REF!</definedName>
    <definedName name="E53P">[54]전기일위대가!#REF!</definedName>
    <definedName name="E54M">[54]전기일위대가!#REF!</definedName>
    <definedName name="E54P">[54]전기일위대가!#REF!</definedName>
    <definedName name="E55M">[54]전기일위대가!#REF!</definedName>
    <definedName name="E55P">[54]전기일위대가!#REF!</definedName>
    <definedName name="E56M">[54]전기일위대가!#REF!</definedName>
    <definedName name="E56P">[54]전기일위대가!#REF!</definedName>
    <definedName name="E57M">[54]전기일위대가!#REF!</definedName>
    <definedName name="E57P">[54]전기일위대가!#REF!</definedName>
    <definedName name="E58M">[54]전기일위대가!#REF!</definedName>
    <definedName name="E58P">[54]전기일위대가!#REF!</definedName>
    <definedName name="E59M">[54]전기일위대가!#REF!</definedName>
    <definedName name="E59P">[54]전기일위대가!#REF!</definedName>
    <definedName name="E60M">[54]전기일위대가!#REF!</definedName>
    <definedName name="E60P">[54]전기일위대가!#REF!</definedName>
    <definedName name="E61M">[54]전기일위대가!#REF!</definedName>
    <definedName name="E61P">[54]전기일위대가!#REF!</definedName>
    <definedName name="E62M">[54]전기일위대가!#REF!</definedName>
    <definedName name="E62P">[54]전기일위대가!#REF!</definedName>
    <definedName name="E63M">[54]전기일위대가!#REF!</definedName>
    <definedName name="E63P">[54]전기일위대가!#REF!</definedName>
    <definedName name="E64M">[54]전기일위대가!#REF!</definedName>
    <definedName name="E64P">[54]전기일위대가!#REF!</definedName>
    <definedName name="E65M">[54]전기일위대가!#REF!</definedName>
    <definedName name="E65P">[54]전기일위대가!#REF!</definedName>
    <definedName name="E66M">[54]전기일위대가!#REF!</definedName>
    <definedName name="E66P">[54]전기일위대가!#REF!</definedName>
    <definedName name="E67M">[54]전기일위대가!#REF!</definedName>
    <definedName name="E67P">[54]전기일위대가!#REF!</definedName>
    <definedName name="E68M">[54]전기일위대가!#REF!</definedName>
    <definedName name="EAACP">#REF!</definedName>
    <definedName name="EARCA">#N/A</definedName>
    <definedName name="EARCB">#N/A</definedName>
    <definedName name="EB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>#REF!</definedName>
    <definedName name="EDPSB">#REF!</definedName>
    <definedName name="EDPSP">#REF!</definedName>
    <definedName name="EDT">#N/A</definedName>
    <definedName name="EE">#REF!</definedName>
    <definedName name="EF">#REF!</definedName>
    <definedName name="ef_val">#REF!</definedName>
    <definedName name="Efd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fcghg">[55]월별손익!$A$194:$R$240</definedName>
    <definedName name="EGPSB">#REF!</definedName>
    <definedName name="EGPSP">#REF!</definedName>
    <definedName name="ELG">#REF!</definedName>
    <definedName name="END">#REF!</definedName>
    <definedName name="end_day">#REF!</definedName>
    <definedName name="end_month">#REF!</definedName>
    <definedName name="end_year">#REF!</definedName>
    <definedName name="EQUP">'[56]노원열병합  건축공사기성내역서'!#REF!</definedName>
    <definedName name="er">#REF!</definedName>
    <definedName name="ERERER">#REF!</definedName>
    <definedName name="erzs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" localSheetId="0">#REF!</definedName>
    <definedName name="ETC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ex_공통공사비">#REF!</definedName>
    <definedName name="ex_단위시설별공사비">#REF!</definedName>
    <definedName name="ex_제잡비">#REF!</definedName>
    <definedName name="_xlnm.Extract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ASFDSAF">BlankMacro1</definedName>
    <definedName name="fdgdfg" hidden="1">{#N/A,#N/A,FALSE,"CCTV"}</definedName>
    <definedName name="FEEL">#REF!</definedName>
    <definedName name="FF">#REF!</definedName>
    <definedName name="ff_block">#REF!</definedName>
    <definedName name="FF_h">#REF!</definedName>
    <definedName name="ff_val">#REF!</definedName>
    <definedName name="FFF">BlankMacro1</definedName>
    <definedName name="FG10TBTB2RT">#REF!</definedName>
    <definedName name="FG12TBTB2RTDKDKGMLRT">[57]협조전!#REF!</definedName>
    <definedName name="fg1314TBTB4RTDKDKDKRT">#REF!</definedName>
    <definedName name="FG22TBTB3RTDKDKDK">[58]차수!#REF!</definedName>
    <definedName name="FG28TBTB4RTDK">#REF!</definedName>
    <definedName name="FG44TBTB4RTDKDK">#REF!</definedName>
    <definedName name="FG46TBTB4RTDKDK">#REF!</definedName>
    <definedName name="FGG">#REF!</definedName>
    <definedName name="FGGF" hidden="1">{#N/A,#N/A,FALSE,"CCTV"}</definedName>
    <definedName name="fgPRPRRKTBTB1RTDKDK">#REF!</definedName>
    <definedName name="FGRKRKRKRKRKRKRKRKRKRKRKRKRKRKR">#REF!</definedName>
    <definedName name="fgRKRKRKRKRKRKRKRKRKTBTB1RTDKDK">[59]부대대비!#REF!</definedName>
    <definedName name="FGrkrkrkrkrkrkrktbtbsptbrt">[60]TEL!#REF!</definedName>
    <definedName name="FGRKRKRKRKRKRKTBTB1RTDKDK">[59]냉연집계!#REF!</definedName>
    <definedName name="fgs">#REF!</definedName>
    <definedName name="fgTBTB4RTDKDK">#REF!</definedName>
    <definedName name="FGtbtbspspsprtdkdk">[61]BUS제원1!#REF!</definedName>
    <definedName name="FILENAME">#REF!</definedName>
    <definedName name="FREW">#REF!</definedName>
    <definedName name="FRT">[62]수입!#REF!</definedName>
    <definedName name="fw8rtrkfw8rtrkfw8rtrk">#REF!</definedName>
    <definedName name="Fㅠ3827">#REF!</definedName>
    <definedName name="G">#REF!</definedName>
    <definedName name="ga">#REF!</definedName>
    <definedName name="gagfg">#REF!</definedName>
    <definedName name="GCODE">#N/A</definedName>
    <definedName name="Gcord_blk">#REF!</definedName>
    <definedName name="Gcord_h">#REF!</definedName>
    <definedName name="get_gjcode">#REF!</definedName>
    <definedName name="gfdgdgdf">#REF!</definedName>
    <definedName name="gfgdfg" hidden="1">[63]차액보증!#REF!</definedName>
    <definedName name="gfggfr">#REF!</definedName>
    <definedName name="GGG">BlankMacro1</definedName>
    <definedName name="GGGVVVV">[64]수입!#REF!</definedName>
    <definedName name="ghdfgh">#REF!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kgkl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LS">'[65]full (2)'!$C$6:$C$62</definedName>
    <definedName name="GNA.共">#REF!</definedName>
    <definedName name="GONGJONG">#REF!</definedName>
    <definedName name="GPRIC">#N/A</definedName>
    <definedName name="grate">[46]요율산정!$G$30</definedName>
    <definedName name="GUBUN">#N/A</definedName>
    <definedName name="guigy">#REF!</definedName>
    <definedName name="GUN_GUBUN">[66]b_gunmul!$B$1:$C$7</definedName>
    <definedName name="H">#REF!</definedName>
    <definedName name="h_ef_val">#REF!</definedName>
    <definedName name="h_lf_val">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1A01K">[67]ML!#REF!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ha" hidden="1">{#N/A,#N/A,FALSE,"지침";#N/A,#N/A,FALSE,"환경분석";#N/A,#N/A,FALSE,"Sheet16"}</definedName>
    <definedName name="HAF">#REF!</definedName>
    <definedName name="HBV">#REF!</definedName>
    <definedName name="HCR">#REF!</definedName>
    <definedName name="HDSVP">#REF!</definedName>
    <definedName name="hh">BlankMacro1</definedName>
    <definedName name="HHAF">#REF!</definedName>
    <definedName name="HHH">'[68]96수출'!#REF!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HVAFP">#REF!</definedName>
    <definedName name="HVMF">#REF!</definedName>
    <definedName name="HWEI">#REF!</definedName>
    <definedName name="I">#REF!</definedName>
    <definedName name="i_start">#REF!</definedName>
    <definedName name="i_val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I">#REF!</definedName>
    <definedName name="ii_val">#REF!</definedName>
    <definedName name="III">BlankMacro1</definedName>
    <definedName name="IIIIIII">#REF!</definedName>
    <definedName name="ij_cod_blk">#REF!</definedName>
    <definedName name="ILP80적">[69]단가!$A$36</definedName>
    <definedName name="ILP80회">[69]단가!$A$35</definedName>
    <definedName name="ILP적">[69]단가!$A$34</definedName>
    <definedName name="ILP회">[69]단가!$A$33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>#REF!</definedName>
    <definedName name="isactirate">#REF!</definedName>
    <definedName name="ITEMDESC">[36]Sheet5!#REF!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>#REF!</definedName>
    <definedName name="j_val">#REF!</definedName>
    <definedName name="JB">BlankMacro1</definedName>
    <definedName name="JH">[70]정부노임단가!$A$5:$F$215</definedName>
    <definedName name="JJ">[71]정부노임단가!$A$5:$F$215</definedName>
    <definedName name="JJJ" hidden="1">{#N/A,#N/A,FALSE,"CCTV"}</definedName>
    <definedName name="k">#REF!</definedName>
    <definedName name="K74086800">'[72]견적시담(송포2공구)'!#REF!</definedName>
    <definedName name="KA">[73]MOTOR!$B$61:$E$68</definedName>
    <definedName name="KH">#REF!</definedName>
    <definedName name="kim">'[74]001'!#REF!</definedName>
    <definedName name="KK">[70]정부노임단가!$A$5:$F$215</definedName>
    <definedName name="kkk" hidden="1">[75]Total!#REF!</definedName>
    <definedName name="kkkkk">#REF!</definedName>
    <definedName name="km">#REF!</definedName>
    <definedName name="korea">#REF!</definedName>
    <definedName name="kyuv">#REF!</definedName>
    <definedName name="L">#N/A</definedName>
    <definedName name="LAB">0.33</definedName>
    <definedName name="LABOR">1*90.7%</definedName>
    <definedName name="labordata">#REF!</definedName>
    <definedName name="LAND">#REF!</definedName>
    <definedName name="Lbox1">#REF!</definedName>
    <definedName name="Lbox2">#REF!</definedName>
    <definedName name="LEE">'[42]1-1'!#REF!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ne">[76]일별1!#REF!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>#REF!</definedName>
    <definedName name="Lsd">#REF!</definedName>
    <definedName name="Lsd_h">#REF!</definedName>
    <definedName name="L형옹벽">[47]일위대가!#REF!</definedName>
    <definedName name="M">#N/A</definedName>
    <definedName name="m_errchk">#REF!</definedName>
    <definedName name="MA">[77]구동!#REF!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0">[78]!Macro10</definedName>
    <definedName name="Macro12">[78]!Macro12</definedName>
    <definedName name="Macro13">[78]!Macro13</definedName>
    <definedName name="Macro14">[78]!Macro14</definedName>
    <definedName name="Macro2">[78]!Macro2</definedName>
    <definedName name="MACRO20">[78]!Macro2</definedName>
    <definedName name="Macro5">[78]!Macro5</definedName>
    <definedName name="Macro6">[78]!Macro6</definedName>
    <definedName name="Macro7">[78]!Macro7</definedName>
    <definedName name="Macro8">[78]!Macro8</definedName>
    <definedName name="Macro9">[78]!Macro9</definedName>
    <definedName name="Main">#REF!</definedName>
    <definedName name="MAIN_COM_소계">#REF!</definedName>
    <definedName name="MAINPART">#REF!</definedName>
    <definedName name="maintitle_top">#REF!</definedName>
    <definedName name="MARKET">#REF!</definedName>
    <definedName name="mat">1*90.7%</definedName>
    <definedName name="MB">[79]인원01!#REF!</definedName>
    <definedName name="MEASURE">[36]Sheet5!#REF!</definedName>
    <definedName name="MGJ_diff">#REF!</definedName>
    <definedName name="MGJ_disp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>#REF!,#REF!</definedName>
    <definedName name="MOTOR">#REF!</definedName>
    <definedName name="MPRIC">#N/A</definedName>
    <definedName name="Mq">'[80]소상 "1"'!#REF!</definedName>
    <definedName name="MZ">#REF!</definedName>
    <definedName name="M행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AME">#N/A</definedName>
    <definedName name="ndhg">#REF!</definedName>
    <definedName name="NEW">#REF!</definedName>
    <definedName name="NEWNAME" hidden="1">{#N/A,#N/A,FALSE,"CCTV"}</definedName>
    <definedName name="niubg">[30]수입!#REF!</definedName>
    <definedName name="njj">#REF!</definedName>
    <definedName name="NNNNNN">#REF!</definedName>
    <definedName name="NO">#N/A</definedName>
    <definedName name="No_Actr">#REF!</definedName>
    <definedName name="NOON">#REF!</definedName>
    <definedName name="now_ef">#REF!</definedName>
    <definedName name="now_iv">#REF!</definedName>
    <definedName name="N행">#REF!</definedName>
    <definedName name="o">#REF!</definedName>
    <definedName name="ocf" hidden="1">#REF!</definedName>
    <definedName name="ONP" hidden="1">'[81]전체내역 (2)'!#REF!</definedName>
    <definedName name="OO">#N/A</definedName>
    <definedName name="OOO">#REF!</definedName>
    <definedName name="opo" hidden="1">{#N/A,#N/A,FALSE,"지침";#N/A,#N/A,FALSE,"환경분석";#N/A,#N/A,FALSE,"Sheet16"}</definedName>
    <definedName name="OS회의">#REF!</definedName>
    <definedName name="OWN_P">#REF!</definedName>
    <definedName name="O행">#REF!</definedName>
    <definedName name="P">[82]Sheet2!$F$140,[82]Sheet2!$F$140:$F$142,[82]Sheet2!$F$160</definedName>
    <definedName name="PAC">#N/A</definedName>
    <definedName name="PACB">#N/A</definedName>
    <definedName name="PACC">#N/A</definedName>
    <definedName name="PACD">#N/A</definedName>
    <definedName name="PAGE12">[83]세부추진!#REF!</definedName>
    <definedName name="PAGE13">[83]세부추진!#REF!</definedName>
    <definedName name="PAGE14">[83]세부추진!#REF!</definedName>
    <definedName name="PAGE15">[83]세부추진!#REF!</definedName>
    <definedName name="PAGE16">[83]세부추진!#REF!</definedName>
    <definedName name="PAGE17">[83]세부추진!#REF!</definedName>
    <definedName name="PARCA">#N/A</definedName>
    <definedName name="PARKINGLOT" localSheetId="0">#REF!</definedName>
    <definedName name="PARKINGLOT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E100C">[45]단가!#REF!</definedName>
    <definedName name="PE16C">[45]단가!#REF!</definedName>
    <definedName name="PE22C">[45]단가!#REF!</definedName>
    <definedName name="PE28C">[45]단가!#REF!</definedName>
    <definedName name="PE36C">[45]단가!#REF!</definedName>
    <definedName name="PE42C">[45]단가!#REF!</definedName>
    <definedName name="PE54C">[45]단가!#REF!</definedName>
    <definedName name="PIPE40">#REF!</definedName>
    <definedName name="pjt">#REF!</definedName>
    <definedName name="PlanRate">#REF!</definedName>
    <definedName name="plint_titles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M회의양식">'[84]2.대외공문'!#REF!</definedName>
    <definedName name="PNAME">#REF!</definedName>
    <definedName name="POR11C45R141C45RTSKS15C5LRTHR5C">'[85]조건 (A)'!#REF!</definedName>
    <definedName name="POR121175C2054RTSKS15C6LRTHDLRT">#REF!</definedName>
    <definedName name="POR16C16R589C41RTSKS15C6LRTHR8C">'[85]조건 (A)'!#REF!</definedName>
    <definedName name="por1c1r235c17m">#REF!</definedName>
    <definedName name="POR1C1R59C22RTSQKS15C6LRTPPPPPT">#REF!</definedName>
    <definedName name="POR3C1R50C13RTSKS15C5LRTHDLRTMT">'[85]조건 (A)'!#REF!</definedName>
    <definedName name="POR3C37R54C40RTSQLBP2PRTHDLTBDL">[86]조건!#REF!</definedName>
    <definedName name="POR3C41R52C44RTSKS13C5LRTHDLTBD">[86]조건!#REF!</definedName>
    <definedName name="POR3C56R44C76RTSKS15C5LRTHDLTBD">[86]조건!#REF!</definedName>
    <definedName name="POR3C77R61C83RTSKS15C5LRTHDLTBD">[86]조건!#REF!</definedName>
    <definedName name="POR458C2054RTSKS15C6LRTHDLRTM4T">#REF!</definedName>
    <definedName name="POR6C20R55C38RTSKS13C5LRTHDLTBD">[86]조건!#REF!</definedName>
    <definedName name="POR7280C116RTSKS15C6LRTHR26C116">#REF!</definedName>
    <definedName name="POR7C2R55C18RTSKS13C5LRTHDLTBDL">#REF!</definedName>
    <definedName name="POR7C2R58C18RTSKS13C5LRTHDLTBDL">[86]조건!#REF!</definedName>
    <definedName name="POR7C77R72C83RTSKS13C5LRTHDLTBD">#REF!</definedName>
    <definedName name="por840c3542RTsks12c4lRTm1TB0TB5">#REF!</definedName>
    <definedName name="POR8C46R200C54RTSKS13C6LRTHR3C4">[86]조건!#REF!</definedName>
    <definedName name="pp">#REF!</definedName>
    <definedName name="PPP">#REF!</definedName>
    <definedName name="pppp">#REF!</definedName>
    <definedName name="pppppp">'[87]98지급계획'!#REF!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>#REF!</definedName>
    <definedName name="Premium_Beer">[27]!Premium_Beer</definedName>
    <definedName name="prg">#REF!</definedName>
    <definedName name="PRIN_TITLES">#REF!</definedName>
    <definedName name="print">#REF!</definedName>
    <definedName name="_xlnm.Print_Area" localSheetId="2">'공종별 총공사비 구성현황표'!$B$1:$L$57</definedName>
    <definedName name="_xlnm.Print_Area" localSheetId="0">'사업개요(M1-2-2)'!$A$1:$G$23</definedName>
    <definedName name="_xlnm.Print_Area" localSheetId="1">'총사업비 산출총괄표'!$B$1:$L$34</definedName>
    <definedName name="_xlnm.Print_Area">[88]Sheet2!#REF!</definedName>
    <definedName name="PRINT_AREA_MI">[88]Sheet2!#REF!</definedName>
    <definedName name="Print_Area\C">#REF!</definedName>
    <definedName name="PRINT_STYLE">[89]대공종!#REF!</definedName>
    <definedName name="print_styles">#REF!</definedName>
    <definedName name="PRINT_TITLE">#REF!</definedName>
    <definedName name="_xlnm.Print_Titles" localSheetId="2">'공종별 총공사비 구성현황표'!$3:$3</definedName>
    <definedName name="_xlnm.Print_Titles">[90]공량산출서!$1:$1</definedName>
    <definedName name="PRINT_TITLES_MI">#REF!</definedName>
    <definedName name="print_titls">#REF!</definedName>
    <definedName name="PRINT_TNFFJ">#REF!</definedName>
    <definedName name="prnit_titles">#REF!</definedName>
    <definedName name="PROFIT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RT">#N/A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P행">#REF!</definedName>
    <definedName name="q" hidden="1">{#N/A,#N/A,FALSE,"CCTV"}</definedName>
    <definedName name="Q91A">#REF!</definedName>
    <definedName name="q91b">#REF!</definedName>
    <definedName name="QA" hidden="1">{#N/A,#N/A,FALSE,"전력간선"}</definedName>
    <definedName name="QKQH">[91]내역!#REF!,[91]내역!#REF!,[91]내역!#REF!,[91]내역!#REF!</definedName>
    <definedName name="qq">#REF!</definedName>
    <definedName name="QQQ">[92]전문품의!#REF!</definedName>
    <definedName name="qqqq">Dlog_Show</definedName>
    <definedName name="QQQQAAAAA">#REF!</definedName>
    <definedName name="QTY">#N/A</definedName>
    <definedName name="qw" hidden="1">{#N/A,#N/A,FALSE,"단가표지"}</definedName>
    <definedName name="Q행">#REF!</definedName>
    <definedName name="R_">#REF!</definedName>
    <definedName name="rate">#REF!</definedName>
    <definedName name="rate_top">#REF!</definedName>
    <definedName name="RC자재비">#REF!</definedName>
    <definedName name="rdfg">[20]수입!#REF!</definedName>
    <definedName name="REAL_CONST">#REF!</definedName>
    <definedName name="RECORD">#REF!</definedName>
    <definedName name="_xlnm.Recorder">#REF!</definedName>
    <definedName name="RefBlock">#REF!</definedName>
    <definedName name="REMK">#N/A</definedName>
    <definedName name="RH">#REF!</definedName>
    <definedName name="RKSK">'[93]2.대외공문'!#REF!</definedName>
    <definedName name="rkskek">[52]!rkskek</definedName>
    <definedName name="RP">#REF!</definedName>
    <definedName name="RRR">#REF!</definedName>
    <definedName name="RYANG">#REF!</definedName>
    <definedName name="R행">#REF!</definedName>
    <definedName name="s">[53]일위대가!#REF!</definedName>
    <definedName name="S_W_시험기사">#REF!</definedName>
    <definedName name="SADF">#REF!</definedName>
    <definedName name="SAO_pnt">#REF!</definedName>
    <definedName name="SAV">#N/A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ODE">#N/A</definedName>
    <definedName name="scri_out">#REF!</definedName>
    <definedName name="scri_top">#REF!</definedName>
    <definedName name="sd">[49]견적990322!#REF!</definedName>
    <definedName name="sdfds" hidden="1">{#N/A,#N/A,FALSE,"CCTV"}</definedName>
    <definedName name="sdsss">#REF!</definedName>
    <definedName name="SearchActi_Out">#REF!</definedName>
    <definedName name="sellrate">#REF!</definedName>
    <definedName name="SEQU">#N/A</definedName>
    <definedName name="SEXP">#N/A</definedName>
    <definedName name="SFS">#REF!</definedName>
    <definedName name="SGJ_diff">#REF!</definedName>
    <definedName name="SGJtotal">#REF!</definedName>
    <definedName name="SH">CHOOSE([94]건축개요!$B$46,주거시설,종교시설,의료시설,업무시설,청북지구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SHEET100" hidden="1">#REF!</definedName>
    <definedName name="SIZE">#N/A</definedName>
    <definedName name="SK월별자금집행계획_기산">OFFSET(#REF!,0,0,COUNTA(#REF!),1)</definedName>
    <definedName name="SLAB">#N/A</definedName>
    <definedName name="SMAT">#N/A</definedName>
    <definedName name="SMHR">#N/A</definedName>
    <definedName name="Soju_Effect">[27]!Soju_Effect</definedName>
    <definedName name="SORTCODE">#N/A</definedName>
    <definedName name="sp_i_blk">#REF!</definedName>
    <definedName name="SPECI">#REF!</definedName>
    <definedName name="spi_pnt">#REF!</definedName>
    <definedName name="srhcgh">[95]월별수입!#REF!</definedName>
    <definedName name="ss">#REF!</definedName>
    <definedName name="SSS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UB_CONST">#REF!</definedName>
    <definedName name="subCri_out">#REF!</definedName>
    <definedName name="subCri_top">#REF!</definedName>
    <definedName name="SubDic">#REF!</definedName>
    <definedName name="subs_pnt">#REF!</definedName>
    <definedName name="subs_tn">#REF!</definedName>
    <definedName name="subtitle_top">#REF!</definedName>
    <definedName name="SUM">#N/A</definedName>
    <definedName name="SUM_A">[41]!SUM_A</definedName>
    <definedName name="SUMAREA">#REF!</definedName>
    <definedName name="SUP">'[56]노원열병합  건축공사기성내역서'!#REF!</definedName>
    <definedName name="SV">#REF!</definedName>
    <definedName name="SZ">#REF!</definedName>
    <definedName name="S행">'[96]2.대외공문'!#REF!</definedName>
    <definedName name="T._A._B_____공___사">#REF!</definedName>
    <definedName name="T_AMOUNT">#N/A</definedName>
    <definedName name="T_UPRICE">#N/A</definedName>
    <definedName name="table">#REF!</definedName>
    <definedName name="TABLE01">#REF!</definedName>
    <definedName name="TABLE02">#REF!</definedName>
    <definedName name="Tax_Reduction">[27]!Tax_Reduction</definedName>
    <definedName name="TEAM">[97]계정!$E$3:$F$102</definedName>
    <definedName name="tem_val">#REF!</definedName>
    <definedName name="temp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2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BlankMacro1</definedName>
    <definedName name="TITLE">#REF!</definedName>
    <definedName name="tlfwjr3">#REF!</definedName>
    <definedName name="TodayUnit">#REF!</definedName>
    <definedName name="ton_수주금액16백만">#REF!</definedName>
    <definedName name="TOP">#N/A</definedName>
    <definedName name="TOTAL">#REF!</definedName>
    <definedName name="TOTAL_CONST">#REF!</definedName>
    <definedName name="TOTAL_COST">#REF!</definedName>
    <definedName name="total_diff">#REF!</definedName>
    <definedName name="totrcd">#REF!</definedName>
    <definedName name="TRF" hidden="1">{#N/A,#N/A,FALSE,"CCTV"}</definedName>
    <definedName name="ttgj_blk">#REF!</definedName>
    <definedName name="ttgj_top">#REF!</definedName>
    <definedName name="TTT">#REF!</definedName>
    <definedName name="ttttt" hidden="1">{#N/A,#N/A,FALSE,"지침";#N/A,#N/A,FALSE,"환경분석";#N/A,#N/A,FALSE,"Sheet16"}</definedName>
    <definedName name="tuchal">#REF!</definedName>
    <definedName name="T자R10">[98]계수시트!$B$19</definedName>
    <definedName name="T자R15">[98]계수시트!$B$17</definedName>
    <definedName name="T자R20">[98]계수시트!$B$16</definedName>
    <definedName name="T자R5">[98]계수시트!$B$23</definedName>
    <definedName name="T자R6">[98]계수시트!$B$22</definedName>
    <definedName name="T자R7">[98]계수시트!$B$21</definedName>
    <definedName name="T자R8">[98]계수시트!$B$20</definedName>
    <definedName name="T자W0.3">[98]계수시트!$B$24</definedName>
    <definedName name="T자W0.4">[98]계수시트!$B$25</definedName>
    <definedName name="T자W0.5">[98]계수시트!$B$26</definedName>
    <definedName name="T자W0.6">[98]계수시트!$B$27</definedName>
    <definedName name="T자W0.8">[98]계수시트!$B$28</definedName>
    <definedName name="T자W1.0">[98]계수시트!$B$29</definedName>
    <definedName name="T자W1.2">[98]계수시트!$B$30</definedName>
    <definedName name="T행">#REF!</definedName>
    <definedName name="ugyh">#REF!</definedName>
    <definedName name="UI">#REF!</definedName>
    <definedName name="uihguhj">#REF!</definedName>
    <definedName name="un_공통공사비">#REF!</definedName>
    <definedName name="un_단위시설별공사비">#REF!</definedName>
    <definedName name="UNIT">#N/A</definedName>
    <definedName name="unit_top">#REF!</definedName>
    <definedName name="unitcol">#REF!</definedName>
    <definedName name="up" hidden="1">{#N/A,#N/A,FALSE,"지침";#N/A,#N/A,FALSE,"환경분석";#N/A,#N/A,FALSE,"Sheet16"}</definedName>
    <definedName name="used_xv">#REF!</definedName>
    <definedName name="userzm">#REF!</definedName>
    <definedName name="userzmcol">#REF!</definedName>
    <definedName name="UUU">BlankMacro1</definedName>
    <definedName name="UUUUUUU">[99]차수!#REF!</definedName>
    <definedName name="U행">'[96]2.대외공문'!#REF!</definedName>
    <definedName name="V">#REF!</definedName>
    <definedName name="VAFP">#REF!</definedName>
    <definedName name="VALUE1">[100]내역서을지!$G$17</definedName>
    <definedName name="VALUE2">[100]내역서을지!$I$17</definedName>
    <definedName name="VALUE3">[100]내역서을지!$J$17</definedName>
    <definedName name="VAT">#REF!</definedName>
    <definedName name="VAT요율" localSheetId="0">[3]기본자료!#REF!</definedName>
    <definedName name="VAT요율">[3]기본자료!#REF!</definedName>
    <definedName name="VBV">#REF!</definedName>
    <definedName name="VCR">#REF!</definedName>
    <definedName name="VD">#REF!</definedName>
    <definedName name="VDSVP">#REF!</definedName>
    <definedName name="VFD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vyuvfyuvfyu">[37]차수!#REF!</definedName>
    <definedName name="V행">#REF!</definedName>
    <definedName name="w">#REF!</definedName>
    <definedName name="WEI">#REF!</definedName>
    <definedName name="wg">[64]수입!#REF!</definedName>
    <definedName name="whw">#REF!</definedName>
    <definedName name="wkqcjf">#REF!</definedName>
    <definedName name="wm.조골재1" hidden="1">{#N/A,#N/A,FALSE,"조골재"}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hidden="1">{#N/A,#N/A,FALSE,"CCTV"}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WWW">#REF!</definedName>
    <definedName name="wwwww">[101]인부신상자료!$B$2:$F$234</definedName>
    <definedName name="W행">#REF!</definedName>
    <definedName name="X">[19]입찰안!$P$3</definedName>
    <definedName name="X9701D_일위대가_List">#REF!</definedName>
    <definedName name="xbsb">#REF!</definedName>
    <definedName name="XC">#REF!</definedName>
    <definedName name="xcv">#REF!</definedName>
    <definedName name="XX">[19]입찰안!$P$3</definedName>
    <definedName name="xxx">#REF!</definedName>
    <definedName name="XXXX">[19]입찰안!$P$3</definedName>
    <definedName name="xy_cod_blk">#REF!</definedName>
    <definedName name="X행">#REF!</definedName>
    <definedName name="Y.S.KIM">#REF!,#REF!,#REF!,#REF!,#REF!,#REF!,#REF!,#REF!,#REF!,#REF!,#REF!,#REF!,#REF!,#REF!,#REF!,#REF!,#REF!,#REF!,#REF!</definedName>
    <definedName name="y_errchk">#REF!</definedName>
    <definedName name="yihuibg">#REF!</definedName>
    <definedName name="YOO">'[16]01'!#REF!</definedName>
    <definedName name="yoo10">#REF!</definedName>
    <definedName name="yoo2">#REF!</definedName>
    <definedName name="yoo3">#REF!</definedName>
    <definedName name="yoo4">#REF!</definedName>
    <definedName name="YOO5">'[16]01'!#REF!</definedName>
    <definedName name="YOO6">'[16]01'!#REF!</definedName>
    <definedName name="YOO7">'[16]01'!#REF!</definedName>
    <definedName name="yoo8">#REF!</definedName>
    <definedName name="YOO9">'[16]01'!#REF!</definedName>
    <definedName name="YOON">'[16]01'!#REF!</definedName>
    <definedName name="YOON2">'[16]01'!#REF!</definedName>
    <definedName name="YOON3">'[16]01'!#REF!</definedName>
    <definedName name="YOON4">'[16]01'!#REF!</definedName>
    <definedName name="Youngnam_Market">'[27]2.주요계수총괄'!Youngnam_Market</definedName>
    <definedName name="YT">#REF!</definedName>
    <definedName name="YYY">#REF!</definedName>
    <definedName name="Z">#REF!</definedName>
    <definedName name="Z_1F713D72_E6F4_11D3_8E1E_00A0244E179B_.wvu.Cols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hidden="1">#REF!,#REF!,#REF!</definedName>
    <definedName name="zoomcolumn">#REF!</definedName>
    <definedName name="zoomrate">#REF!</definedName>
    <definedName name="ZZ">#REF!</definedName>
    <definedName name="ㄱㄱ">[102]영업.일1!#REF!</definedName>
    <definedName name="ㄱㄱㄱ">BlankMacro1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>#REF!</definedName>
    <definedName name="ㄱ혀ㅓㅓ" hidden="1">{#N/A,#N/A,FALSE,"CCTV"}</definedName>
    <definedName name="가">#REF!</definedName>
    <definedName name="가10층">[103]분양가격표!$C$37:$R$39</definedName>
    <definedName name="가11층">[103]분양가격표!$C$32:$R$34</definedName>
    <definedName name="가12층">[103]분양가격표!$C$27:$R$29</definedName>
    <definedName name="가13층">[103]분양가격표!$C$22:$R$24</definedName>
    <definedName name="가14층">[103]분양가격표!$C$17:$R$19</definedName>
    <definedName name="가15층">[103]분양가격표!$C$12:$R$14</definedName>
    <definedName name="가16층">[104]분양가격표!#REF!</definedName>
    <definedName name="가17층">[104]분양가격표!#REF!</definedName>
    <definedName name="가18층">[104]분양가격표!#REF!</definedName>
    <definedName name="가19층">[104]분양가격표!#REF!</definedName>
    <definedName name="가20층">[104]분양가격표!#REF!</definedName>
    <definedName name="가21층">[104]분양가격표!#REF!</definedName>
    <definedName name="가22층">[104]분양가격표!#REF!</definedName>
    <definedName name="가23층">[104]분양가격표!#REF!</definedName>
    <definedName name="가24층">[104]분양가격표!#REF!</definedName>
    <definedName name="가25층">[104]분양가격표!#REF!</definedName>
    <definedName name="가2층">[103]분양가격표!$C$61:$R$63</definedName>
    <definedName name="가3층">[103]분양가격표!$C$58:$R$60</definedName>
    <definedName name="가4층">[103]분양가격표!$C$55:$R$57</definedName>
    <definedName name="가5층">[103]분양가격표!$C$52:$R$54</definedName>
    <definedName name="가6층">[103]분양가격표!$C$49:$R$51</definedName>
    <definedName name="가7층">[103]분양가격표!$C$46:$R$48</definedName>
    <definedName name="가8층">[103]분양가격표!$C$43:$R$45</definedName>
    <definedName name="가9층">[103]분양가격표!$C$40:$R$42</definedName>
    <definedName name="가나다">[52]!가나다</definedName>
    <definedName name="가나다라">[52]!가나다라</definedName>
    <definedName name="가나다라미">[52]!가나다라미</definedName>
    <definedName name="가노">#REF!</definedName>
    <definedName name="가동율7대">BlankMacro1</definedName>
    <definedName name="가리" hidden="1">[105]노임이!#REF!</definedName>
    <definedName name="가설">[106]시멘트!$1:$6</definedName>
    <definedName name="가설경비">#REF!</definedName>
    <definedName name="가설노무비">#REF!</definedName>
    <definedName name="가설사무소경">[107]시설물일위!#REF!</definedName>
    <definedName name="가설사무소노">[107]가설공사!#REF!</definedName>
    <definedName name="가설사무소재">[107]시설물일위!#REF!</definedName>
    <definedName name="가설재료비">#REF!</definedName>
    <definedName name="가설전">#REF!</definedName>
    <definedName name="가설창고경">[107]시설물일위!#REF!</definedName>
    <definedName name="가설창고노">[107]시설물일위!#REF!</definedName>
    <definedName name="가설창고재">[107]시설물일위!#REF!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[108]데이타!$E$2</definedName>
    <definedName name="가시나무R5">[108]데이타!$E$3</definedName>
    <definedName name="가시나무R6">[108]데이타!$E$4</definedName>
    <definedName name="가시나무R8">[108]데이타!$E$5</definedName>
    <definedName name="가시나무노무8">#REF!</definedName>
    <definedName name="가시나무재료8">#REF!</definedName>
    <definedName name="가시설">#REF!</definedName>
    <definedName name="가시설공">[109]건축원가!#REF!</definedName>
    <definedName name="가시설설치">#REF!</definedName>
    <definedName name="가시설치">#REF!</definedName>
    <definedName name="가을">BlankMacro1</definedName>
    <definedName name="가이즈까">[69]단가!$A$94</definedName>
    <definedName name="가이즈까향1204">[108]데이타!$E$6</definedName>
    <definedName name="가이즈까향1505">[108]데이타!$E$7</definedName>
    <definedName name="가이즈까향2006">[108]데이타!$E$8</definedName>
    <definedName name="가이즈까향2008">[108]데이타!$E$9</definedName>
    <definedName name="가이즈까향2510">[108]데이타!$E$10</definedName>
    <definedName name="가전">[110]영업.일1!#REF!</definedName>
    <definedName name="가제당경비">#REF!</definedName>
    <definedName name="가제당노무비">#REF!</definedName>
    <definedName name="가제당재료비">#REF!</definedName>
    <definedName name="가중나무B10">[108]데이타!$E$19</definedName>
    <definedName name="가중나무B4">[108]데이타!$E$15</definedName>
    <definedName name="가중나무B5">[108]데이타!$E$16</definedName>
    <definedName name="가중나무B6">[108]데이타!$E$17</definedName>
    <definedName name="가중나무B8">[108]데이타!$E$18</definedName>
    <definedName name="간노">#REF!</definedName>
    <definedName name="간접경비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갈15">[98]계수시트!#REF!</definedName>
    <definedName name="갈대">[69]단가!$A$149</definedName>
    <definedName name="갈대3">[111]단가조사!#REF!</definedName>
    <definedName name="갈대노">[112]식재!$H$209</definedName>
    <definedName name="갈대재">[112]식재!$F$209</definedName>
    <definedName name="갈빌1호">#REF!</definedName>
    <definedName name="갈빌2호">#REF!</definedName>
    <definedName name="갈빌3호">#REF!</definedName>
    <definedName name="감">[69]단가!$A$102</definedName>
    <definedName name="감R10">[108]데이타!$E$24</definedName>
    <definedName name="감R12">[108]데이타!$E$25</definedName>
    <definedName name="감R15">[108]데이타!$E$26</definedName>
    <definedName name="감R5">[108]데이타!$E$20</definedName>
    <definedName name="감R6">[108]데이타!$E$21</definedName>
    <definedName name="감R7">[108]데이타!$E$22</definedName>
    <definedName name="감R8">[108]데이타!$E$23</definedName>
    <definedName name="감나무">#REF!</definedName>
    <definedName name="감리계획">BlankMacro1</definedName>
    <definedName name="감리상주" hidden="1">{#N/A,#N/A,FALSE,"지침";#N/A,#N/A,FALSE,"환경분석";#N/A,#N/A,FALSE,"Sheet16"}</definedName>
    <definedName name="갑지">#REF!</definedName>
    <definedName name="갑지2">#REF!</definedName>
    <definedName name="갑지다">[113]인제내역!$A$2:$AH$281</definedName>
    <definedName name="개_보_수_증_축_공_사_비">[114]정공공사!#REF!</definedName>
    <definedName name="개나리">#REF!</definedName>
    <definedName name="개나리12">[108]데이타!$E$31</definedName>
    <definedName name="개나리3">[108]데이타!$E$27</definedName>
    <definedName name="개나리5">[108]데이타!$E$28</definedName>
    <definedName name="개나리7">[108]데이타!$E$29</definedName>
    <definedName name="개나리9">[108]데이타!$E$30</definedName>
    <definedName name="개발비">[115]사업성분석!#REF!</definedName>
    <definedName name="개발양수도3">#REF!</definedName>
    <definedName name="개산분">#REF!</definedName>
    <definedName name="개쉬땅1204">[108]데이타!$E$32</definedName>
    <definedName name="개쉬땅1506">[108]데이타!$E$33</definedName>
    <definedName name="개요_PJ명">'[116]1.개요입력'!$G$3</definedName>
    <definedName name="개요_건축면적">'[116]1.개요입력'!$G$9</definedName>
    <definedName name="개요_경비실지상면적">'[116]1.개요입력'!$U$15</definedName>
    <definedName name="개요_공급면적">'[116]1.개요입력'!$M$53</definedName>
    <definedName name="개요_관리동면적">'[116]1.개요입력'!$G$15</definedName>
    <definedName name="개요_관리동지상면적">'[116]1.개요입력'!$U$12</definedName>
    <definedName name="개요_관리동지하면적">'[116]1.개요입력'!$U$16</definedName>
    <definedName name="개요_관리시설면적">'[116]1.개요입력'!$U$11</definedName>
    <definedName name="개요_근생면적">'[116]1.개요입력'!$X$17</definedName>
    <definedName name="개요_근생지상면적평">'[116]1.개요입력'!$H$13</definedName>
    <definedName name="개요_근생지하면적평">'[116]1.개요입력'!$H$14</definedName>
    <definedName name="개요_급지">'[116]1.개요입력'!$J$16</definedName>
    <definedName name="개요_기계실등면적평">'[116]1.개요입력'!$H$17</definedName>
    <definedName name="개요_기전실면적">'[116]1.개요입력'!$U$21</definedName>
    <definedName name="개요_난방방식">'[116]1.개요입력'!$J$15</definedName>
    <definedName name="개요_대지면적평">'[116]1.개요입력'!$H$8</definedName>
    <definedName name="개요_동수">'[116]1.개요입력'!$J$11</definedName>
    <definedName name="개요_사업참여방식">'[116]1.개요입력'!$L$10</definedName>
    <definedName name="개요_서비스면적계">'[116]1.개요입력'!$T$53</definedName>
    <definedName name="개요_설비동면적">'[116]1.개요입력'!$U$20</definedName>
    <definedName name="개요_세대수">'[116]1.개요입력'!$H$53</definedName>
    <definedName name="개요_아파트구조">'[116]1.개요입력'!$Q$12</definedName>
    <definedName name="개요_아파트기초시공면적">'[116]1.개요입력'!$H$176</definedName>
    <definedName name="개요_아파트시공면적">'[116]1.개요입력'!$L$176</definedName>
    <definedName name="개요_연면적">'[116]1.개요입력'!$G$10</definedName>
    <definedName name="개요_연면적평">'[116]1.개요입력'!$H$10</definedName>
    <definedName name="개요_용적율">'[116]1.개요입력'!$J$23</definedName>
    <definedName name="개요_저수조면적">'[116]1.개요입력'!$U$22</definedName>
    <definedName name="개요_전용면적계">'[116]1.개요입력'!$I$53</definedName>
    <definedName name="개요_정화조면적">'[116]1.개요입력'!$U$23</definedName>
    <definedName name="개요_주민동면적">'[116]1.개요입력'!$G$16</definedName>
    <definedName name="개요_주민동지상면적">'[116]1.개요입력'!$X$3</definedName>
    <definedName name="개요_주민동지하면적">'[116]1.개요입력'!$X$10</definedName>
    <definedName name="개요_주민시설면적">'[116]1.개요입력'!$X$1</definedName>
    <definedName name="개요_지하연면적">'[116]1.개요입력'!$G$12</definedName>
    <definedName name="개요_지하주차면적">'[116]1.개요입력'!$P$53</definedName>
    <definedName name="개요_지하층수">'[116]1.개요입력'!$J$8</definedName>
    <definedName name="개요_최고지상층수">'[116]1.개요입력'!$J$10</definedName>
    <definedName name="개요_최하지상층수">'[116]1.개요입력'!$J$9</definedName>
    <definedName name="개요_코어개수">'[116]1.개요입력'!$Q$118</definedName>
    <definedName name="개요_코어면적계">'[116]1.개요입력'!$J$53</definedName>
    <definedName name="개요_평균평형">'[116]1.개요입력'!$J$19</definedName>
    <definedName name="개요_피트시공면적">'[116]1.개요입력'!$I$176</definedName>
    <definedName name="개요_필로티자중면적">'[116]1.개요입력'!$R$176</definedName>
    <definedName name="개요2">[117]정공공사!#REF!</definedName>
    <definedName name="개정번호">#REF!</definedName>
    <definedName name="개정일자">#REF!</definedName>
    <definedName name="개조">'[118]2.대외공문'!#REF!</definedName>
    <definedName name="갯버들">[111]단가조사!#REF!</definedName>
    <definedName name="갯버들노">[112]식재!$H$156</definedName>
    <definedName name="갯버들재">[112]식재!$F$156</definedName>
    <definedName name="갱부">'[119]00노임기준'!#REF!</definedName>
    <definedName name="갸">#REF!</definedName>
    <definedName name="건물고">#REF!</definedName>
    <definedName name="건축1">#REF!</definedName>
    <definedName name="건축공사">[120]기초자료!$B$3:$B$41</definedName>
    <definedName name="건축공사집계표">#REF!</definedName>
    <definedName name="건축내역5" hidden="1">#REF!</definedName>
    <definedName name="건축목공">#REF!</definedName>
    <definedName name="건축비용">[121]!건축비용</definedName>
    <definedName name="건축팀별" hidden="1">{#N/A,#N/A,FALSE,"지침";#N/A,#N/A,FALSE,"환경분석";#N/A,#N/A,FALSE,"Sheet16"}</definedName>
    <definedName name="검___조___부">[8]노임단가!#REF!</definedName>
    <definedName name="검토">[52]!검토</definedName>
    <definedName name="겉표지">#REF!</definedName>
    <definedName name="게이트">[122]단가!$B$35</definedName>
    <definedName name="견">'[123]#REF'!#REF!</definedName>
    <definedName name="견___출___공">[8]노임단가!$C$33:$F$33</definedName>
    <definedName name="견적">Dlog_Show</definedName>
    <definedName name="견적1">Dlog_Show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>'[123]#REF'!#REF!</definedName>
    <definedName name="견적내역" hidden="1">{#N/A,#N/A,FALSE,"CCTV"}</definedName>
    <definedName name="견적서표지">[124]대공종!#REF!</definedName>
    <definedName name="견적의뢰">[125]공사개요!#REF!</definedName>
    <definedName name="견적협력업체3">#REF!,#REF!,#REF!,#REF!,#REF!,#REF!,#REF!,#REF!,#REF!,#REF!,#REF!,#REF!,#REF!,#REF!,#REF!,#REF!,#REF!,#REF!,#REF!</definedName>
    <definedName name="결속선">[126]단가!$A$18</definedName>
    <definedName name="겹동백1002">[108]데이타!$E$145</definedName>
    <definedName name="겹동백1204">[108]데이타!$E$146</definedName>
    <definedName name="겹동백1506">[108]데이타!$E$147</definedName>
    <definedName name="겹벗R6">[108]데이타!$E$34</definedName>
    <definedName name="겹벗R8">[108]데이타!$E$35</definedName>
    <definedName name="겹철쭉">[69]단가!$A$143</definedName>
    <definedName name="겹철쭉0304">[108]데이타!$E$36</definedName>
    <definedName name="겹철쭉0506">[108]데이타!$E$37</definedName>
    <definedName name="겹철쭉0608">[108]데이타!$E$38</definedName>
    <definedName name="겹철쭉0810">[108]데이타!$E$39</definedName>
    <definedName name="겹철쭉0812">[108]데이타!$E$40</definedName>
    <definedName name="경">[127]실행대비!$A$2:$J$1460</definedName>
    <definedName name="경량2">#REF!</definedName>
    <definedName name="경비">[128]원가!$L$3</definedName>
    <definedName name="경비.본">#REF!</definedName>
    <definedName name="경비내역_경비직총급료">'[116]22.경비내역'!$C$328</definedName>
    <definedName name="경비내역_안전관리비">'[116]22.경비내역'!$I$147</definedName>
    <definedName name="경비내역_안전임직총급료">'[116]22.경비내역'!$G$161</definedName>
    <definedName name="경비내역_안전정직총급료">'[116]22.경비내역'!$G$156</definedName>
    <definedName name="경비내역_임시직총급료">'[116]22.경비내역'!$C$322</definedName>
    <definedName name="경비내역_정직원총급료">'[116]22.경비내역'!$C$307</definedName>
    <definedName name="경비내역_직영인부급여계">'[116]22.경비내역'!$I$122</definedName>
    <definedName name="경비내역_직영인부수">'[116]22.경비내역'!$F$123</definedName>
    <definedName name="경비실">'[129]설계서(본관)'!$B$583</definedName>
    <definedName name="경비입력_EGI길이">'[116]21.경비기본입력'!$I$96</definedName>
    <definedName name="경비입력_EGI종류">'[116]21.경비기본입력'!$D$96</definedName>
    <definedName name="경비입력_가설초소개수">'[116]21.경비기본입력'!$D$87</definedName>
    <definedName name="경비입력_감리원수">'[116]21.경비기본입력'!$E$71</definedName>
    <definedName name="경비입력_건물구조">'[116]21.경비기본입력'!$M$29</definedName>
    <definedName name="경비입력_건물용도">'[116]21.경비기본입력'!$M$28</definedName>
    <definedName name="경비입력_공사기간">'[116]21.경비기본입력'!$M$26</definedName>
    <definedName name="경비입력_공사형태">'[116]21.경비기본입력'!$D$30</definedName>
    <definedName name="경비입력_기계직MM">'[116]21.경비기본입력'!$S$43</definedName>
    <definedName name="경비입력_기준일">'[116]21.경비기본입력'!$S$22</definedName>
    <definedName name="경비입력_대지면적">'[116]21.경비기본입력'!$I$28</definedName>
    <definedName name="경비입력_도급액">'[116]21.경비기본입력'!$D$33</definedName>
    <definedName name="경비입력_도급액2">'[116]21.경비기본입력'!$D$34</definedName>
    <definedName name="경비입력_동수">'[116]21.경비기본입력'!$J$26</definedName>
    <definedName name="경비입력_매입세율">'[116]21.경비기본입력'!$D$29</definedName>
    <definedName name="경비입력_방음벽길이">'[116]21.경비기본입력'!$I$97</definedName>
    <definedName name="경비입력_방음벽종류">'[116]21.경비기본입력'!$D$97</definedName>
    <definedName name="경비입력_사업승인연도">'[116]21.경비기본입력'!$D$26</definedName>
    <definedName name="경비입력_상용직MM">'[116]21.경비기본입력'!$E$62</definedName>
    <definedName name="경비입력_상주감독수">'[116]21.경비기본입력'!$I$71</definedName>
    <definedName name="경비입력_세대수">'[116]21.경비기본입력'!$M$27</definedName>
    <definedName name="경비입력_연면적미터">'[116]21.경비기본입력'!$D$27</definedName>
    <definedName name="경비입력_연면적평">'[116]21.경비기본입력'!$E$28</definedName>
    <definedName name="경비입력_임시직피크타임인원수">'[116]21.경비기본입력'!$D$62</definedName>
    <definedName name="경비입력_전기직MM">'[116]21.경비기본입력'!$S$44</definedName>
    <definedName name="경비입력_정직원MM">'[116]21.경비기본입력'!$S$48</definedName>
    <definedName name="경비입력_정직원피크타임인원수">'[116]21.경비기본입력'!$R$48</definedName>
    <definedName name="경비입력_지역구분">'[116]21.경비기본입력'!$M$24</definedName>
    <definedName name="경비입력_최고층수">'[116]21.경비기본입력'!$R$28</definedName>
    <definedName name="경비입력_캔버스길이">'[116]21.경비기본입력'!$I$99</definedName>
    <definedName name="경비입력_토공기간">'[116]21.경비기본입력'!$R$29</definedName>
    <definedName name="경비입력_평균평형">'[116]21.경비기본입력'!$L$13</definedName>
    <definedName name="경비입력_행정구역">'[116]21.경비기본입력'!$J$30</definedName>
    <definedName name="경비입력_현사건물형태2">'[116]21.경비기본입력'!$I$67</definedName>
    <definedName name="경비입력_현사마감면적">'[116]21.경비기본입력'!$O$68</definedName>
    <definedName name="경비입력_현장소장MM">'[116]21.경비기본입력'!$S$40</definedName>
    <definedName name="경비입력_현장실행">'[116]21.경비기본입력'!$D$32</definedName>
    <definedName name="경비합">#REF!</definedName>
    <definedName name="경유">[130]단가대비표!#REF!</definedName>
    <definedName name="경조출장" hidden="1">{#N/A,#N/A,FALSE,"CCTV"}</definedName>
    <definedName name="계">#REF!</definedName>
    <definedName name="계___령___공">[8]노임단가!#REF!</definedName>
    <definedName name="계___장___공">[8]노임단가!$C$65:$F$65</definedName>
    <definedName name="계동">#REF!</definedName>
    <definedName name="계수" hidden="1">{#N/A,#N/A,FALSE,"지침";#N/A,#N/A,FALSE,"환경분석";#N/A,#N/A,FALSE,"Sheet16"}</definedName>
    <definedName name="계수B5">[108]데이타!$E$41</definedName>
    <definedName name="계수B6">[108]데이타!$E$42</definedName>
    <definedName name="계수B8">[108]데이타!$E$43</definedName>
    <definedName name="계수나무6노무">#REF!</definedName>
    <definedName name="계수나무6재료">#REF!</definedName>
    <definedName name="계약">#REF!</definedName>
    <definedName name="계약금">'[131]1-최종안'!$G$13</definedName>
    <definedName name="계정">[132]계정!$A$3:$C$119</definedName>
    <definedName name="고_급__선_원">[8]노임단가!$C$81:$F$81</definedName>
    <definedName name="고광3">[108]데이타!$E$44</definedName>
    <definedName name="고광5">[108]데이타!$E$45</definedName>
    <definedName name="고급원자력비파괴시험">[8]노임단가!$C$136:$F$136</definedName>
    <definedName name="고려산업개발">[133]월별수입!#REF!</definedName>
    <definedName name="고생월별">#REF!</definedName>
    <definedName name="고압케이블전공">[8]노임단가!$C$62:$F$62</definedName>
    <definedName name="고용보험료">#REF!</definedName>
    <definedName name="고용보험료_산식">#REF!</definedName>
    <definedName name="곡사명">[75]Total!#REF!</definedName>
    <definedName name="골재사용료">#REF!</definedName>
    <definedName name="골조">#REF!</definedName>
    <definedName name="곰솔2508">[134]데이타!$E$46</definedName>
    <definedName name="곰솔3010">[108]데이타!$E$47</definedName>
    <definedName name="곰솔R10">[108]데이타!$E$48</definedName>
    <definedName name="곰솔R12">[108]데이타!$E$49</definedName>
    <definedName name="곰솔R15">[108]데이타!$E$50</definedName>
    <definedName name="공">#REF!</definedName>
    <definedName name="공______사______명">#REF!</definedName>
    <definedName name="공_____종">[53]일위대가!#REF!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공">#REF!,#REF!</definedName>
    <definedName name="공공공">[135]시멘트!$1:$6</definedName>
    <definedName name="공공용시설">[39]건축개요!$C$150</definedName>
    <definedName name="공과잡비">#REF!</definedName>
    <definedName name="공구">#REF!</definedName>
    <definedName name="공급가액">#REF!</definedName>
    <definedName name="공기">#REF!</definedName>
    <definedName name="공기1" hidden="1">[136]설계내역서!#REF!</definedName>
    <definedName name="공기산정_공기">'[116]3.공기산정'!$J$1</definedName>
    <definedName name="공기산정_토공기간">'[116]3.공기산정'!$J$3</definedName>
    <definedName name="공기작성">#REF!</definedName>
    <definedName name="공문">#REF!</definedName>
    <definedName name="공문2" hidden="1">#REF!</definedName>
    <definedName name="공문3" hidden="1">#REF!</definedName>
    <definedName name="공비">BlankMacro1</definedName>
    <definedName name="공비1">BlankMacro1</definedName>
    <definedName name="공비7">BlankMacro1</definedName>
    <definedName name="공사개요">#REF!</definedName>
    <definedName name="공사금액">[137]평가데이터!$R$6:$R$8</definedName>
    <definedName name="공사기간">#REF!</definedName>
    <definedName name="공사명">#REF!</definedName>
    <definedName name="공사비">BlankMacro1</definedName>
    <definedName name="공사비집">#REF!</definedName>
    <definedName name="공사원가">#REF!</definedName>
    <definedName name="공산품과_FM">#REF!</definedName>
    <definedName name="공압축3.5간재">'[138]기계경비(시간당)'!$H$248</definedName>
    <definedName name="공압축3.5노무">'[138]기계경비(시간당)'!$H$244</definedName>
    <definedName name="공압축3.5노무야간">'[138]기계경비(시간당)'!$H$245</definedName>
    <definedName name="공압축3.5손료">'[138]기계경비(시간당)'!$H$243</definedName>
    <definedName name="공압축7.1간재">'[138]기계경비(시간당)'!$H$256</definedName>
    <definedName name="공압축7.1노무">'[138]기계경비(시간당)'!$H$252</definedName>
    <definedName name="공압축7.1노무야간">'[138]기계경비(시간당)'!$H$253</definedName>
    <definedName name="공압축7.1손료">'[138]기계경비(시간당)'!$H$251</definedName>
    <definedName name="공영정산">[115]사업성분석!#REF!</definedName>
    <definedName name="공원">#REF!</definedName>
    <definedName name="공이">#REF!</definedName>
    <definedName name="공장">[39]건축개요!$C$133</definedName>
    <definedName name="공저">[52]!공저</definedName>
    <definedName name="공정">[52]!공정</definedName>
    <definedName name="공정_123">#REF!</definedName>
    <definedName name="공정8대">BlankMacro1</definedName>
    <definedName name="공정계획">BlankMacro1</definedName>
    <definedName name="공정율">[52]!공정율</definedName>
    <definedName name="공정율표">#REF!</definedName>
    <definedName name="공정표" hidden="1">[139]손익!#REF!</definedName>
    <definedName name="공정표1">BlankMacro1</definedName>
    <definedName name="공종">[140]b_gs!$B$2:$C$128</definedName>
    <definedName name="공종갯수">#REF!</definedName>
    <definedName name="공종명">[8]노임단가!$C$2:$F$65536</definedName>
    <definedName name="공지">#REF!</definedName>
    <definedName name="공통">[141]견적의뢰!#REF!</definedName>
    <definedName name="공통가설">'[40]01'!#REF!</definedName>
    <definedName name="공통경비">#REF!</definedName>
    <definedName name="관경03">[142]계수시트!$B$67</definedName>
    <definedName name="관경06">[142]계수시트!$B$70</definedName>
    <definedName name="관경08">[142]계수시트!$B$71</definedName>
    <definedName name="관경10">[142]계수시트!$B$63</definedName>
    <definedName name="관경15">[142]계수시트!$B$65</definedName>
    <definedName name="관경5">[142]계수시트!$B$59</definedName>
    <definedName name="관경6">[142]계수시트!$B$60</definedName>
    <definedName name="관경7">[142]계수시트!$B$61</definedName>
    <definedName name="관경8">[142]계수시트!$B$62</definedName>
    <definedName name="관계단노">[112]시설물!$H$294</definedName>
    <definedName name="관계단재">[112]시설물!$F$294</definedName>
    <definedName name="관공사">'[143]투입(관수_건축)'!$C$41</definedName>
    <definedName name="관광휴게시설">[39]건축개요!$C$139:$C$140</definedName>
    <definedName name="관급">#REF!,#REF!,#REF!</definedName>
    <definedName name="관급단가">#REF!</definedName>
    <definedName name="관급액">#REF!</definedName>
    <definedName name="관급자재">#REF!</definedName>
    <definedName name="관급자재대">#REF!</definedName>
    <definedName name="관노03">[142]계수시트!$B$39</definedName>
    <definedName name="관노06">[142]계수시트!$B$42</definedName>
    <definedName name="관노08">[142]계수시트!$B$43</definedName>
    <definedName name="관노10">[142]계수시트!$B$35</definedName>
    <definedName name="관노15">[142]계수시트!$B$37</definedName>
    <definedName name="관노5">[142]계수시트!$B$31</definedName>
    <definedName name="관노6">[142]계수시트!$B$32</definedName>
    <definedName name="관노7">[142]계수시트!$B$33</definedName>
    <definedName name="관노8">[142]계수시트!$B$34</definedName>
    <definedName name="관람집회">[39]건축개요!$C$120:$C$121</definedName>
    <definedName name="관련시설">[39]건축개요!$C$129:$C$131</definedName>
    <definedName name="관로연장거리">#REF!</definedName>
    <definedName name="관리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[142]계수시트!$B$53</definedName>
    <definedName name="관재06">[142]계수시트!$B$56</definedName>
    <definedName name="관재08">[142]계수시트!$B$57</definedName>
    <definedName name="관재10">[142]계수시트!$B$49</definedName>
    <definedName name="관재15">[142]계수시트!$B$51</definedName>
    <definedName name="관재5">[142]계수시트!$B$45</definedName>
    <definedName name="관재6">[142]계수시트!$B$46</definedName>
    <definedName name="관재7">[142]계수시트!$B$47</definedName>
    <definedName name="관재8">[142]계수시트!$B$48</definedName>
    <definedName name="관정지반고">#REF!</definedName>
    <definedName name="관찰4경">[112]시설물!$J$357</definedName>
    <definedName name="관찰4노">[112]시설물!$H$357</definedName>
    <definedName name="관찰4재">[112]시설물!$F$357</definedName>
    <definedName name="관찰다리노">[112]시설물!$H$383</definedName>
    <definedName name="관찰다리재">[112]시설물!$F$383</definedName>
    <definedName name="관찰로경">[112]시설물!$J$370</definedName>
    <definedName name="관찰로노">[112]시설물!$H$370</definedName>
    <definedName name="관찰로재">[112]시설물!$F$370</definedName>
    <definedName name="광나무1003">[108]데이타!$E$51</definedName>
    <definedName name="광나무1203">[108]데이타!$E$52</definedName>
    <definedName name="광나무1506">[108]데이타!$E$53</definedName>
    <definedName name="광케이블기사">[8]노임단가!$C$110:$F$110</definedName>
    <definedName name="광통신__기사">[8]노임단가!$C$109:$F$109</definedName>
    <definedName name="광편백0405">[108]데이타!$E$153</definedName>
    <definedName name="광편백0507">[108]데이타!$E$154</definedName>
    <definedName name="광편백0509">[108]데이타!$E$155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[52]!교량별실행</definedName>
    <definedName name="교목계">#REF!</definedName>
    <definedName name="교육내용">[144]연결임시!#REF!</definedName>
    <definedName name="교육연구시설">[39]건축개요!$C$134:$C$135</definedName>
    <definedName name="구분">BlankMacro1</definedName>
    <definedName name="구분1">BlankMacro1</definedName>
    <definedName name="구산갑지" hidden="1">#REF!</definedName>
    <definedName name="구상나무1505">[108]데이타!$E$69</definedName>
    <definedName name="구상나무2008">[108]데이타!$E$70</definedName>
    <definedName name="구상나무2510">[108]데이타!$E$71</definedName>
    <definedName name="구상나무3012">[108]데이타!$E$72</definedName>
    <definedName name="구조물공">[145]내역!#REF!</definedName>
    <definedName name="구조형식">#REF!</definedName>
    <definedName name="국내">[146]해외!#REF!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___도___공">[8]노임단가!$C$40:$F$40</definedName>
    <definedName name="규격">#REF!</definedName>
    <definedName name="규준노">[112]시설물!#REF!</definedName>
    <definedName name="규준재">[112]시설물!#REF!</definedName>
    <definedName name="그레이더">350000</definedName>
    <definedName name="근린생활시설">[39]건축개요!$C$144:$C$145</definedName>
    <definedName name="금">#REF!</definedName>
    <definedName name="금마타리">#REF!</definedName>
    <definedName name="금송1006">[108]데이타!$E$73</definedName>
    <definedName name="금송1208">[108]데이타!$E$74</definedName>
    <definedName name="금송1510">[108]데이타!$E$75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___계___공">[8]노임단가!$C$90:$F$90</definedName>
    <definedName name="기___와___공">[8]노임단가!#REF!</definedName>
    <definedName name="기계__설치공">[8]노임단가!$C$89:$F$89</definedName>
    <definedName name="기계3">BlankMacro1</definedName>
    <definedName name="기계되경">#REF!</definedName>
    <definedName name="기계되노">#REF!</definedName>
    <definedName name="기계되재">#REF!</definedName>
    <definedName name="기계설치공">[147]노무비단가!$B$28</definedName>
    <definedName name="기계운전">#REF!</definedName>
    <definedName name="기계운전기사">'[119]00노임기준'!#REF!</definedName>
    <definedName name="기계운전사">'[148]중기조종사 단위단가'!$B$4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공" hidden="1">[149]노임이!#REF!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산토지비월별집행계획">OFFSET(#REF!,0,0,COUNTA(#REF!),1)</definedName>
    <definedName name="기안갑">#REF!</definedName>
    <definedName name="기안을">#REF!</definedName>
    <definedName name="기자재비FORM">#REF!</definedName>
    <definedName name="기준">#REF!</definedName>
    <definedName name="기준층면적">#REF!</definedName>
    <definedName name="기준층수">#REF!</definedName>
    <definedName name="기초">#REF!</definedName>
    <definedName name="기초단가">#REF!</definedName>
    <definedName name="기초단가1">#REF!</definedName>
    <definedName name="기초데이타">#REF!</definedName>
    <definedName name="기초말뚝">[112]시설물!#REF!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초형식">#REF!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기타자료">[121]!기타자료</definedName>
    <definedName name="김" hidden="1">#REF!</definedName>
    <definedName name="김명호SW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[150]현장관리비!$F$12:$H$127,[150]현장관리비!$J$12:$L$127</definedName>
    <definedName name="깍기경">[142]계수시트!$B$88</definedName>
    <definedName name="깍기노">[142]계수시트!$B$86</definedName>
    <definedName name="깍기재">[142]계수시트!$B$87</definedName>
    <definedName name="꽃복숭아R3">[108]데이타!$E$58</definedName>
    <definedName name="꽃복숭아R4">[108]데이타!$E$59</definedName>
    <definedName name="꽃복숭아R5">[108]데이타!$E$60</definedName>
    <definedName name="꽃사과">[69]단가!$A$130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[108]데이타!$E$64</definedName>
    <definedName name="꽃사과R4">[108]데이타!$E$61</definedName>
    <definedName name="꽃사과R6">[108]데이타!$E$62</definedName>
    <definedName name="꽃사과R8">[108]데이타!$E$63</definedName>
    <definedName name="꽃아그배R10">[108]데이타!$E$68</definedName>
    <definedName name="꽃아그배R4">[108]데이타!$E$65</definedName>
    <definedName name="꽃아그배R6">[108]데이타!$E$66</definedName>
    <definedName name="꽃아그배R8">[108]데이타!$E$67</definedName>
    <definedName name="꽃창포">#REF!</definedName>
    <definedName name="꽃향유">#REF!</definedName>
    <definedName name="꽝꽝0304">[108]데이타!$E$54</definedName>
    <definedName name="꽝꽝0406">[108]데이타!$E$55</definedName>
    <definedName name="꽝꽝0508">[108]데이타!$E$56</definedName>
    <definedName name="꽝꽝0610">[108]데이타!$E$57</definedName>
    <definedName name="ㄴ">#REF!</definedName>
    <definedName name="ㄴㄴ">Dlog_Show</definedName>
    <definedName name="ㄴㄴㄴ">CHOOSE('[43]콤보박스와 리스트박스의 연결'!$C$9,CPU,램,프린터,모니터)</definedName>
    <definedName name="ㄴㅁㅇㅀㅍㅁㄴㅇ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ㄴㅇ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나">[151]소방!$A$2:$G$47</definedName>
    <definedName name="나.">#REF!</definedName>
    <definedName name="나나">#REF!</definedName>
    <definedName name="나도">[152]내역!$AH$3</definedName>
    <definedName name="나무">#REF!</definedName>
    <definedName name="낙상홍1004">[108]데이타!$E$76</definedName>
    <definedName name="낙상홍1506">[108]데이타!$E$77</definedName>
    <definedName name="낙상홍1808">[108]데이타!$E$78</definedName>
    <definedName name="낙상홍2010">[108]데이타!$E$79</definedName>
    <definedName name="낙상홍2515">[108]데이타!$E$80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[108]데이타!$E$84</definedName>
    <definedName name="낙우송R12">[108]데이타!$E$85</definedName>
    <definedName name="낙우송R5">[108]데이타!$E$81</definedName>
    <definedName name="낙우송R6">[108]데이타!$E$82</definedName>
    <definedName name="낙우송R8">[108]데이타!$E$83</definedName>
    <definedName name="낙찰가">#N/A</definedName>
    <definedName name="낙찰율적용가">[8]노임단가!$F$2:$F$65536</definedName>
    <definedName name="남">[55]월별손익!$A$194:$R$240</definedName>
    <definedName name="남산1호">#REF!</definedName>
    <definedName name="남산2호">#REF!</definedName>
    <definedName name="남양설계2동">#REF!</definedName>
    <definedName name="내___장___공">[8]노임단가!$C$30:$F$30</definedName>
    <definedName name="내_선__전_공">[8]노임단가!$C$60:$F$60</definedName>
    <definedName name="내곡초토목">Dlog_Show</definedName>
    <definedName name="내선전공">'[153]96노임기준'!$A$67</definedName>
    <definedName name="내수출2">#REF!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>[52]!노</definedName>
    <definedName name="노___즐___공">[8]노임단가!$C$143:$F$143</definedName>
    <definedName name="노__무__비">[69]시설물일위!#REF!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[108]데이타!$E$90</definedName>
    <definedName name="노르웨이R15">[108]데이타!$E$91</definedName>
    <definedName name="노르웨이R4">[108]데이타!$E$86</definedName>
    <definedName name="노르웨이R5">[108]데이타!$E$87</definedName>
    <definedName name="노르웨이R6">[108]데이타!$E$88</definedName>
    <definedName name="노르웨이R8">[108]데이타!$E$89</definedName>
    <definedName name="노무">#REF!</definedName>
    <definedName name="노무비">#REF!</definedName>
    <definedName name="노무비합">#REF!</definedName>
    <definedName name="노민호">#REF!</definedName>
    <definedName name="노반경">#REF!</definedName>
    <definedName name="노반노무">#REF!</definedName>
    <definedName name="노반재료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[154]노임단가!$B$1:$C$131</definedName>
    <definedName name="노임1">BlankMacro1</definedName>
    <definedName name="노임단가">[8]노임단가!$B:$F</definedName>
    <definedName name="노임단가1">#REF!</definedName>
    <definedName name="노임ㅇ">BlankMacro1</definedName>
    <definedName name="노환율">#REF!</definedName>
    <definedName name="녹지노">#REF!</definedName>
    <definedName name="녹지재">#REF!</definedName>
    <definedName name="농원1호">#REF!</definedName>
    <definedName name="농원2호">#REF!</definedName>
    <definedName name="눈주목">#REF!</definedName>
    <definedName name="눈향">[126]단가!$A$135</definedName>
    <definedName name="눈향L06">[108]데이타!$E$92</definedName>
    <definedName name="눈향L08">[108]데이타!$E$93</definedName>
    <definedName name="눈향L10">[108]데이타!$E$94</definedName>
    <definedName name="눈향L14">[108]데이타!$E$95</definedName>
    <definedName name="눈향L20">[108]데이타!$E$96</definedName>
    <definedName name="느릅">[69]단가!$A$103</definedName>
    <definedName name="느릅R10">[108]데이타!$E$100</definedName>
    <definedName name="느릅R4">[108]데이타!$E$97</definedName>
    <definedName name="느릅R5">[108]데이타!$E$98</definedName>
    <definedName name="느릅R8">[134]데이타!$E$99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[69]단가!$A$106</definedName>
    <definedName name="느티15">[69]단가!$A$105</definedName>
    <definedName name="느티20">[69]단가!$A$104</definedName>
    <definedName name="느티8">[69]단가!$A$107</definedName>
    <definedName name="느티R10">[134]데이타!$E$104</definedName>
    <definedName name="느티R12">[108]데이타!$E$105</definedName>
    <definedName name="느티R15">[108]데이타!$E$106</definedName>
    <definedName name="느티R18">[108]데이타!$E$107</definedName>
    <definedName name="느티R20">[108]데이타!$E$108</definedName>
    <definedName name="느티R25">[108]데이타!$E$109</definedName>
    <definedName name="느티R30">[108]데이타!$E$110</definedName>
    <definedName name="느티R5">[108]데이타!$E$101</definedName>
    <definedName name="느티R6">[108]데이타!$E$102</definedName>
    <definedName name="느티R8">[108]데이타!$E$103</definedName>
    <definedName name="느티나무">#REF!</definedName>
    <definedName name="능소화R2">[108]데이타!$E$111</definedName>
    <definedName name="능소화R4">[108]데이타!$E$112</definedName>
    <definedName name="능소화R6">[108]데이타!$E$113</definedName>
    <definedName name="ㄶ뉴">[64]수입!#REF!</definedName>
    <definedName name="ㄶㄶㄶㅎ">#REF!</definedName>
    <definedName name="ㄷㄱㄱ">BlankMacro1</definedName>
    <definedName name="ㄷㄱ교ㅛ">#REF!</definedName>
    <definedName name="ㄷㄱㄴㅌ">#REF!</definedName>
    <definedName name="ㄷㄷㄷ">[52]!ㄷㄷㄷ</definedName>
    <definedName name="ㄷㄷㄷㄷ" hidden="1">{#N/A,#N/A,FALSE,"CCTV"}</definedName>
    <definedName name="ㄷㅈ">Dlog_Show</definedName>
    <definedName name="ㄷㅈㅈ2" hidden="1">{#N/A,#N/A,FALSE,"CCTV"}</definedName>
    <definedName name="다.">#REF!</definedName>
    <definedName name="다다다">BlankMacro1</definedName>
    <definedName name="다짐1경비">[69]시설물일위!#REF!</definedName>
    <definedName name="다짐1노무비">[69]시설물일위!#REF!</definedName>
    <definedName name="다짐1재료비">[69]시설물일위!#REF!</definedName>
    <definedName name="다짐경비">[69]시설물일위!#REF!</definedName>
    <definedName name="다짐노무비">[69]시설물일위!#REF!</definedName>
    <definedName name="닥___트___공">[8]노임단가!$C$98:$F$98</definedName>
    <definedName name="단__가2">'[155]#REF'!#REF!</definedName>
    <definedName name="단__가3">'[155]#REF'!#REF!</definedName>
    <definedName name="단__가4">'[155]#REF'!#REF!</definedName>
    <definedName name="단__가5">'[155]#REF'!#REF!</definedName>
    <definedName name="단__가6">'[155]#REF'!#REF!</definedName>
    <definedName name="단_가">#REF!</definedName>
    <definedName name="단_가2">[156]일위대가표!#REF!</definedName>
    <definedName name="단_가3">[156]일위대가표!#REF!</definedName>
    <definedName name="단_가4">[156]일위대가표!#REF!</definedName>
    <definedName name="단_가5">[156]일위대가표!#REF!</definedName>
    <definedName name="단_가6">[156]일위대가표!#REF!</definedName>
    <definedName name="단가">#REF!</definedName>
    <definedName name="단가구분">[157]내역!$M$2</definedName>
    <definedName name="단가비교표">#REF!,#REF!</definedName>
    <definedName name="단가산출선내부세로선">[158]Macro1!#REF!</definedName>
    <definedName name="단가적용표">#REF!</definedName>
    <definedName name="단가조사서FORM">#REF!</definedName>
    <definedName name="단가테이블">'[138]기계경비(시간당)'!$C$1:$F$58</definedName>
    <definedName name="단가표">[159]내역서2안!#REF!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뎀로라">250000</definedName>
    <definedName name="단면1">#REF!</definedName>
    <definedName name="단열공사">#REF!</definedName>
    <definedName name="단위">#REF!</definedName>
    <definedName name="單位_百萬원">[160]대차대조표!#REF!</definedName>
    <definedName name="단위공량_10">'[155]#REF'!#REF!</definedName>
    <definedName name="단위공량_11">'[155]#REF'!#REF!</definedName>
    <definedName name="단위공량_12">'[155]#REF'!#REF!</definedName>
    <definedName name="단위공량_13">'[155]#REF'!#REF!</definedName>
    <definedName name="단위공량_14">'[155]#REF'!#REF!</definedName>
    <definedName name="단위공량_15">'[155]#REF'!#REF!</definedName>
    <definedName name="단위공량_16">'[155]#REF'!#REF!</definedName>
    <definedName name="단위공량_17">'[155]#REF'!#REF!</definedName>
    <definedName name="단위공량_4">'[155]#REF'!#REF!</definedName>
    <definedName name="단위공량_5">'[155]#REF'!#REF!</definedName>
    <definedName name="단위공량_6">'[155]#REF'!#REF!</definedName>
    <definedName name="단위공량_7">'[155]#REF'!#REF!</definedName>
    <definedName name="단위공량_8">'[155]#REF'!#REF!</definedName>
    <definedName name="단위공량_9">'[155]#REF'!#REF!</definedName>
    <definedName name="단위공량1">'[161]일위대가(출입)'!#REF!</definedName>
    <definedName name="단위공량10">[156]일위대가표!#REF!</definedName>
    <definedName name="단위공량11">[156]일위대가표!#REF!</definedName>
    <definedName name="단위공량12">[156]일위대가표!#REF!</definedName>
    <definedName name="단위공량13">[156]일위대가표!#REF!</definedName>
    <definedName name="단위공량14">[156]일위대가표!#REF!</definedName>
    <definedName name="단위공량15">[156]일위대가표!#REF!</definedName>
    <definedName name="단위공량16">[156]일위대가표!#REF!</definedName>
    <definedName name="단위공량17">[156]일위대가표!#REF!</definedName>
    <definedName name="단위공량2">'[161]일위대가(출입)'!#REF!</definedName>
    <definedName name="단위공량3">'[161]일위대가(출입)'!#REF!</definedName>
    <definedName name="단위공량4">[156]일위대가표!#REF!</definedName>
    <definedName name="단위공량5">[156]일위대가표!#REF!</definedName>
    <definedName name="단위공량6">[156]일위대가표!#REF!</definedName>
    <definedName name="단위공량7">[156]일위대가표!#REF!</definedName>
    <definedName name="단위공량8">[156]일위대가표!#REF!</definedName>
    <definedName name="단위공량9">[156]일위대가표!#REF!</definedName>
    <definedName name="단퇴.共">#REF!</definedName>
    <definedName name="담쟁이L03">[108]데이타!$E$114</definedName>
    <definedName name="당사광고">[162]사업수지!$H$77</definedName>
    <definedName name="당사기준대비">BlankMacro1</definedName>
    <definedName name="당사모델운영">[162]사업수지!$H$78</definedName>
    <definedName name="당사사업추진">[162]사업수지!$H$79</definedName>
    <definedName name="당조">[163]통장출금액!$A$192:$P$351</definedName>
    <definedName name="대___장___공">[8]노임단가!#REF!</definedName>
    <definedName name="대가">#REF!,#REF!</definedName>
    <definedName name="대기영역">#REF!</definedName>
    <definedName name="대나무">#REF!</definedName>
    <definedName name="대나무지주목">[112]식재출력용!#REF!</definedName>
    <definedName name="대림PL">#REF!</definedName>
    <definedName name="대상인원">#REF!</definedName>
    <definedName name="대여이자">[115]사업성분석!#REF!</definedName>
    <definedName name="대왕참R10">[108]데이타!$E$118</definedName>
    <definedName name="대왕참R4">[108]데이타!$E$115</definedName>
    <definedName name="대왕참R6">[108]데이타!$E$116</definedName>
    <definedName name="대왕참R8">[108]데이타!$E$117</definedName>
    <definedName name="대전조차2">#REF!</definedName>
    <definedName name="대체구거">[164]관로내역원!#REF!</definedName>
    <definedName name="대추">[69]단가!$A$108</definedName>
    <definedName name="대추R10">[108]데이타!$E$123</definedName>
    <definedName name="대추R4">[108]데이타!$E$119</definedName>
    <definedName name="대추R5">[108]데이타!$E$120</definedName>
    <definedName name="대추R6">[108]데이타!$E$121</definedName>
    <definedName name="대추R8">[108]데이타!$E$122</definedName>
    <definedName name="대코드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소">[165]공통가설!#REF!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">250000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[126]단가!$A$148</definedName>
    <definedName name="덩굴장미3">[108]데이타!$E$128</definedName>
    <definedName name="덩굴장미4">[108]데이타!$E$129</definedName>
    <definedName name="덩굴장미5">[108]데이타!$E$130</definedName>
    <definedName name="뎡유">#REF!</definedName>
    <definedName name="도______급______액">#REF!</definedName>
    <definedName name="도___배___공">[8]노임단가!$C$31:$F$31</definedName>
    <definedName name="도___장___공">[8]노임단가!$C$29:$F$29</definedName>
    <definedName name="도___편___수">[8]노임단가!$C$111:$F$111</definedName>
    <definedName name="도급가">#REF!</definedName>
    <definedName name="도급계">[115]사업성분석!$H$45</definedName>
    <definedName name="도급공사비">'[166]2공구산출내역'!#REF!</definedName>
    <definedName name="도급노무비할증">[167]도급견적가!#REF!</definedName>
    <definedName name="도급단가">#REF!</definedName>
    <definedName name="도급액">#REF!</definedName>
    <definedName name="도급재료비">#REF!</definedName>
    <definedName name="도급재료비할증">[167]도급견적가!#REF!</definedName>
    <definedName name="도로부담금">[168]당사!#REF!</definedName>
    <definedName name="도목수">[8]노임단가!#REF!</definedName>
    <definedName name="도장공">#REF!</definedName>
    <definedName name="도장공사">#REF!</definedName>
    <definedName name="도재">[169]설계예시!$F$594</definedName>
    <definedName name="도쟈6P">250000</definedName>
    <definedName name="도직조">#REF!</definedName>
    <definedName name="도착선">#REF!</definedName>
    <definedName name="독일가문비1206">[108]데이타!$E$131</definedName>
    <definedName name="독일가문비1508">[108]데이타!$E$132</definedName>
    <definedName name="독일가문비2010">[108]데이타!$E$133</definedName>
    <definedName name="독일가문비2512">[108]데이타!$E$134</definedName>
    <definedName name="독일가문비3015">[108]데이타!$E$135</definedName>
    <definedName name="독일가문비3518">[108]데이타!$E$136</definedName>
    <definedName name="독환율">#REF!</definedName>
    <definedName name="돈나무0504">[108]데이타!$E$137</definedName>
    <definedName name="돈나무0805">[108]데이타!$E$138</definedName>
    <definedName name="돈나무1007">[108]데이타!$E$139</definedName>
    <definedName name="돈나무1210">[108]데이타!$E$140</definedName>
    <definedName name="돌단풍">#REF!</definedName>
    <definedName name="동111">0.075</definedName>
    <definedName name="동물관련시설">[39]건축개요!$C$149</definedName>
    <definedName name="동발공_터널">[8]노임단가!$C$15:$F$15</definedName>
    <definedName name="동백1002">[108]데이타!$E$141</definedName>
    <definedName name="동백1204">[108]데이타!$E$142</definedName>
    <definedName name="동백1506">[108]데이타!$E$143</definedName>
    <definedName name="동백1808">[108]데이타!$E$144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양종금">#REF!</definedName>
    <definedName name="되다짐경비">[69]시설물일위!#REF!</definedName>
    <definedName name="되메우기">#REF!</definedName>
    <definedName name="되메우기경">#REF!</definedName>
    <definedName name="되메우기노">#REF!</definedName>
    <definedName name="되메우기다짐경비">[69]시설물일위!#REF!</definedName>
    <definedName name="되메우기다짐노무비">[69]시설물일위!#REF!</definedName>
    <definedName name="되메우기다짐재료비">[69]시설물일위!#REF!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_잡_이__공">[8]노임단가!$C$115:$F$115</definedName>
    <definedName name="등R2">[108]데이타!$E$156</definedName>
    <definedName name="등R4">[108]데이타!$E$157</definedName>
    <definedName name="등R6">[108]데이타!$E$158</definedName>
    <definedName name="등R8">[108]데이타!$E$159</definedName>
    <definedName name="때죽">[69]단가!$A$109</definedName>
    <definedName name="때죽R10">[108]데이타!$E$127</definedName>
    <definedName name="때죽R4">[108]데이타!$E$124</definedName>
    <definedName name="때죽R6">[108]데이타!$E$125</definedName>
    <definedName name="때죽R8">[108]데이타!$E$126</definedName>
    <definedName name="또또">#REF!</definedName>
    <definedName name="ㄹ">#REF!</definedName>
    <definedName name="ㄹ116">[170]내역서!#REF!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ㅇㄴ미ㅏㄹ">BlankMacro1</definedName>
    <definedName name="라라ㅏㄹ">#REF!</definedName>
    <definedName name="라ㅏㄹ">#REF!</definedName>
    <definedName name="램">'[43]콤보박스와 리스트박스의 연결'!$H$8:$H$10</definedName>
    <definedName name="램머Q간재">[138]램머!$D$20</definedName>
    <definedName name="램머Q간재10">[138]램머!$F$20</definedName>
    <definedName name="램머Q간재야간">[138]램머!$J$20</definedName>
    <definedName name="램머Q노무">[138]램머!$D$21</definedName>
    <definedName name="램머Q노무10">[138]램머!$F$21</definedName>
    <definedName name="램머Q노무야간">[138]램머!$J$21</definedName>
    <definedName name="램머Q손료">[138]램머!$D$22</definedName>
    <definedName name="램머Q손료10">[138]램머!$F$22</definedName>
    <definedName name="램머Q손료야간">[138]램머!$J$22</definedName>
    <definedName name="램머간재">'[138]기계경비(시간당)'!$H$170</definedName>
    <definedName name="램머경">#REF!</definedName>
    <definedName name="램머경비">[69]시설물일위!#REF!</definedName>
    <definedName name="램머노무">#REF!</definedName>
    <definedName name="램머노무비">[69]시설물일위!#REF!</definedName>
    <definedName name="램머노무야간">'[138]기계경비(시간당)'!$H$167</definedName>
    <definedName name="램머손료">'[138]기계경비(시간당)'!$H$165</definedName>
    <definedName name="램머재료">#REF!</definedName>
    <definedName name="램머재료비">[69]시설물일위!#REF!</definedName>
    <definedName name="레미콘135">[69]단가!$A$49</definedName>
    <definedName name="레미콘150">[69]단가!$A$50</definedName>
    <definedName name="레미콘180">[69]단가!$A$51</definedName>
    <definedName name="레미콘210">[69]단가!$A$52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[69]단가!$A$66</definedName>
    <definedName name="롤라경비">[69]시설물일위!#REF!</definedName>
    <definedName name="롤라노무비">[69]시설물일위!#REF!</definedName>
    <definedName name="롤라재료비">[69]시설물일위!#REF!</definedName>
    <definedName name="루___핑___공">[8]노임단가!#REF!</definedName>
    <definedName name="리___벳___공">[8]노임단가!#REF!</definedName>
    <definedName name="ㄻ" hidden="1">'[171]5사남'!#REF!</definedName>
    <definedName name="ㅁ">#REF!</definedName>
    <definedName name="ㅁ01">#REF!</definedName>
    <definedName name="ㅁ1">[172]별표!#REF!</definedName>
    <definedName name="ㅁ100">#REF!</definedName>
    <definedName name="ㅁ1000">#REF!</definedName>
    <definedName name="ㅁ1100">#REF!</definedName>
    <definedName name="ㅁ1140">#REF!</definedName>
    <definedName name="ㅁ1180">#REF!</definedName>
    <definedName name="ㅁ1700">#REF!</definedName>
    <definedName name="ㅁ1800">#REF!</definedName>
    <definedName name="ㅁ1882">#REF!</definedName>
    <definedName name="ㅁ191">#REF!</definedName>
    <definedName name="ㅁ2200">#REF!</definedName>
    <definedName name="ㅁ2400">#REF!</definedName>
    <definedName name="ㅁ500">#REF!</definedName>
    <definedName name="ㅁ54">#REF!</definedName>
    <definedName name="ㅁ60">[173]직노!#REF!</definedName>
    <definedName name="ㅁ700">[174]건축원가!#REF!</definedName>
    <definedName name="ㅁ750">[175]건축공사실행!#REF!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hidden="1">#REF!</definedName>
    <definedName name="ㅁㅁㅁㄹ">[52]!ㅁㅁㅁㄹ</definedName>
    <definedName name="ㅁㅁㅁㅁ">[52]!ㅁㅁㅁㅁ</definedName>
    <definedName name="ㅁㅊㅁㅊㅁㅊ">[176]남양시작동자105노65기1.3화1.2!$A$2:$G$882</definedName>
    <definedName name="ㅁㅌㅁㅌㅁㅊ">[176]남양시작동자105노65기1.3화1.2!$A$2:$G$882</definedName>
    <definedName name="마">#REF!</definedName>
    <definedName name="마가목">[69]단가!$A$110</definedName>
    <definedName name="마가목R3">[108]데이타!$E$160</definedName>
    <definedName name="마가목R5">[108]데이타!$E$161</definedName>
    <definedName name="마가목R7">[108]데이타!$E$162</definedName>
    <definedName name="마감등급기준">'[116]1.개요입력'!$L$8</definedName>
    <definedName name="마대">[69]단가!$A$65</definedName>
    <definedName name="마부_우마차포함">[8]노임단가!#REF!</definedName>
    <definedName name="마사토">[69]단가!$A$29</definedName>
    <definedName name="마성집계">[177]내역서!$A$3:$BK$1448</definedName>
    <definedName name="마카담로라">250000</definedName>
    <definedName name="마케담경">#REF!</definedName>
    <definedName name="마케담노무">#REF!</definedName>
    <definedName name="마케담재료">#REF!</definedName>
    <definedName name="막">#REF!</definedName>
    <definedName name="말뚝박기노">[112]시설물!#REF!</definedName>
    <definedName name="말뚝박기재">[112]시설물!#REF!</definedName>
    <definedName name="말발도리1003">[108]데이타!$E$163</definedName>
    <definedName name="말발도리1204">[108]데이타!$E$164</definedName>
    <definedName name="말발도리1506">[108]데이타!$E$165</definedName>
    <definedName name="매자0804">[108]데이타!$E$166</definedName>
    <definedName name="매자1005">[108]데이타!$E$167</definedName>
    <definedName name="매출">#REF!</definedName>
    <definedName name="매출.본">#REF!</definedName>
    <definedName name="매출_구간">#REF!,#REF!</definedName>
    <definedName name="매출1">'[178]95MAKER'!#REF!</definedName>
    <definedName name="매출AM">#REF!</definedName>
    <definedName name="매출구간2">#REF!</definedName>
    <definedName name="매출액" hidden="1">[11]인사자료총집계!#REF!</definedName>
    <definedName name="매크로11">[179]Macro1!$C$1</definedName>
    <definedName name="매크로13">[180]Macro1!$B$1</definedName>
    <definedName name="매크로4">[181]!매크로4</definedName>
    <definedName name="매크로5">[181]!매크로5</definedName>
    <definedName name="매크로9">[179]Macro1!$B$1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[108]데이타!$E$174</definedName>
    <definedName name="매화R4">[108]데이타!$E$171</definedName>
    <definedName name="매화R6">[108]데이타!$E$172</definedName>
    <definedName name="매화R8">[108]데이타!$E$173</definedName>
    <definedName name="맥문동">#REF!</definedName>
    <definedName name="맥문동1">[111]단가조사!#REF!</definedName>
    <definedName name="메타">[69]단가!$A$111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[108]데이타!$E$179</definedName>
    <definedName name="메타B12">[108]데이타!$E$180</definedName>
    <definedName name="메타B15">[108]데이타!$E$181</definedName>
    <definedName name="메타B18">[108]데이타!$E$182</definedName>
    <definedName name="메타B4">[108]데이타!$E$175</definedName>
    <definedName name="메타B5">[108]데이타!$E$176</definedName>
    <definedName name="메타B6">[108]데이타!$E$177</definedName>
    <definedName name="메타B8">[108]데이타!$E$178</definedName>
    <definedName name="멘트">#REF!</definedName>
    <definedName name="면">#REF!</definedName>
    <definedName name="면1">#REF!</definedName>
    <definedName name="면고르기">[112]식재출력용!$H$249</definedName>
    <definedName name="면적">#REF!</definedName>
    <definedName name="면적총괄">[121]!면적총괄</definedName>
    <definedName name="면적표">#REF!</definedName>
    <definedName name="명자0604">[108]데이타!$E$183</definedName>
    <definedName name="명자0805">[108]데이타!$E$184</definedName>
    <definedName name="명자1006">[108]데이타!$E$185</definedName>
    <definedName name="명자1208">[108]데이타!$E$186</definedName>
    <definedName name="명칭">[182]경로당내역건축!#REF!</definedName>
    <definedName name="모">#REF!</definedName>
    <definedName name="모감주">[69]단가!$A$124</definedName>
    <definedName name="모감주R10">[108]데이타!$E$190</definedName>
    <definedName name="모감주R4">[108]데이타!$E$187</definedName>
    <definedName name="모감주R6">[108]데이타!$E$188</definedName>
    <definedName name="모감주R8">[108]데이타!$E$189</definedName>
    <definedName name="모과10">[69]단가!$A$129</definedName>
    <definedName name="모과15">[69]단가!$A$128</definedName>
    <definedName name="모과2005">[108]데이타!$E$191</definedName>
    <definedName name="모과2507">[108]데이타!$E$192</definedName>
    <definedName name="모과R10">[108]데이타!$E$195</definedName>
    <definedName name="모과R12">[108]데이타!$E$196</definedName>
    <definedName name="모과R15">[108]데이타!$E$197</definedName>
    <definedName name="모과R20">[108]데이타!$E$198</definedName>
    <definedName name="모과R25">[108]데이타!$E$199</definedName>
    <definedName name="모과R5">[108]데이타!$E$193</definedName>
    <definedName name="모과R8">[108]데이타!$E$194</definedName>
    <definedName name="모과나무">#REF!</definedName>
    <definedName name="모니터">'[43]콤보박스와 리스트박스의 연결'!$H$15:$H$17</definedName>
    <definedName name="모란5가지">[108]데이타!$E$200</definedName>
    <definedName name="모란6가지">[108]데이타!$E$201</definedName>
    <definedName name="모래">[126]단가!$A$4</definedName>
    <definedName name="모래__분사공">[8]노임단가!#REF!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비">[119]일위대가!#REF!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________도">[8]노임단가!$C$72:$F$72</definedName>
    <definedName name="목__조_각_공">[8]노임단가!$C$112:$F$112</definedName>
    <definedName name="목공사">#REF!</definedName>
    <definedName name="목련R10">[108]데이타!$E$206</definedName>
    <definedName name="목련R12">[108]데이타!$E$207</definedName>
    <definedName name="목련R15">[108]데이타!$E$208</definedName>
    <definedName name="목련R20">[108]데이타!$E$209</definedName>
    <definedName name="목련R4">[108]데이타!$E$202</definedName>
    <definedName name="목련R5">[108]데이타!$E$203</definedName>
    <definedName name="목련R6">[108]데이타!$E$204</definedName>
    <definedName name="목련R8">[108]데이타!$E$205</definedName>
    <definedName name="목백합">#REF!</definedName>
    <definedName name="목서1506">[108]데이타!$E$213</definedName>
    <definedName name="목서2012">[108]데이타!$E$214</definedName>
    <definedName name="목서2515">[108]데이타!$E$215</definedName>
    <definedName name="목수국1006">[108]데이타!$E$210</definedName>
    <definedName name="목수국1208">[108]데이타!$E$211</definedName>
    <definedName name="목수국1510">[108]데이타!$E$212</definedName>
    <definedName name="목재가공">#REF!</definedName>
    <definedName name="목차">#REF!</definedName>
    <definedName name="목차2">[52]!목차2</definedName>
    <definedName name="몰탈노">#REF!</definedName>
    <definedName name="몰탈재">#REF!</definedName>
    <definedName name="못">[69]단가!$A$12</definedName>
    <definedName name="무궁화">#REF!</definedName>
    <definedName name="무궁화1003">[108]데이타!$E$216</definedName>
    <definedName name="무궁화1203">[108]데이타!$E$217</definedName>
    <definedName name="무궁화1504">[108]데이타!$E$218</definedName>
    <definedName name="무궁화1805">[108]데이타!$E$219</definedName>
    <definedName name="무궁화2006">[108]데이타!$E$220</definedName>
    <definedName name="무기질노">#REF!</definedName>
    <definedName name="무기질재">#REF!</definedName>
    <definedName name="무농1호">#REF!</definedName>
    <definedName name="무농2호">#REF!</definedName>
    <definedName name="무선안테나공">[8]노임단가!$C$70:$F$70</definedName>
    <definedName name="무이주비">[115]사업성분석!#REF!</definedName>
    <definedName name="물경">#REF!</definedName>
    <definedName name="물노무">#REF!</definedName>
    <definedName name="물싸리노">[112]식재!$H$190</definedName>
    <definedName name="물싸리재">[112]식재!$F$190</definedName>
    <definedName name="물억새노">[112]식재!$H$151</definedName>
    <definedName name="물억새재">[112]식재!$F$151</definedName>
    <definedName name="물재료">#REF!</definedName>
    <definedName name="물푸레R5">[108]데이타!$E$221</definedName>
    <definedName name="물푸레R6">[108]데이타!$E$222</definedName>
    <definedName name="물푸레R8">[108]데이타!$E$223</definedName>
    <definedName name="뭐지" hidden="1">{#N/A,#N/A,FALSE,"CCTV"}</definedName>
    <definedName name="미">[183]공통가설!#REF!</definedName>
    <definedName name="미___장___공">[8]노임단가!$C$19:$F$19</definedName>
    <definedName name="미밈">'[184]남양시작동010313100%'!$A$2:$G$882</definedName>
    <definedName name="미선0804">[108]데이타!$E$224</definedName>
    <definedName name="미선1206">[108]데이타!$E$225</definedName>
    <definedName name="미송">[69]단가!$A$10</definedName>
    <definedName name="미송원목">#REF!</definedName>
    <definedName name="미송판재">[69]단가!$A$16</definedName>
    <definedName name="미장공">#REF!</definedName>
    <definedName name="미장공사">#REF!</definedName>
    <definedName name="미환율">#REF!</definedName>
    <definedName name="민">#REF!</definedName>
    <definedName name="민호">#REF!</definedName>
    <definedName name="밋션별">#REF!</definedName>
    <definedName name="ㅂ">BlankMacro1</definedName>
    <definedName name="ㅂ232">#REF!</definedName>
    <definedName name="ㅂㅂ">#REF!</definedName>
    <definedName name="ㅂㅈㄷㄷㄷ">#N/A</definedName>
    <definedName name="바보">#REF!</definedName>
    <definedName name="바이브레타공">[8]노임단가!#REF!</definedName>
    <definedName name="바이오">#REF!</definedName>
    <definedName name="박리제">[69]단가!$A$13</definedName>
    <definedName name="박상">#REF!</definedName>
    <definedName name="박은하">Dlog_Show</definedName>
    <definedName name="박태기">#REF!</definedName>
    <definedName name="박피">#REF!</definedName>
    <definedName name="반송1012">[108]데이타!$E$148</definedName>
    <definedName name="반송1215">[108]데이타!$E$149</definedName>
    <definedName name="반송1518">[108]데이타!$E$150</definedName>
    <definedName name="반송1520">[108]데이타!$E$151</definedName>
    <definedName name="반송2022">[108]데이타!$E$152</definedName>
    <definedName name="반월토지비월별집행계획">OFFSET(#REF!,0,0,COUNTA(#REF!),1)</definedName>
    <definedName name="발파암경">[185]시설물일위!#REF!</definedName>
    <definedName name="발파암노">[185]시설물일위!#REF!</definedName>
    <definedName name="발파암재">[185]시설물일위!#REF!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__수___공">[8]노임단가!$C$20:$F$20</definedName>
    <definedName name="방부대형">[186]일위대가!#REF!</definedName>
    <definedName name="방송통신시설">[39]건축개요!$C$132</definedName>
    <definedName name="방수공">'[119]00노임기준'!#REF!</definedName>
    <definedName name="방수공사">#REF!</definedName>
    <definedName name="방열기">[147]노무비단가!$B$75</definedName>
    <definedName name="방청A">'[187]95하U$가격'!#REF!</definedName>
    <definedName name="방청B">'[187]95하U$가격'!#REF!</definedName>
    <definedName name="배___관___공">[8]노임단가!$C$26:$F$26</definedName>
    <definedName name="배_전__전_공">[8]노임단가!$C$57:$F$57</definedName>
    <definedName name="배관공">#REF!</definedName>
    <definedName name="배관공계">#REF!</definedName>
    <definedName name="배기">[147]노무비단가!$B$73</definedName>
    <definedName name="배기2동">#REF!</definedName>
    <definedName name="배당원">#REF!</definedName>
    <definedName name="배당인원">#REF!</definedName>
    <definedName name="배롱">[69]단가!$A$132</definedName>
    <definedName name="배롱나무">#REF!</definedName>
    <definedName name="배전활선전공">[8]노임단가!$C$58:$F$58</definedName>
    <definedName name="배치동">BlankMacro1</definedName>
    <definedName name="백02간재">'[138]기계경비(시간당)'!$H$161</definedName>
    <definedName name="백02간재티스제외">'[138]기계경비(시간당)'!$H$162</definedName>
    <definedName name="백02노무">'[138]기계경비(시간당)'!$H$153</definedName>
    <definedName name="백02노무야간">'[138]기계경비(시간당)'!$H$157</definedName>
    <definedName name="백02손료">'[138]기계경비(시간당)'!$H$149</definedName>
    <definedName name="백04간재">'[138]기계경비(시간당)'!$H$145</definedName>
    <definedName name="백04간재티스제외">'[138]기계경비(시간당)'!$H$146</definedName>
    <definedName name="백04노무">'[138]기계경비(시간당)'!$H$137</definedName>
    <definedName name="백04노무야간">'[138]기계경비(시간당)'!$H$141</definedName>
    <definedName name="백04손료">'[138]기계경비(시간당)'!$H$133</definedName>
    <definedName name="백07간재">'[138]기계경비(시간당)'!$H$129</definedName>
    <definedName name="백07노무">'[138]기계경비(시간당)'!$H$121</definedName>
    <definedName name="백07손료">'[138]기계경비(시간당)'!$H$117</definedName>
    <definedName name="백목련">[69]단가!$A$112</definedName>
    <definedName name="백업제">[69]단가!$A$60</definedName>
    <definedName name="백호02">230000</definedName>
    <definedName name="백호06">300000</definedName>
    <definedName name="백호10">250000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스팀">#REF!</definedName>
    <definedName name="버즘">[69]단가!$A$113</definedName>
    <definedName name="번들1호">#REF!</definedName>
    <definedName name="번들2호">#REF!</definedName>
    <definedName name="번들3호">#REF!</definedName>
    <definedName name="벌___목___부">[8]노임단가!$C$45:$F$45</definedName>
    <definedName name="벨트컨베이어작업공">[8]노임단가!#REF!</definedName>
    <definedName name="벨환율">#REF!</definedName>
    <definedName name="벽돌_블럭_제작공">[8]노임단가!$C$18:$F$18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">[188]소개!#REF!</definedName>
    <definedName name="별첨2A">#REF!</definedName>
    <definedName name="보">[189]단가!$A$26</definedName>
    <definedName name="보___안___공">[8]노임단가!$C$37:$F$37</definedName>
    <definedName name="보___온___공">[8]노임단가!$C$28:$F$28</definedName>
    <definedName name="보_일_러__공">[8]노임단가!$C$25:$F$25</definedName>
    <definedName name="보_통__선_원">[8]노임단가!$C$82:$F$82</definedName>
    <definedName name="보_통__인_부">[8]노임단가!$C$75:$F$75</definedName>
    <definedName name="보_통_인_부">[190]시중노임단가!$F$43</definedName>
    <definedName name="보도노">#REF!</definedName>
    <definedName name="보도재">#REF!</definedName>
    <definedName name="보링공_지질조사">[8]노임단가!$C$43:$F$43</definedName>
    <definedName name="보문">'[143]투입(APT500)'!$C$41</definedName>
    <definedName name="보습제">#REF!</definedName>
    <definedName name="보온공계">#REF!</definedName>
    <definedName name="보조">[191]기초일위!#REF!</definedName>
    <definedName name="보조기층부설">[192]기초일위!#REF!</definedName>
    <definedName name="보증">[193]수지!#REF!</definedName>
    <definedName name="보증일반환산" hidden="1">[194]수리결과!#REF!</definedName>
    <definedName name="보차도경계석">[69]단가!$A$67</definedName>
    <definedName name="보통">[111]단가조사!#REF!</definedName>
    <definedName name="보통인부">#REF!</definedName>
    <definedName name="보통인부1">[111]단가조사!#REF!</definedName>
    <definedName name="보통인부B10">[108]식재인부!$C$24</definedName>
    <definedName name="보통인부B4이하">[108]식재인부!$C$18</definedName>
    <definedName name="보통인부B5">[108]식재인부!$C$19</definedName>
    <definedName name="보통인부B6">[108]식재인부!$C$20</definedName>
    <definedName name="보통인부B8">[108]식재인부!$C$22</definedName>
    <definedName name="보통인부R10">[108]식재인부!$C$54</definedName>
    <definedName name="보통인부R12">[108]식재인부!$C$56</definedName>
    <definedName name="보통인부R15">[108]식재인부!$C$59</definedName>
    <definedName name="보통인부R4이하">[108]식재인부!$C$48</definedName>
    <definedName name="보통인부R5">[108]식재인부!$C$49</definedName>
    <definedName name="보통인부R6">[108]식재인부!$C$50</definedName>
    <definedName name="보통인부R7">[108]식재인부!$C$51</definedName>
    <definedName name="보통인부R8">[108]식재인부!$C$52</definedName>
    <definedName name="보통인부계">#REF!</definedName>
    <definedName name="복통경비">#REF!</definedName>
    <definedName name="복통노무비">#REF!</definedName>
    <definedName name="복통재료비">#REF!</definedName>
    <definedName name="본사기준">BlankMacro1</definedName>
    <definedName name="본사손익">#REF!</definedName>
    <definedName name="본사자료">#REF!,#REF!,#REF!,#REF!,#REF!,#REF!,#REF!,#REF!,#REF!,#REF!,#REF!,#REF!,#REF!,#REF!</definedName>
    <definedName name="본제당경비">#REF!</definedName>
    <definedName name="본제당노무비">#REF!</definedName>
    <definedName name="본제당재료비">#REF!</definedName>
    <definedName name="볼트">[69]단가!$A$15</definedName>
    <definedName name="부">#REF!</definedName>
    <definedName name="부__가___가__치__세">#REF!</definedName>
    <definedName name="부15">[98]계수시트!#REF!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율표">#REF!</definedName>
    <definedName name="부당계약">[52]!부당계약</definedName>
    <definedName name="부당사항2">[52]!부당사항2</definedName>
    <definedName name="부대">[195]설계!$A$15:$O$301</definedName>
    <definedName name="부대공사경비">#REF!</definedName>
    <definedName name="부대공사노무비">#REF!</definedName>
    <definedName name="부대공사재료비">#REF!</definedName>
    <definedName name="부대공사집계표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들노">[112]식재!$H$180</definedName>
    <definedName name="부들재">[112]식재!$F$180</definedName>
    <definedName name="부실채권2">'[196]0000'!#REF!</definedName>
    <definedName name="부직포">[126]단가!$A$73</definedName>
    <definedName name="부직포노">#REF!</definedName>
    <definedName name="부직포재">#REF!</definedName>
    <definedName name="부토">Dlog_Show</definedName>
    <definedName name="부표번호">[197]일반부표!$B$213,[197]일반부표!$A$20,[197]일반부표!$A$28,[197]일반부표!$A$37,[197]일반부표!$A$46,[197]일반부표!$A$54,[197]일반부표!$A$62,[197]일반부표!$A$71,[197]일반부표!$A$80,[197]일반부표!$A$88,[197]일반부표!$A$96,[197]일반부표!$A$105,[197]일반부표!$A$112,[197]일반부표!$A$122,[197]일반부표!$A$130,[197]일반부표!$A$139,[197]일반부표!$A$145,[197]일반부표!$A$156,[197]일반부표!$A$165,[197]일반부표!$A$173,[197]일반부표!$A$180,[197]일반부표!$A$190,[197]일반부표!$A$198,[197]일반부표!$A$207</definedName>
    <definedName name="분당">'[143]투입(분당)'!$C$41</definedName>
    <definedName name="분배기">[147]노무비단가!$B$76</definedName>
    <definedName name="분수경">#REF!</definedName>
    <definedName name="분수노">#REF!</definedName>
    <definedName name="분수재">#REF!</definedName>
    <definedName name="분양금액">'[131]사업분석-분양가결정'!$H$17</definedName>
    <definedName name="분양예측">[121]!분양예측</definedName>
    <definedName name="불도자15경">#REF!</definedName>
    <definedName name="불도자15노무">#REF!</definedName>
    <definedName name="불도자15재료">#REF!</definedName>
    <definedName name="붉은병꽃">[69]단가!$A$145</definedName>
    <definedName name="브02간재구조물">'[138]기계경비(시간당)'!$H$112</definedName>
    <definedName name="브02노무">'[138]기계경비(시간당)'!$H$110</definedName>
    <definedName name="브02노무야간">'[138]기계경비(시간당)'!$H$111</definedName>
    <definedName name="브02손료">'[138]기계경비(시간당)'!$H$109</definedName>
    <definedName name="브04간재구조물">'[138]기계경비(시간당)'!$H$105</definedName>
    <definedName name="브04노무">'[138]기계경비(시간당)'!$H$103</definedName>
    <definedName name="브04노무야간">'[138]기계경비(시간당)'!$H$104</definedName>
    <definedName name="브04손료">'[138]기계경비(시간당)'!$H$102</definedName>
    <definedName name="브레이드">'[138]기계경비(시간당)'!$D$28</definedName>
    <definedName name="블레이드">[69]단가!$A$64</definedName>
    <definedName name="비______목">#REF!</definedName>
    <definedName name="비___계___공">[8]노임단가!$C$14:$F$14</definedName>
    <definedName name="비__계__공">[190]시중노임단가!$C$18</definedName>
    <definedName name="비계">#REF!</definedName>
    <definedName name="비계노">[112]시설물!#REF!</definedName>
    <definedName name="비계재">[112]시설물!#REF!</definedName>
    <definedName name="비료">[69]단가!$A$154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유다">250000</definedName>
    <definedName name="비율">#REF!</definedName>
    <definedName name="ㅅ">[198]견적공통!#REF!</definedName>
    <definedName name="ㅅㅅ" hidden="1">#REF!</definedName>
    <definedName name="ㅅㅅㅅ5" hidden="1">{#N/A,#N/A,FALSE,"CCTV"}</definedName>
    <definedName name="사" hidden="1">{#N/A,#N/A,FALSE,"지침";#N/A,#N/A,FALSE,"환경분석";#N/A,#N/A,FALSE,"Sheet16"}</definedName>
    <definedName name="사__급___자__재__비">#REF!</definedName>
    <definedName name="사1" hidden="1">{#N/A,#N/A,FALSE,"지침";#N/A,#N/A,FALSE,"환경분석";#N/A,#N/A,FALSE,"Sheet16"}</definedName>
    <definedName name="사공_배포함">[8]노임단가!#REF!</definedName>
    <definedName name="사공구기계경비">[98]원가계산서!#REF!</definedName>
    <definedName name="사공구부가가치세">[199]산출내역서!#REF!</definedName>
    <definedName name="사공구직영비">[199]산출내역서!#REF!</definedName>
    <definedName name="사공구직접노무비">[98]원가계산서!#REF!</definedName>
    <definedName name="사공구직접재료비">[98]원가계산서!#REF!</definedName>
    <definedName name="사리도경">#REF!</definedName>
    <definedName name="사리도노무">#REF!</definedName>
    <definedName name="사리도재료">#REF!</definedName>
    <definedName name="사번">[200]Sheet1!$B$2:$C$171</definedName>
    <definedName name="사번및이름">#REF!</definedName>
    <definedName name="사업계획">[201]월별수입!#REF!</definedName>
    <definedName name="사업비_현황">#REF!</definedName>
    <definedName name="사업성분석">[202]사업분석!$I$22</definedName>
    <definedName name="사진">[52]!사진</definedName>
    <definedName name="사차직접노무비">'[203]4차원가계산서'!$H$3</definedName>
    <definedName name="사회복지시설">[39]건축개요!$C$142</definedName>
    <definedName name="삭제">#REF!,#REF!</definedName>
    <definedName name="산벗">[69]단가!$A$114</definedName>
    <definedName name="산소">[69]단가!$A$58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정">#REF!</definedName>
    <definedName name="산철쭉">#REF!</definedName>
    <definedName name="산출">#REF!</definedName>
    <definedName name="산출JB">BlankMacro1</definedName>
    <definedName name="산출경비">#REF!</definedName>
    <definedName name="산출근거">BlankMacro1</definedName>
    <definedName name="산출근거1">#REF!</definedName>
    <definedName name="산출내역">[204]사업예산내역!$A$1:$E$28</definedName>
    <definedName name="살수차">220000</definedName>
    <definedName name="삼각">[189]단가!$A$24</definedName>
    <definedName name="삼각노">[119]일위대가!#REF!</definedName>
    <definedName name="삼각재">[119]일위대가!#REF!</definedName>
    <definedName name="삼노">#REF!</definedName>
    <definedName name="삼발">[189]단가!$A$22</definedName>
    <definedName name="삼발이대노">[119]일위대가!#REF!</definedName>
    <definedName name="삼발이대재">[119]일위대가!#REF!</definedName>
    <definedName name="삼발이소노">[119]일위대가!#REF!</definedName>
    <definedName name="삼발이소재">[119]일위대가!#REF!</definedName>
    <definedName name="삼재">#REF!</definedName>
    <definedName name="상가수금일정">#REF!</definedName>
    <definedName name="상급원자력기술자">[8]노임단가!$C$131:$F$131</definedName>
    <definedName name="상림1호">#REF!</definedName>
    <definedName name="상림2호">#REF!</definedName>
    <definedName name="상림3호">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품원가">#REF!</definedName>
    <definedName name="상품원가.본">#REF!</definedName>
    <definedName name="새10" hidden="1">{#N/A,#N/A,FALSE,"지침";#N/A,#N/A,FALSE,"환경분석";#N/A,#N/A,FALSE,"Sheet16"}</definedName>
    <definedName name="새12" hidden="1">{#N/A,#N/A,FALSE,"지침";#N/A,#N/A,FALSE,"환경분석";#N/A,#N/A,FALSE,"Sheet16"}</definedName>
    <definedName name="새13" hidden="1">{#N/A,#N/A,FALSE,"지침";#N/A,#N/A,FALSE,"환경분석";#N/A,#N/A,FALSE,"Sheet16"}</definedName>
    <definedName name="새2" hidden="1">{#N/A,#N/A,FALSE,"지침";#N/A,#N/A,FALSE,"환경분석";#N/A,#N/A,FALSE,"Sheet16"}</definedName>
    <definedName name="새3" hidden="1">{#N/A,#N/A,FALSE,"지침";#N/A,#N/A,FALSE,"환경분석";#N/A,#N/A,FALSE,"Sheet16"}</definedName>
    <definedName name="새4" hidden="1">{#N/A,#N/A,FALSE,"지침";#N/A,#N/A,FALSE,"환경분석";#N/A,#N/A,FALSE,"Sheet16"}</definedName>
    <definedName name="새6" hidden="1">{#N/A,#N/A,FALSE,"지침";#N/A,#N/A,FALSE,"환경분석";#N/A,#N/A,FALSE,"Sheet16"}</definedName>
    <definedName name="새7" hidden="1">{#N/A,#N/A,FALSE,"지침";#N/A,#N/A,FALSE,"환경분석";#N/A,#N/A,FALSE,"Sheet16"}</definedName>
    <definedName name="새8" hidden="1">{#N/A,#N/A,FALSE,"지침";#N/A,#N/A,FALSE,"환경분석";#N/A,#N/A,FALSE,"Sheet16"}</definedName>
    <definedName name="새9" hidden="1">{#N/A,#N/A,FALSE,"지침";#N/A,#N/A,FALSE,"환경분석";#N/A,#N/A,FALSE,"Sheet16"}</definedName>
    <definedName name="새목차">[52]!새목차</definedName>
    <definedName name="새시트" hidden="1">{#N/A,#N/A,FALSE,"지침";#N/A,#N/A,FALSE,"환경분석";#N/A,#N/A,FALSE,"Sheet16"}</definedName>
    <definedName name="새시트1" hidden="1">{#N/A,#N/A,FALSE,"지침";#N/A,#N/A,FALSE,"환경분석";#N/A,#N/A,FALSE,"Sheet16"}</definedName>
    <definedName name="새표지">[52]!새표지</definedName>
    <definedName name="샘플">BlankMacro1</definedName>
    <definedName name="생B10">[107]단가결정!$B$472</definedName>
    <definedName name="생B12">[107]단가결정!$B$471</definedName>
    <definedName name="생B20">[107]단가결정!$B$469</definedName>
    <definedName name="생B6">[107]단가결정!$B$475</definedName>
    <definedName name="생B8">[107]단가결정!$B$473</definedName>
    <definedName name="생H1.5">[107]단가결정!$B$450</definedName>
    <definedName name="생H2.0">[107]단가결정!$B$448</definedName>
    <definedName name="생H2.5">[107]단가결정!$B$447</definedName>
    <definedName name="생H3.0">[107]단가결정!$B$446</definedName>
    <definedName name="생H3.5">[107]단가결정!$B$445</definedName>
    <definedName name="생R10">[107]단가결정!$B$459</definedName>
    <definedName name="생R12">[107]단가결정!$B$458</definedName>
    <definedName name="생R15">[107]단가결정!$B$457</definedName>
    <definedName name="생R4">[107]단가결정!$B$464</definedName>
    <definedName name="생R5">[107]단가결정!$B$463</definedName>
    <definedName name="생R6">[107]단가결정!$B$462</definedName>
    <definedName name="생R8">[107]단가결정!$B$460</definedName>
    <definedName name="생관0.4">[107]단가결정!$B$490</definedName>
    <definedName name="생관0.5">[107]단가결정!$B$489</definedName>
    <definedName name="생관0.6">[107]단가결정!$B$488</definedName>
    <definedName name="생관1.0">[107]단가결정!$B$486</definedName>
    <definedName name="생관1.2">[107]단가결정!$B$485</definedName>
    <definedName name="생관1.5">[107]단가결정!$B$483</definedName>
    <definedName name="생관2.0">[107]단가결정!$B$481</definedName>
    <definedName name="생사1호">#REF!</definedName>
    <definedName name="생사2호">#REF!</definedName>
    <definedName name="생사기존">#REF!</definedName>
    <definedName name="생지">[107]단가결정!$B$493</definedName>
    <definedName name="샷시공">[8]노임단가!$C$10:$F$10</definedName>
    <definedName name="서">#REF!</definedName>
    <definedName name="서정석">#REF!</definedName>
    <definedName name="석" hidden="1">{#N/A,#N/A,FALSE,"지침";#N/A,#N/A,FALSE,"환경분석";#N/A,#N/A,FALSE,"Sheet16"}</definedName>
    <definedName name="석__조_각_공">[8]노임단가!$C$118:$F$118</definedName>
    <definedName name="석공">#REF!</definedName>
    <definedName name="석재타일">[69]단가!$A$62</definedName>
    <definedName name="석재타일경">#REF!</definedName>
    <definedName name="석재타일노">#REF!</definedName>
    <definedName name="석재타일재">#REF!</definedName>
    <definedName name="선________부">[8]노임단가!$C$83:$F$83</definedName>
    <definedName name="선___반___공">[8]노임단가!#REF!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택">CHOOSE('[43]콤보박스와 리스트박스의 연결'!$C$9,CPU,램,프린터,모니터)</definedName>
    <definedName name="선택1">CHOOSE([39]건축개요!$B$21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선택2">CHOOSE([39]건축개요!$B$35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선택3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설계">#N/A</definedName>
    <definedName name="설계_342427000감리_862426000__5">[86]조건!#REF!</definedName>
    <definedName name="설계가">#N/A</definedName>
    <definedName name="설계보상">[115]사업성분석!#REF!</definedName>
    <definedName name="설문지" hidden="1">#REF!</definedName>
    <definedName name="설비갑지">#REF!</definedName>
    <definedName name="설비기초일위">#REF!</definedName>
    <definedName name="설비내역">#REF!</definedName>
    <definedName name="섬잣">[69]단가!$A$95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hidden="1">{#N/A,#N/A,FALSE,"지침";#N/A,#N/A,FALSE,"환경분석";#N/A,#N/A,FALSE,"Sheet16"}</definedName>
    <definedName name="셧터공">[8]노임단가!#REF!</definedName>
    <definedName name="소">#REF!</definedName>
    <definedName name="소계">#REF!</definedName>
    <definedName name="소나무">#REF!</definedName>
    <definedName name="소나무10">[126]단가!$A$98</definedName>
    <definedName name="소나무15">[126]단가!$A$97</definedName>
    <definedName name="소나무20">[126]단가!$A$96</definedName>
    <definedName name="소방">#REF!</definedName>
    <definedName name="소방2">#REF!</definedName>
    <definedName name="소석회">[69]단가!$A$161</definedName>
    <definedName name="소요비용">[205]BOOK4!#REF!</definedName>
    <definedName name="소일위대가1">#REF!</definedName>
    <definedName name="소형B손료">'[138]기계경비(시간당)'!$H$240</definedName>
    <definedName name="소화갑지" hidden="1">{#N/A,#N/A,FALSE,"CCTV"}</definedName>
    <definedName name="소화금액">'[143]작성지침서2)'!$C$41</definedName>
    <definedName name="소화기">[147]노무비단가!$B$74</definedName>
    <definedName name="소화액">[143]투입스케쥴양식!$C$41</definedName>
    <definedName name="속">#REF!</definedName>
    <definedName name="속초조양부대입찰요청서">[206]확약서!#REF!</definedName>
    <definedName name="속초조양원하도급예정금액대비">[206]확약서!#REF!</definedName>
    <definedName name="속초조양지급자재">[206]확약서!#REF!</definedName>
    <definedName name="속초조양하도급사항">[206]확약서!#REF!</definedName>
    <definedName name="손익2">#REF!</definedName>
    <definedName name="손익변경" hidden="1">{#N/A,#N/A,FALSE,"지침";#N/A,#N/A,FALSE,"환경분석";#N/A,#N/A,FALSE,"Sheet16"}</definedName>
    <definedName name="손익분기">[121]!손익분기</definedName>
    <definedName name="송_전__전__공">[8]노임단가!$C$55:$F$55</definedName>
    <definedName name="송수관로구경">#REF!</definedName>
    <definedName name="송전활선전공">[8]노임단가!$C$56:$F$56</definedName>
    <definedName name="송천1">#REF!</definedName>
    <definedName name="송천2">#REF!</definedName>
    <definedName name="쇄석경">[119]일위대가!#REF!</definedName>
    <definedName name="쇄석노">[119]일위대가!#REF!</definedName>
    <definedName name="쇄석운반">[119]일위대가!#REF!</definedName>
    <definedName name="쇄석재">[119]일위대가!#REF!</definedName>
    <definedName name="쇠흙손경비">#REF!</definedName>
    <definedName name="쇠흙손노무비">#REF!</definedName>
    <definedName name="쇠흙손재료비">#REF!</definedName>
    <definedName name="수____종">#REF!</definedName>
    <definedName name="수간6노">[112]유지관리!#REF!</definedName>
    <definedName name="수간6재">[112]유지관리!#REF!</definedName>
    <definedName name="수간8노">[112]유지관리!#REF!</definedName>
    <definedName name="수간8재">[112]유지관리!#REF!</definedName>
    <definedName name="수경단가">#REF!</definedName>
    <definedName name="수경단가1">#REF!</definedName>
    <definedName name="수경일위">#REF!</definedName>
    <definedName name="수금일정">#REF!</definedName>
    <definedName name="수량">#REF!</definedName>
    <definedName name="수량산출">BlankMacro1</definedName>
    <definedName name="수량산출2">BlankMacro1</definedName>
    <definedName name="수량산출5">BlankMacro1</definedName>
    <definedName name="수량산출서">[207]단가산출!#REF!</definedName>
    <definedName name="수량입력">#REF!</definedName>
    <definedName name="수량코드">#REF!</definedName>
    <definedName name="수목">#REF!</definedName>
    <definedName name="수목단가">[8]수목단가!$A:$E</definedName>
    <definedName name="수수꽃다리">#REF!</definedName>
    <definedName name="수수료">[208]현장관리비!$F$9:$H$82,[208]현장관리비!$J$9:$L$82</definedName>
    <definedName name="수양3">[189]단가!$A$14</definedName>
    <definedName name="수양5노">[112]식재!$H$49</definedName>
    <definedName name="수양5재">[112]식재!$F$49</definedName>
    <definedName name="수양6">[189]단가!$A$12</definedName>
    <definedName name="수입">CHOOSE('[43]콤보박스와 리스트박스의 연결'!$C$9,CPU,램,프린터,모니터)</definedName>
    <definedName name="수작업__반장">[8]노임단가!#REF!</definedName>
    <definedName name="수장공사">#REF!</definedName>
    <definedName name="수정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숙박시설">[39]건축개요!$C$126</definedName>
    <definedName name="순">#REF!</definedName>
    <definedName name="순공사비">#REF!</definedName>
    <definedName name="순공사비_현황">#REF!</definedName>
    <definedName name="순공사비계">#REF!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환율">#REF!</definedName>
    <definedName name="스환율2">#REF!</definedName>
    <definedName name="슬레이트__공">[8]노임단가!#REF!</definedName>
    <definedName name="승" hidden="1">{#N/A,#N/A,FALSE,"지침";#N/A,#N/A,FALSE,"환경분석";#N/A,#N/A,FALSE,"Sheet16"}</definedName>
    <definedName name="시">#REF!</definedName>
    <definedName name="시_험_사_1급">[8]노임단가!$C$92:$F$92</definedName>
    <definedName name="시_험_사_2급">[8]노임단가!$C$93:$F$93</definedName>
    <definedName name="시_험_사_3급">[8]노임단가!$C$94:$F$94</definedName>
    <definedName name="시_험_사_4급">[8]노임단가!#REF!</definedName>
    <definedName name="시공__측량사">[8]노임단가!$C$52:$F$52</definedName>
    <definedName name="시공측량사조수">[8]노임단가!$C$53:$F$53</definedName>
    <definedName name="시멘트1">[69]단가!$A$48</definedName>
    <definedName name="시멘트운반">[119]일위대가!#REF!</definedName>
    <definedName name="시비1노">[112]유지관리!$H$100</definedName>
    <definedName name="시비1재">[112]유지관리!$F$100</definedName>
    <definedName name="시비경">[142]계수시트!$B$92</definedName>
    <definedName name="시비관노">[112]유지관리!$H$105</definedName>
    <definedName name="시비관재">[112]유지관리!$F$105</definedName>
    <definedName name="시비노">[142]계수시트!$B$90</definedName>
    <definedName name="시비수량">#REF!</definedName>
    <definedName name="시비재">[142]계수시트!$B$91</definedName>
    <definedName name="시설물수량">[8]시설수량표!$C:$F</definedName>
    <definedName name="시설일위">[8]시설일위!$B:$M</definedName>
    <definedName name="시설일위금액">#REF!</definedName>
    <definedName name="시점">[209]총괄표!$V$1</definedName>
    <definedName name="시중노임">#REF!</definedName>
    <definedName name="시중노임1">#N/A</definedName>
    <definedName name="시팔">[210]대외공문!#REF!</definedName>
    <definedName name="시행년">#REF!</definedName>
    <definedName name="시행일자">#REF!</definedName>
    <definedName name="시행청1">#REF!</definedName>
    <definedName name="시행청2">#REF!</definedName>
    <definedName name="시험__보조수">[8]노임단가!#REF!</definedName>
    <definedName name="시험경비">#REF!</definedName>
    <definedName name="시험노무비">#REF!</definedName>
    <definedName name="시험재료비">#REF!</definedName>
    <definedName name="시화군대체">#REF!</definedName>
    <definedName name="식대">4000+1500*2</definedName>
    <definedName name="식재">#REF!</definedName>
    <definedName name="식재단가">#REF!</definedName>
    <definedName name="식재수량">#REF!</definedName>
    <definedName name="식재수량표">[8]식재수량표!$C:$F</definedName>
    <definedName name="식재일위">[8]식재일위!$B:$M</definedName>
    <definedName name="식품">[110]영업.일1!#REF!</definedName>
    <definedName name="신나">[69]단가!$A$56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차">'[211]2.대외공문'!#REF!</definedName>
    <definedName name="신차2">'[211]2.대외공문'!#REF!</definedName>
    <definedName name="신흥1호">#REF!</definedName>
    <definedName name="신흥2호">#REF!</definedName>
    <definedName name="실란">[69]단가!$A$152</definedName>
    <definedName name="실링제">[69]단가!$A$61</definedName>
    <definedName name="실적__2837억원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검토안">[212]bid!$A$1:$H$1235</definedName>
    <definedName name="실행대비">[213]bid!$A$1:$I$1265</definedName>
    <definedName name="실행예산서">#REF!</definedName>
    <definedName name="실행작성">[214]공통가설!#REF!</definedName>
    <definedName name="실행총괄" hidden="1">#REF!</definedName>
    <definedName name="싱환율">#REF!</definedName>
    <definedName name="싱환율2">#REF!</definedName>
    <definedName name="싼타모">#REF!</definedName>
    <definedName name="쌍용기본">'[215]TABLE DB'!$B$5:$G$85</definedName>
    <definedName name="씨파">#REF!</definedName>
    <definedName name="ㅇ">[216]내역!#REF!</definedName>
    <definedName name="ㅇ48">#REF!</definedName>
    <definedName name="ㅇㄴㄱㅈㄷㄱ">#REF!</definedName>
    <definedName name="ㅇㄹ">[64]수입!#REF!</definedName>
    <definedName name="ㅇㄹㄹ" hidden="1">#REF!</definedName>
    <definedName name="ㅇㄻㄻㄹ">#REF!</definedName>
    <definedName name="ㅇㅀㄶ">#REF!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>#REF!</definedName>
    <definedName name="ㅇㅇㅇ">#REF!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랑ㄹ">BlankMacro1</definedName>
    <definedName name="아랑ㄹㅇ">BlankMacro1</definedName>
    <definedName name="아무거나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아사">[107]내역아!#REF!</definedName>
    <definedName name="아세틸렌">[69]단가!$A$59</definedName>
    <definedName name="아스타일__공">#REF!</definedName>
    <definedName name="아아">'[217]98지급계획'!#REF!</definedName>
    <definedName name="아앟ㅀ">#REF!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[107]내역아!#REF!</definedName>
    <definedName name="아카노">[112]식재!$H$83</definedName>
    <definedName name="아카시아">[69]단가!$A$131</definedName>
    <definedName name="아카재">[112]식재!$F$83</definedName>
    <definedName name="아파트">#REF!</definedName>
    <definedName name="아파트벽식">#REF!</definedName>
    <definedName name="아ㅏㅏ">[52]!아ㅏㅏ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">[218]원가서!$D$9</definedName>
    <definedName name="안전관리기사1급">[8]노임단가!#REF!</definedName>
    <definedName name="안전관리기사2급">[8]노임단가!#REF!</definedName>
    <definedName name="안전관리비">#REF!</definedName>
    <definedName name="안전관리비_산식">#REF!</definedName>
    <definedName name="안전관리비요율">#REF!</definedName>
    <definedName name="안전관리비표">#REF!</definedName>
    <definedName name="안정수위">#REF!</definedName>
    <definedName name="안주">[52]!안주</definedName>
    <definedName name="앞들1호">#REF!</definedName>
    <definedName name="앞들2호">#REF!</definedName>
    <definedName name="앨보1">[122]단가!$B$36</definedName>
    <definedName name="앵커볼트">#REF!</definedName>
    <definedName name="야간" hidden="1">{#N/A,#N/A,FALSE,"지침";#N/A,#N/A,FALSE,"환경분석";#N/A,#N/A,FALSE,"Sheet16"}</definedName>
    <definedName name="야자노">[112]유지관리!$H$82</definedName>
    <definedName name="야자재">[112]유지관리!$F$82</definedName>
    <definedName name="양___생___공">[8]노임단가!#REF!</definedName>
    <definedName name="양매자0403">[108]데이타!$E$168</definedName>
    <definedName name="양매자0505">[108]데이타!$E$169</definedName>
    <definedName name="양매자0606">[108]데이타!$E$170</definedName>
    <definedName name="양생경비">#REF!</definedName>
    <definedName name="양생노무비">#REF!</definedName>
    <definedName name="양생재료비">#REF!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주">[219]파이프류!#REF!</definedName>
    <definedName name="양중">BlankMacro1</definedName>
    <definedName name="양중계획">BlankMacro1</definedName>
    <definedName name="어아">BlankMacro1</definedName>
    <definedName name="언린얼">#REF!</definedName>
    <definedName name="업무시설">[39]건축개요!$C$118:$C$119</definedName>
    <definedName name="에너지효율등급">'[116]34.주택성능등급'!$J$21</definedName>
    <definedName name="에누리">#REF!</definedName>
    <definedName name="에누리.본">#REF!</definedName>
    <definedName name="에멀전페인트">[69]단가!$A$71</definedName>
    <definedName name="에스터">#REF!</definedName>
    <definedName name="역L형옹벽">[47]일위대가!#REF!</definedName>
    <definedName name="연___돌___공">[8]노임단가!#REF!</definedName>
    <definedName name="연___마___공">[8]노임단가!$C$23:$F$23</definedName>
    <definedName name="연립">[220]내역서!$A$1:$M$177</definedName>
    <definedName name="연마공">'[119]00노임기준'!#REF!</definedName>
    <definedName name="연마지">[69]단가!$A$72</definedName>
    <definedName name="영_림__기_사">[8]노임단가!#REF!</definedName>
    <definedName name="영비">#REF!</definedName>
    <definedName name="영비.본">#REF!</definedName>
    <definedName name="영산홍">#REF!</definedName>
    <definedName name="영수">#REF!</definedName>
    <definedName name="영수.본">#REF!</definedName>
    <definedName name="영업" hidden="1">{#N/A,#N/A,FALSE,"지침";#N/A,#N/A,FALSE,"환경분석";#N/A,#N/A,FALSE,"Sheet16"}</definedName>
    <definedName name="영업외" hidden="1">[221]추가예산!#REF!</definedName>
    <definedName name="영업외수" hidden="1">[221]추가예산!#REF!</definedName>
    <definedName name="영업외수익.비용.">#REF!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영환율">#REF!</definedName>
    <definedName name="영환율2">#REF!</definedName>
    <definedName name="예비가">BlankMacro1</definedName>
    <definedName name="예비비">#REF!</definedName>
    <definedName name="예산">#REF!</definedName>
    <definedName name="예산_1">#REF!</definedName>
    <definedName name="예산서발행">#REF!</definedName>
    <definedName name="예산품의">[204]사업예산품의서!$A$1:$E$49</definedName>
    <definedName name="오">[222]첨!#REF!</definedName>
    <definedName name="오나멘트">[69]단가!$A$54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옥향">[126]단가!$A$136</definedName>
    <definedName name="온___돌___공">[8]노임단가!#REF!</definedName>
    <definedName name="온수보일러">[147]노무비단가!$B$72</definedName>
    <definedName name="옹벽길이1">#REF!</definedName>
    <definedName name="옹벽길이2">#REF!</definedName>
    <definedName name="옹벽길이3">#REF!</definedName>
    <definedName name="옹벽길이4">#REF!</definedName>
    <definedName name="와이어메쉬">[126]단가!$A$53</definedName>
    <definedName name="왕벗">[69]단가!$A$115</definedName>
    <definedName name="왕벚나무">#REF!</definedName>
    <definedName name="왜성도라지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요율">#REF!</definedName>
    <definedName name="용역">[115]사업성분석!#REF!</definedName>
    <definedName name="용접200경비">#REF!</definedName>
    <definedName name="용접300경비">#REF!</definedName>
    <definedName name="용접공">'[119]00노임기준'!#REF!</definedName>
    <definedName name="용접공_일반">[190]시중노임단가!$F$49</definedName>
    <definedName name="용접공_철도">[8]노임단가!$C$41:$F$41</definedName>
    <definedName name="용접봉">[69]단가!$A$57</definedName>
    <definedName name="우___물___공">[8]노임단가!#REF!</definedName>
    <definedName name="우산">#REF!</definedName>
    <definedName name="우수13">#REF!</definedName>
    <definedName name="운반차">#REF!</definedName>
    <definedName name="운반차운전사">'[148]중기조종사 단위단가'!$B$5</definedName>
    <definedName name="운암">#REF!</definedName>
    <definedName name="운전기사">'[119]00노임기준'!#REF!</definedName>
    <definedName name="운전사">#REF!</definedName>
    <definedName name="운전사_기계">[8]노임단가!$C$79:$F$79</definedName>
    <definedName name="운전사_운반">'[138]기계경비(시간당)'!$D$7</definedName>
    <definedName name="운전사_운반차">[8]노임단가!$C$78:$F$78</definedName>
    <definedName name="운호1호">#REF!</definedName>
    <definedName name="운호2호">#REF!</definedName>
    <definedName name="운호3호">#REF!</definedName>
    <definedName name="울사">[107]울타리!#REF!</definedName>
    <definedName name="울아">BlankMacro1</definedName>
    <definedName name="울운">[107]울타리!#REF!</definedName>
    <definedName name="울이">BlankMacro1</definedName>
    <definedName name="원">#REF!</definedName>
    <definedName name="원_가_계_산_서">#REF!</definedName>
    <definedName name="원가">#REF!</definedName>
    <definedName name="원가계산">[52]!원가계산</definedName>
    <definedName name="원가계산명">#REF!</definedName>
    <definedName name="원가계산창">[52]!원가계산창</definedName>
    <definedName name="원가내역서">[223]공통가설!#REF!</definedName>
    <definedName name="원가월별">#REF!</definedName>
    <definedName name="원가작성">[223]공통가설!#REF!</definedName>
    <definedName name="원운1호">#REF!</definedName>
    <definedName name="원운2호">#REF!</definedName>
    <definedName name="원위치">[206]!원위치</definedName>
    <definedName name="원자력계장공">[8]노임단가!$C$128:$F$128</definedName>
    <definedName name="원자력기계설치공">[8]노임단가!$C$124:$F$124</definedName>
    <definedName name="원자력기술자">[8]노임단가!$C$129:$F$129</definedName>
    <definedName name="원자력덕트공">[8]노임단가!$C$125:$F$125</definedName>
    <definedName name="원자력배관공">[8]노임단가!$C$122:$F$122</definedName>
    <definedName name="원자력보온공">[8]노임단가!$C$134:$F$134</definedName>
    <definedName name="원자력용접공">#REF!</definedName>
    <definedName name="원자력제관공">[8]노임단가!$C$126:$F$126</definedName>
    <definedName name="원자력케이블전공">[8]노임단가!$C$127:$F$127</definedName>
    <definedName name="원자력특별인부">[8]노임단가!$C$133:$F$133</definedName>
    <definedName name="원자력품질관리사">#REF!</definedName>
    <definedName name="원자력플랜트전공">[8]노임단가!$C$135:$F$135</definedName>
    <definedName name="원지반경">[112]시설물!#REF!</definedName>
    <definedName name="원지반노">[112]시설물!#REF!</definedName>
    <definedName name="원지반다짐">[192]기초일위!#REF!</definedName>
    <definedName name="원지반재">[112]시설물!#REF!</definedName>
    <definedName name="원파고라노">#REF!</definedName>
    <definedName name="원파고라재">#REF!</definedName>
    <definedName name="월">#REF!</definedName>
    <definedName name="월별영업">#REF!</definedName>
    <definedName name="월별투입" hidden="1">{#N/A,#N/A,FALSE,"지침";#N/A,#N/A,FALSE,"환경분석";#N/A,#N/A,FALSE,"Sheet16"}</definedName>
    <definedName name="위___생___공">[8]노임단가!$C$27:$F$27</definedName>
    <definedName name="위락시설">[39]건축개요!$C$127:$C$128</definedName>
    <definedName name="위병면회소">[224]원가계산서!#REF!</definedName>
    <definedName name="위생공">[147]노무비단가!$B$2</definedName>
    <definedName name="위치">#N/A</definedName>
    <definedName name="위험물">[39]건축개요!$C$143</definedName>
    <definedName name="윈치경">[112]시설물!$J$305</definedName>
    <definedName name="윈치노">[112]시설물!$H$305</definedName>
    <definedName name="윈치재">[112]시설물!$F$305</definedName>
    <definedName name="유___리___공">[8]노임단가!$C$95:$F$95</definedName>
    <definedName name="유리공">'[119]00노임기준'!#REF!</definedName>
    <definedName name="유리공사">#REF!</definedName>
    <definedName name="유리노">[107]시설물일위!#REF!</definedName>
    <definedName name="유리재">[107]시설물일위!#REF!</definedName>
    <definedName name="유무">#REF!</definedName>
    <definedName name="유비">#REF!</definedName>
    <definedName name="유상">[225]영업.일1!#REF!</definedName>
    <definedName name="유이주비">[115]사업성분석!#REF!</definedName>
    <definedName name="유카">[69]단가!$A$153</definedName>
    <definedName name="유토지">[115]사업성분석!#REF!</definedName>
    <definedName name="유통">[110]영업.일1!#REF!</definedName>
    <definedName name="육리1호">#REF!</definedName>
    <definedName name="육리2호">#REF!</definedName>
    <definedName name="윤">#REF!,#REF!,#REF!,#REF!,#REF!,#REF!,#REF!,#REF!,#REF!,#REF!,#REF!,#REF!,#REF!,#REF!,#REF!,#REF!,#REF!,#REF!,#REF!</definedName>
    <definedName name="으악3">[226]전문품의!#REF!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은행12">[69]단가!$A$118</definedName>
    <definedName name="은행15">[69]단가!$A$117</definedName>
    <definedName name="은행6">[69]단가!$A$120</definedName>
    <definedName name="은행8">[69]단가!$A$119</definedName>
    <definedName name="은행나무">#REF!</definedName>
    <definedName name="을지">'[227]2.대외공문'!#REF!</definedName>
    <definedName name="의료시설">[39]건축개요!$C$117</definedName>
    <definedName name="의류">[110]영업.일1!#REF!</definedName>
    <definedName name="이">#REF!</definedName>
    <definedName name="이______________윤">#REF!</definedName>
    <definedName name="이______전______비">#REF!</definedName>
    <definedName name="이각">[189]단가!$A$23</definedName>
    <definedName name="이각B형">[186]일위대가!#REF!</definedName>
    <definedName name="이각노">[119]일위대가!#REF!</definedName>
    <definedName name="이각재">[119]일위대가!#REF!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'[166]2공구산출내역'!#REF!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슈" hidden="1">{#N/A,#N/A,FALSE,"지침";#N/A,#N/A,FALSE,"환경분석";#N/A,#N/A,FALSE,"Sheet16"}</definedName>
    <definedName name="이식">#REF!</definedName>
    <definedName name="이식단가">#REF!</definedName>
    <definedName name="이식단가1">#REF!</definedName>
    <definedName name="이식일위">#REF!</definedName>
    <definedName name="이윤">[218]원가서!$D$16</definedName>
    <definedName name="이윤_산식">#REF!</definedName>
    <definedName name="이윤요율">#REF!</definedName>
    <definedName name="이윤표">#REF!</definedName>
    <definedName name="이응각">#REF!</definedName>
    <definedName name="이자">#REF!</definedName>
    <definedName name="이재">#REF!</definedName>
    <definedName name="이주비이자">[115]사업성분석!#REF!</definedName>
    <definedName name="이준호">#REF!</definedName>
    <definedName name="이환율">#REF!</definedName>
    <definedName name="이희선">#REF!,#REF!</definedName>
    <definedName name="인건비">BlankMacro1</definedName>
    <definedName name="인건비_">'[143]작성지침서2)'!$AM$46</definedName>
    <definedName name="인동덩쿨">#REF!</definedName>
    <definedName name="인부신상">[228]인부신상자료!$A$2:$H$116</definedName>
    <definedName name="인부신상자료">#REF!</definedName>
    <definedName name="인상분">[229]예산총괄!#REF!</definedName>
    <definedName name="인쇄">'[230]1유리'!$A$3:$E$33,'[230]1유리'!$A$34:$E$34</definedName>
    <definedName name="인쇄양식">[52]!인쇄양식</definedName>
    <definedName name="인식">'[66]b_balju (2)'!$L$2:$P$8472</definedName>
    <definedName name="인식코드">[231]b_balju!$N$1:$T$8472</definedName>
    <definedName name="인원">#REF!</definedName>
    <definedName name="인원변동">'[232]2.대외공문'!#REF!</definedName>
    <definedName name="인원차량">[83]세부추진!$A$1:$AE$166</definedName>
    <definedName name="인원투입계획">#REF!</definedName>
    <definedName name="인입공사비">#REF!</definedName>
    <definedName name="인허가">[115]사업성분석!#REF!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__반___관__리__비">#REF!</definedName>
    <definedName name="일각">[189]단가!$A$27</definedName>
    <definedName name="일공구가설">#REF!</definedName>
    <definedName name="일공구가설비">[218]원가서!$D$11</definedName>
    <definedName name="일공구간노">[218]원가서!$D$4</definedName>
    <definedName name="일공구공사">[218]원가서!$D$17</definedName>
    <definedName name="일공구기타경">[218]원가서!$D$10</definedName>
    <definedName name="일공구부가">[233]산출내역서!#REF!</definedName>
    <definedName name="일공구산재">[218]원가서!$D$8</definedName>
    <definedName name="일공구일반">[218]원가서!$D$15</definedName>
    <definedName name="일공구직영비">#REF!</definedName>
    <definedName name="일공구품질">[218]원가서!$D$12</definedName>
    <definedName name="일관">[169]설계예시!$J$624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위">#REF!,#REF!</definedName>
    <definedName name="일위대가">[8]일위목록!$A:$H</definedName>
    <definedName name="일위대가FORM">#REF!</definedName>
    <definedName name="일위대가표">#REF!</definedName>
    <definedName name="일의01">[173]직노!#REF!</definedName>
    <definedName name="일정97" hidden="1">#REF!</definedName>
    <definedName name="일환율">#REF!</definedName>
    <definedName name="임대료2">#REF!</definedName>
    <definedName name="임시동력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[234]BID!$A$1:$I$768</definedName>
    <definedName name="입찰견적보고서">{"Book1","TOTAL.xls"}</definedName>
    <definedName name="ㅈㄷㄳㄷ굣둇굑쇿ㄷ">#REF!</definedName>
    <definedName name="ㅈㄷㅅㅎㄴ">#REF!</definedName>
    <definedName name="자">[62]수입!#REF!</definedName>
    <definedName name="자R10">[98]계수시트!$B$4</definedName>
    <definedName name="자R15">[98]계수시트!$B$2</definedName>
    <definedName name="자R20">[98]계수시트!$B$1</definedName>
    <definedName name="자R5">[98]계수시트!$B$8</definedName>
    <definedName name="자R6">[98]계수시트!$B$7</definedName>
    <definedName name="자R7">[98]계수시트!$B$6</definedName>
    <definedName name="자R8">[98]계수시트!$B$5</definedName>
    <definedName name="자W0.3">[98]계수시트!$B$9</definedName>
    <definedName name="자W0.4">[98]계수시트!$B$10</definedName>
    <definedName name="자W0.5">[98]계수시트!$B$11</definedName>
    <definedName name="자W0.6">[98]계수시트!$B$12</definedName>
    <definedName name="자W0.8">[98]계수시트!$B$13</definedName>
    <definedName name="자W1.0">[98]계수시트!$B$14</definedName>
    <definedName name="자W1.2">[98]계수시트!$B$15</definedName>
    <definedName name="자갈경">[112]단가!$A$5</definedName>
    <definedName name="자갈노">[112]단가!$A$3</definedName>
    <definedName name="자갈운반비">[119]일위대가!#REF!</definedName>
    <definedName name="자갈재">[112]단가!$A$4</definedName>
    <definedName name="자귀">[69]단가!$A$133</definedName>
    <definedName name="자귀나무">#REF!</definedName>
    <definedName name="자금수지">[52]!자금수지</definedName>
    <definedName name="자연석1">[69]단가!$A$162</definedName>
    <definedName name="자연석2">[69]단가!$A$163</definedName>
    <definedName name="자연석3">[69]단가!$A$164</definedName>
    <definedName name="자연석경">[185]시설물일위!#REF!</definedName>
    <definedName name="자연석노">[185]시설물일위!#REF!</definedName>
    <definedName name="자연석쌓기경">[112]시설물!#REF!</definedName>
    <definedName name="자연석쌓기노">[112]시설물!#REF!</definedName>
    <definedName name="자연석쌓기재">[112]시설물!#REF!</definedName>
    <definedName name="자연석재">[185]시설물일위!#REF!</definedName>
    <definedName name="자연수위">#REF!</definedName>
    <definedName name="자유로">'[143]투입(APT1200)'!$C$41</definedName>
    <definedName name="자재">#REF!</definedName>
    <definedName name="자재1">#REF!</definedName>
    <definedName name="자재단가">[8]자재단가!$A:$E</definedName>
    <definedName name="자재대경비">#REF!</definedName>
    <definedName name="자재대노무비">#REF!</definedName>
    <definedName name="자재대재료비">#REF!</definedName>
    <definedName name="자재인력조달">[52]!자재인력조달</definedName>
    <definedName name="작_업__반_장">[8]노임단가!$C$71:$F$71</definedName>
    <definedName name="작업계획">BlankMacro1</definedName>
    <definedName name="작업반장">'[119]00노임기준'!#REF!</definedName>
    <definedName name="잔">'[87]98지급계획'!#REF!</definedName>
    <definedName name="잔디">[126]단가!$A$160</definedName>
    <definedName name="잔디_평떼">#REF!</definedName>
    <definedName name="잔디1">[111]단가조사!#REF!</definedName>
    <definedName name="잔디5경">#REF!</definedName>
    <definedName name="잔디5노무">#REF!</definedName>
    <definedName name="잔디5재료">#REF!</definedName>
    <definedName name="잔여유토지">[115]사업성분석!#REF!</definedName>
    <definedName name="잔자갈노">#REF!</definedName>
    <definedName name="잔자갈재">#REF!</definedName>
    <definedName name="잔토">#REF!</definedName>
    <definedName name="잔토경">[119]일위대가!#REF!</definedName>
    <definedName name="잔토노">[119]일위대가!#REF!</definedName>
    <definedName name="잔토재">[119]일위대가!#REF!</definedName>
    <definedName name="잠___수___부">[8]노임단가!$C$42:$F$42</definedName>
    <definedName name="잠___함___공">[8]노임단가!#REF!</definedName>
    <definedName name="잡공사">#REF!</definedName>
    <definedName name="잡석">[69]단가!$A$5</definedName>
    <definedName name="잡석노">#REF!</definedName>
    <definedName name="잡석재">#REF!</definedName>
    <definedName name="잡철경">[69]단가!$A$42</definedName>
    <definedName name="잡철노">[69]단가!$A$40</definedName>
    <definedName name="잡철재">[69]단가!$A$41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>[52]!장</definedName>
    <definedName name="장기미수">#REF!</definedName>
    <definedName name="장례묘지관련">[39]건축개요!$C$146:$C$147</definedName>
    <definedName name="장비">[235]factor!#REF!</definedName>
    <definedName name="장비부표">#REF!</definedName>
    <definedName name="장산1">#REF!</definedName>
    <definedName name="장산2">#REF!</definedName>
    <definedName name="장산3">#REF!</definedName>
    <definedName name="장춘">#REF!</definedName>
    <definedName name="재">#REF!</definedName>
    <definedName name="재료비">#REF!</definedName>
    <definedName name="재료비요율">#REF!</definedName>
    <definedName name="재료집계3">#REF!</definedName>
    <definedName name="저수조만수위">#REF!</definedName>
    <definedName name="저압케이블전공">#REF!</definedName>
    <definedName name="저장시설">[39]건축개요!$C$136:$C$138</definedName>
    <definedName name="적격점수1">[236]전체!#REF!</definedName>
    <definedName name="적용사례">[237]RE9604!$1:$6,[237]RE9604!$A:$C</definedName>
    <definedName name="전">#REF!</definedName>
    <definedName name="전기">#REF!</definedName>
    <definedName name="전기2">#REF!</definedName>
    <definedName name="전기공사기사1급">#REF!</definedName>
    <definedName name="전기공사기사2급">#REF!</definedName>
    <definedName name="전기산출내역">#REF!</definedName>
    <definedName name="전기재료관">#REF!</definedName>
    <definedName name="전도">[238]총괄표!#REF!,[238]총괄표!#REF!,[238]총괄표!#REF!</definedName>
    <definedName name="전동기용량">#REF!</definedName>
    <definedName name="전등신설">#REF!</definedName>
    <definedName name="전력">#REF!</definedName>
    <definedName name="전사">#REF!</definedName>
    <definedName name="전시시설">[39]건축개요!$C$122:$C$123</definedName>
    <definedName name="전자CF" hidden="1">{#N/A,#N/A,FALSE,"지침";#N/A,#N/A,FALSE,"환경분석";#N/A,#N/A,FALSE,"Sheet16"}</definedName>
    <definedName name="전출자">[239]전입!$A$1:$CE$326</definedName>
    <definedName name="전회와수급">[240]기성내역!$I$8:$L$1067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정___비___공">#REF!</definedName>
    <definedName name="정거장구간">[52]!정거장구간</definedName>
    <definedName name="정산설계">[115]사업성분석!#REF!</definedName>
    <definedName name="정산시공보증">[115]사업성분석!#REF!</definedName>
    <definedName name="정산용역">[115]사업성분석!#REF!</definedName>
    <definedName name="정산이자">[115]사업성분석!#REF!</definedName>
    <definedName name="정산조합개소비">[115]사업성분석!#REF!</definedName>
    <definedName name="정산조합운영">[115]사업성분석!#REF!</definedName>
    <definedName name="정산토지">[115]사업성분석!#REF!</definedName>
    <definedName name="제___도___사">#REF!</definedName>
    <definedName name="제___재___공">#REF!</definedName>
    <definedName name="제경비">'[129]설계서(본관)'!$B$583</definedName>
    <definedName name="제목">#REF!</definedName>
    <definedName name="제안A">[241]제안서!$A$1:$W$47</definedName>
    <definedName name="제안B">[241]제안서!$X$1:$AP$41</definedName>
    <definedName name="제어판">[121]!제어판</definedName>
    <definedName name="제일안과병원">#REF!</definedName>
    <definedName name="제주다이너스티">#REF!</definedName>
    <definedName name="제철__축로공">#REF!</definedName>
    <definedName name="제초">[142]계수시트!$B$89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">#REF!</definedName>
    <definedName name="조___경___공">[8]노임단가!$C$44:$F$44</definedName>
    <definedName name="조___력___공">#REF!</definedName>
    <definedName name="조___적___공">#REF!</definedName>
    <definedName name="조_림__인_부">#REF!</definedName>
    <definedName name="조경">[111]단가조사!#REF!</definedName>
    <definedName name="조경경계블럭">[69]단가!$A$70</definedName>
    <definedName name="조경공">#REF!</definedName>
    <definedName name="조경공1">[111]단가조사!#REF!</definedName>
    <definedName name="조경공B10">[108]식재인부!$B$24</definedName>
    <definedName name="조경공B4이하">[108]식재인부!$B$18</definedName>
    <definedName name="조경공B5">[108]식재인부!$B$19</definedName>
    <definedName name="조경공B6">[108]식재인부!$B$20</definedName>
    <definedName name="조경공B8">[108]식재인부!$B$22</definedName>
    <definedName name="조경공R10">[108]식재인부!$B$54</definedName>
    <definedName name="조경공R12">[108]식재인부!$B$56</definedName>
    <definedName name="조경공R15">[108]식재인부!$B$59</definedName>
    <definedName name="조경공R4이하">[108]식재인부!$B$48</definedName>
    <definedName name="조경공R5">[108]식재인부!$B$49</definedName>
    <definedName name="조경공R6">[108]식재인부!$B$50</definedName>
    <definedName name="조경공R7">[108]식재인부!$B$51</definedName>
    <definedName name="조경공R8">[108]식재인부!$B$52</definedName>
    <definedName name="조릿대">[69]단가!$A$147</definedName>
    <definedName name="조명단가">#REF!</definedName>
    <definedName name="조명단가1">#REF!</definedName>
    <definedName name="조수">#REF!</definedName>
    <definedName name="조원공_1.1_1.5">[108]식재인부!$B$5</definedName>
    <definedName name="조장">#REF!</definedName>
    <definedName name="조적공">'[119]00노임기준'!#REF!</definedName>
    <definedName name="조적공사">#REF!</definedName>
    <definedName name="조직도">'[242]RD제품개발투자비(매가)'!#REF!</definedName>
    <definedName name="조직도1">#REF!</definedName>
    <definedName name="조직도10">#REF!</definedName>
    <definedName name="조직돕">#REF!</definedName>
    <definedName name="조합노">#REF!</definedName>
    <definedName name="조합재">#REF!</definedName>
    <definedName name="조형가이즈까3010">[108]데이타!$E$11</definedName>
    <definedName name="조형가이즈까3012">[108]데이타!$E$12</definedName>
    <definedName name="조형가이즈까3014">[108]데이타!$E$13</definedName>
    <definedName name="조형가이즈까3516">[108]데이타!$E$14</definedName>
    <definedName name="좀작살">[69]단가!$A$158</definedName>
    <definedName name="종">#REF!</definedName>
    <definedName name="종교시설">[39]건축개요!$C$115:$C$116</definedName>
    <definedName name="종점">[209]총괄표!$V$2</definedName>
    <definedName name="종합결의96.11">#REF!</definedName>
    <definedName name="좌석">[83]상용보강!#REF!</definedName>
    <definedName name="주" hidden="1">{#N/A,#N/A,FALSE,"지침";#N/A,#N/A,FALSE,"환경분석";#N/A,#N/A,FALSE,"Sheet16"}</definedName>
    <definedName name="주거시설">[39]건축개요!$C$114</definedName>
    <definedName name="주공2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보형틀계">#REF!</definedName>
    <definedName name="주상">BlankMacro1</definedName>
    <definedName name="주상1">BlankMacro1</definedName>
    <definedName name="주상도">BlankMacro1</definedName>
    <definedName name="주주노">#REF!</definedName>
    <definedName name="주주재">#REF!</definedName>
    <definedName name="주택매출">#REF!</definedName>
    <definedName name="주택원가">#REF!</definedName>
    <definedName name="주택최종">#REF!</definedName>
    <definedName name="준공_및_잔금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눈공">'[119]00노임기준'!#REF!</definedName>
    <definedName name="줄사철">#REF!</definedName>
    <definedName name="중_기__조_장">#REF!</definedName>
    <definedName name="중5">[243]반포2차!#REF!</definedName>
    <definedName name="중6">[243]반포2차!#REF!</definedName>
    <definedName name="중개어음">[244]선급비용!#REF!</definedName>
    <definedName name="중국">[69]단가!$A$121</definedName>
    <definedName name="중급원자력기술자">#REF!</definedName>
    <definedName name="중기기사">'[119]00노임기준'!#REF!</definedName>
    <definedName name="중기운반경비">#REF!</definedName>
    <definedName name="중기운반노무비">#REF!</definedName>
    <definedName name="중기운반재료비">#REF!</definedName>
    <definedName name="중기운전기사">'[138]기계경비(시간당)'!$D$4</definedName>
    <definedName name="중기운전사">'[148]중기조종사 단위단가'!$B$1</definedName>
    <definedName name="중기운전조수">#REF!</definedName>
    <definedName name="중기조수">'[119]00노임기준'!#REF!</definedName>
    <definedName name="중기조장">'[119]00노임기준'!#REF!</definedName>
    <definedName name="중량">#REF!</definedName>
    <definedName name="중량표">#REF!</definedName>
    <definedName name="중앙투자">[244]선급비용!#REF!</definedName>
    <definedName name="중유">[69]단가!$A$55</definedName>
    <definedName name="쥐똥">[69]단가!$A$138</definedName>
    <definedName name="증감대비">#REF!</definedName>
    <definedName name="지__급__자__재__비">#REF!</definedName>
    <definedName name="지동">#REF!</definedName>
    <definedName name="지보공법">#REF!</definedName>
    <definedName name="지붕__잇기공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출계획">[121]!지출계획</definedName>
    <definedName name="직급사무">'[215]쌍용 data base'!$B$4:$C$9</definedName>
    <definedName name="직노">#REF!</definedName>
    <definedName name="직영비">'[166]2공구산출내역'!#REF!</definedName>
    <definedName name="직원">OFFSET(#REF!,0,0,COUNTA(#REF!),1)</definedName>
    <definedName name="직재">[128]원가!$J$3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직종">#REF!</definedName>
    <definedName name="진달래">[126]단가!$A$141</definedName>
    <definedName name="진동로라">250000</definedName>
    <definedName name="진동로라노무비">[69]시설물일위!#REF!</definedName>
    <definedName name="진동롤라경">#REF!</definedName>
    <definedName name="진동롤라경비">[69]시설물일위!#REF!</definedName>
    <definedName name="진동롤라노무">#REF!</definedName>
    <definedName name="진동롤라재료">#REF!</definedName>
    <definedName name="진동롤라재료비">[69]시설물일위!#REF!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>#REF!</definedName>
    <definedName name="집">#REF!</definedName>
    <definedName name="집계">#REF!</definedName>
    <definedName name="집계표발행">#REF!</definedName>
    <definedName name="쪽재비">[69]단가!$A$146</definedName>
    <definedName name="쪽재비노">[112]식재!$H$146</definedName>
    <definedName name="쪽재비재">[112]식재!$F$146</definedName>
    <definedName name="ㅊ2409">[245]내역!#REF!</definedName>
    <definedName name="차">#REF!</definedName>
    <definedName name="차체">#REF!</definedName>
    <definedName name="차트">[121]!차트</definedName>
    <definedName name="착___암___공">#REF!</definedName>
    <definedName name="착공">#REF!</definedName>
    <definedName name="착공월">#REF!</definedName>
    <definedName name="착암공">'[138]기계경비(시간당)'!$D$12</definedName>
    <definedName name="착정심도">#REF!</definedName>
    <definedName name="창">#REF!</definedName>
    <definedName name="창고">#REF!</definedName>
    <definedName name="창포노">[112]식재!$H$185</definedName>
    <definedName name="창포재">[112]식재!$F$185</definedName>
    <definedName name="창호공사">#REF!</definedName>
    <definedName name="창호목공">#REF!</definedName>
    <definedName name="철__골__공">[190]시중노임단가!$C$9</definedName>
    <definedName name="철거자재">#REF!</definedName>
    <definedName name="철골공">#REF!</definedName>
    <definedName name="철공">'[119]00노임기준'!#REF!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근콘크리트_공사">#REF!</definedName>
    <definedName name="철도__궤도공">#REF!</definedName>
    <definedName name="철도__신호공">#REF!</definedName>
    <definedName name="철목1호">#REF!</definedName>
    <definedName name="철목2호">#REF!</definedName>
    <definedName name="철목3호">#REF!</definedName>
    <definedName name="철목4호">#REF!</definedName>
    <definedName name="철선8">[126]단가!$A$11</definedName>
    <definedName name="철콘">#REF!</definedName>
    <definedName name="철판공">#REF!</definedName>
    <definedName name="청단">[69]단가!$A$122</definedName>
    <definedName name="청단풍">#REF!</definedName>
    <definedName name="청림1호">#REF!</definedName>
    <definedName name="청림2호">#REF!</definedName>
    <definedName name="청림3호">#REF!</definedName>
    <definedName name="청마총괄">[246]실행내역!#REF!</definedName>
    <definedName name="청북지구">[94]건축개요!$C$120:$C$121</definedName>
    <definedName name="청소년수련시설">[39]건축개요!$C$148</definedName>
    <definedName name="체육시설">[39]건축개요!$C$141</definedName>
    <definedName name="초임안3">#REF!</definedName>
    <definedName name="총">#REF!</definedName>
    <definedName name="총______원_______가">#REF!</definedName>
    <definedName name="총___공____사___비">#REF!</definedName>
    <definedName name="총계">#REF!</definedName>
    <definedName name="총공" hidden="1">{#N/A,#N/A,FALSE,"운반시간"}</definedName>
    <definedName name="총공사비">#REF!</definedName>
    <definedName name="총괄">#REF!</definedName>
    <definedName name="총괄공사예산서">#REF!</definedName>
    <definedName name="총괄내역" hidden="1">#REF!</definedName>
    <definedName name="총괄표">[246]실행내역!#REF!</definedName>
    <definedName name="총원">#REF!</definedName>
    <definedName name="총원가">#REF!</definedName>
    <definedName name="총인원">#REF!</definedName>
    <definedName name="최상층Slab두께">#REF!</definedName>
    <definedName name="최종조정">#REF!</definedName>
    <definedName name="최종합격인원">#REF!</definedName>
    <definedName name="최창호">'[51]2.대외공문'!#REF!</definedName>
    <definedName name="추가입력">#REF!</definedName>
    <definedName name="출발선">#REF!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충동">'[13]95MAKER'!#REF!</definedName>
    <definedName name="취수탑경비">#REF!</definedName>
    <definedName name="취수탑노무비">#REF!</definedName>
    <definedName name="취수탑재료비">#REF!</definedName>
    <definedName name="측________부">#REF!</definedName>
    <definedName name="측량">[115]사업성분석!#REF!</definedName>
    <definedName name="측량지질">[115]사업성분석!#REF!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층층">[69]단가!$A$123</definedName>
    <definedName name="치장__벽돌공">#REF!</definedName>
    <definedName name="치장벽돌공">#REF!</definedName>
    <definedName name="카운타세라믹">#REF!</definedName>
    <definedName name="카환율">#REF!</definedName>
    <definedName name="캇타간재">'[138]기계경비(시간당)'!$H$92</definedName>
    <definedName name="캇타노무">'[138]기계경비(시간당)'!$H$88</definedName>
    <definedName name="캇타손료">'[138]기계경비(시간당)'!$H$87</definedName>
    <definedName name="캐쉬" hidden="1">{#N/A,#N/A,FALSE,"지침";#N/A,#N/A,FALSE,"환경분석";#N/A,#N/A,FALSE,"Sheet16"}</definedName>
    <definedName name="케1">#REF!</definedName>
    <definedName name="케이블_1">[45]단가!#REF!</definedName>
    <definedName name="코___킹___공">#REF!</definedName>
    <definedName name="코드명">#REF!</definedName>
    <definedName name="코드입력">#REF!</definedName>
    <definedName name="콘노">#REF!</definedName>
    <definedName name="콘재">#REF!</definedName>
    <definedName name="콘크리트__공">#REF!</definedName>
    <definedName name="콘크리트경계석">[69]단가!$A$69</definedName>
    <definedName name="콘크리트공">#REF!</definedName>
    <definedName name="콘크리트공_광의">#REF!</definedName>
    <definedName name="콤팩터경비">#REF!</definedName>
    <definedName name="콤팩터노무비">#REF!</definedName>
    <definedName name="콤팩터재료비">#REF!</definedName>
    <definedName name="퀛Y">[247]경비공통!#REF!</definedName>
    <definedName name="ㅌㅊ" hidden="1">'[171]5사남'!#REF!</definedName>
    <definedName name="타___일___공">#REF!</definedName>
    <definedName name="타이어경">#REF!</definedName>
    <definedName name="타이어노무">#REF!</definedName>
    <definedName name="타이어로라">250000</definedName>
    <definedName name="타이어재료">#REF!</definedName>
    <definedName name="타일공">'[119]00노임기준'!#REF!</definedName>
    <definedName name="타일공사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시">[248]차량별점검!$A$1:$I$36</definedName>
    <definedName name="터파기">#REF!</definedName>
    <definedName name="터파기2">[112]시설물!#REF!</definedName>
    <definedName name="터파기경">[119]일위대가!#REF!</definedName>
    <definedName name="터파기노">[119]일위대가!#REF!</definedName>
    <definedName name="터파기재">[119]일위대가!#REF!</definedName>
    <definedName name="테B10">[107]단가결정!$B$420</definedName>
    <definedName name="테B12">[107]단가결정!$B$419</definedName>
    <definedName name="테B20">[107]단가결정!$B$417</definedName>
    <definedName name="테B6">[107]단가결정!$B$423</definedName>
    <definedName name="테B8">[107]단가결정!$B$421</definedName>
    <definedName name="테H1.5">[107]단가결정!$B$398</definedName>
    <definedName name="테H2.0">[107]단가결정!$B$396</definedName>
    <definedName name="테H2.5">[107]단가결정!$B$395</definedName>
    <definedName name="테H3.0">[107]단가결정!$B$394</definedName>
    <definedName name="테H3.5">[107]단가결정!$B$393</definedName>
    <definedName name="테R10">[107]단가결정!$B$407</definedName>
    <definedName name="테R12">[107]단가결정!$B$406</definedName>
    <definedName name="테R15">[107]단가결정!$B$405</definedName>
    <definedName name="테R4">[107]단가결정!$B$412</definedName>
    <definedName name="테R5">[107]단가결정!$B$411</definedName>
    <definedName name="테R6">[107]단가결정!$B$410</definedName>
    <definedName name="테R8">[107]단가결정!$B$408</definedName>
    <definedName name="테관0.4">[107]단가결정!$B$438</definedName>
    <definedName name="테관0.5">[107]단가결정!$B$437</definedName>
    <definedName name="테관0.6">[107]단가결정!$B$436</definedName>
    <definedName name="테관1.0">[107]단가결정!$B$434</definedName>
    <definedName name="테관1.2">[107]단가결정!$B$433</definedName>
    <definedName name="테관1.5">[107]단가결정!$B$431</definedName>
    <definedName name="테관2.0">[107]단가결정!$B$429</definedName>
    <definedName name="테지">[107]단가결정!$B$441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사">#REF!</definedName>
    <definedName name="토목기타공사">[249]포장공사!$A$1:$M$72</definedName>
    <definedName name="토목내역">#REF!</definedName>
    <definedName name="토목매숯">#REF!</definedName>
    <definedName name="토목설계" hidden="1">{#N/A,#N/A,FALSE,"골재소요량";#N/A,#N/A,FALSE,"골재소요량"}</definedName>
    <definedName name="토목집계">#REF!</definedName>
    <definedName name="토지대제외금액">#REF!</definedName>
    <definedName name="토지비월별집행계획_반월">OFFSET(#REF!,0,0,COUNTA(#REF!),1)</definedName>
    <definedName name="토취장복구경비">#REF!</definedName>
    <definedName name="토취장복구노무비">#REF!</definedName>
    <definedName name="토취장복구재료비">#REF!</definedName>
    <definedName name="톱">[189]단가!$A$25</definedName>
    <definedName name="톱밥퇴비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_1급">#REF!</definedName>
    <definedName name="통신기사_2급">#REF!</definedName>
    <definedName name="통신케이블공">#REF!</definedName>
    <definedName name="퇴직부금비">#REF!</definedName>
    <definedName name="퇴직부금비_산식">#REF!</definedName>
    <definedName name="퇴직추계12">#REF!</definedName>
    <definedName name="투수콘">[69]단가!$A$63</definedName>
    <definedName name="투입">#REF!</definedName>
    <definedName name="투자.2">'[250]98지급계획'!#REF!</definedName>
    <definedName name="투찰서2">[52]!투찰서2</definedName>
    <definedName name="트럭1트">#REF!</definedName>
    <definedName name="트럭실행">#REF!</definedName>
    <definedName name="트럭팀">#REF!</definedName>
    <definedName name="특_별__인_부">#REF!</definedName>
    <definedName name="특_별_인_부">[190]시중노임단가!$F$42</definedName>
    <definedName name="특_수_화__공">#REF!</definedName>
    <definedName name="특고압케이블전공">#REF!</definedName>
    <definedName name="특급원자력비파괴시험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별인부">#REF!</definedName>
    <definedName name="특수비계공">#REF!</definedName>
    <definedName name="특장">#REF!</definedName>
    <definedName name="파고라노">#REF!</definedName>
    <definedName name="파고라재">#REF!</definedName>
    <definedName name="파이롯트">#REF!</definedName>
    <definedName name="파일공법">#REF!</definedName>
    <definedName name="파일형태">#REF!</definedName>
    <definedName name="판넬__조립공">#REF!</definedName>
    <definedName name="판매시설">[39]건축개요!$C$124:$C$125</definedName>
    <definedName name="판석노">#REF!</definedName>
    <definedName name="판석재">#REF!</definedName>
    <definedName name="팽">[69]단가!$A$125</definedName>
    <definedName name="펌프구경">#REF!</definedName>
    <definedName name="페이지1">'[241]행정표준(1)'!$A$1:$J$53</definedName>
    <definedName name="페이지2">'[241]행정표준(2)'!$A$1:$Z$62</definedName>
    <definedName name="평당가">#REF!</definedName>
    <definedName name="평당단가" hidden="1">[11]인사자료총집계!#REF!</definedName>
    <definedName name="평의자노">#REF!</definedName>
    <definedName name="평의자재">#REF!</definedName>
    <definedName name="평촌">'[143]투입(평촌)'!$C$41</definedName>
    <definedName name="폐_기_물___수_수_료">#REF!</definedName>
    <definedName name="폐_기_물___처_리_비">#REF!</definedName>
    <definedName name="폐기물수수료">#REF!</definedName>
    <definedName name="폐추니아">#REF!</definedName>
    <definedName name="포___설___공">#REF!</definedName>
    <definedName name="포___장___공">#REF!</definedName>
    <definedName name="포설공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>'[119]00노임기준'!#REF!</definedName>
    <definedName name="포천석노">[112]시설물!#REF!</definedName>
    <definedName name="포천석재">[112]시설물!#REF!</definedName>
    <definedName name="표면보호경비">#REF!</definedName>
    <definedName name="표면보호노무비">#REF!</definedName>
    <definedName name="표면보호재료비">#REF!</definedName>
    <definedName name="표묜">#REF!</definedName>
    <definedName name="표준건축비" localSheetId="0">#REF!</definedName>
    <definedName name="표준건축비">#REF!</definedName>
    <definedName name="표준명">#REF!</definedName>
    <definedName name="표준번호">#REF!</definedName>
    <definedName name="표준인건비">'[143]투입(APT500)'!$AH$46</definedName>
    <definedName name="표준인건비1000">'[143]투입(APT1000)'!$AI$46</definedName>
    <definedName name="표준인건비1200">'[143]투입(APT1200)'!$AI$46</definedName>
    <definedName name="표준인건비관수">'[143]투입(관수_건축)'!$AH$46</definedName>
    <definedName name="표준인건비분당">'[143]투입(분당)'!$AM$46</definedName>
    <definedName name="표준인건비평촌">'[143]투입(평촌)'!$AG$46</definedName>
    <definedName name="표지">#REF!</definedName>
    <definedName name="표지1">[52]!표지1</definedName>
    <definedName name="표지2" hidden="1">#REF!</definedName>
    <definedName name="표지3">#REF!</definedName>
    <definedName name="표지다">#REF!</definedName>
    <definedName name="표지로">[251]!표지로</definedName>
    <definedName name="품명">#REF!</definedName>
    <definedName name="품셈계">#REF!</definedName>
    <definedName name="품의">'[252]2.대외공문'!#REF!</definedName>
    <definedName name="품의서">[210]대외공문!#REF!</definedName>
    <definedName name="품의서을">[210]대외공문!#REF!</definedName>
    <definedName name="품질">[110]영업.일1!#REF!</definedName>
    <definedName name="프린터">'[43]콤보박스와 리스트박스의 연결'!$H$11:$H$14</definedName>
    <definedName name="프환율">#REF!</definedName>
    <definedName name="플라타너스B8">[108]데이타!$E$552</definedName>
    <definedName name="플랜트__전공">#REF!</definedName>
    <definedName name="플랜트기계설치공">#REF!</definedName>
    <definedName name="플랜트배관공">#REF!</definedName>
    <definedName name="플랜트용접공">#REF!</definedName>
    <definedName name="플랜트제관공">#REF!</definedName>
    <definedName name="플랜트특수용접공">#REF!</definedName>
    <definedName name="ㅎ">#REF!</definedName>
    <definedName name="ㅎ314">#REF!</definedName>
    <definedName name="ㅎ384">#REF!</definedName>
    <definedName name="ㅎㄱㄱ" hidden="1">{#N/A,#N/A,FALSE,"CCTV"}</definedName>
    <definedName name="ㅎㄴ튜">[31]수입!#REF!</definedName>
    <definedName name="ㅎㄶ">#REF!</definedName>
    <definedName name="ㅎㄹ">#REF!</definedName>
    <definedName name="ㅎㄹㅇ" hidden="1">{#N/A,#N/A,FALSE,"CCTV"}</definedName>
    <definedName name="ㅎ럴">#REF!</definedName>
    <definedName name="ㅎㅎ" hidden="1">#REF!</definedName>
    <definedName name="ㅎㅎㄱ" hidden="1">{#N/A,#N/A,FALSE,"CCTV"}</definedName>
    <definedName name="ㅎㅎㅎ">#REF!</definedName>
    <definedName name="하" hidden="1">{#N/A,#N/A,FALSE,"지침";#N/A,#N/A,FALSE,"환경분석";#N/A,#N/A,FALSE,"Sheet16"}</definedName>
    <definedName name="하도">#REF!</definedName>
    <definedName name="하도급계획서">#REF!</definedName>
    <definedName name="하도급사항">'[253]설 계'!$A$2:$F$617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[193]수지!#REF!</definedName>
    <definedName name="하핳">'[184]남양시작동010313100%'!$A$2:$G$882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글노무비">#REF!</definedName>
    <definedName name="한라구절초">#REF!</definedName>
    <definedName name="한식__미장공">#REF!</definedName>
    <definedName name="한식목공조공">#REF!</definedName>
    <definedName name="한식와공조공">#REF!</definedName>
    <definedName name="할___석___공">#REF!</definedName>
    <definedName name="할석공">#REF!</definedName>
    <definedName name="함___석___공">#REF!</definedName>
    <definedName name="함돈식상무">#REF!</definedName>
    <definedName name="함석공계">#REF!</definedName>
    <definedName name="합______________계">#REF!</definedName>
    <definedName name="합계">#REF!</definedName>
    <definedName name="합판">[69]단가!$A$9</definedName>
    <definedName name="합판3">[69]단가!$A$17</definedName>
    <definedName name="합판3노">[112]시설물!#REF!</definedName>
    <definedName name="합판3재">[112]시설물!#REF!</definedName>
    <definedName name="합판거푸집">[254]일위대가!#REF!</definedName>
    <definedName name="합판노">#REF!</definedName>
    <definedName name="합판재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해당화">#REF!</definedName>
    <definedName name="해송">[69]단가!$A$99</definedName>
    <definedName name="해송1.2">[69]단가!$A$100</definedName>
    <definedName name="행삭제">#REF!</definedName>
    <definedName name="행열변환_1.행열변환_1">[255]!행열변환_1.행열변환_1</definedName>
    <definedName name="행열변환_2.행열변환_2">[255]!행열변환_2.행열변환_2</definedName>
    <definedName name="행열변환_3.행열변환_3">[256]!행열변환_3.행열변환_3</definedName>
    <definedName name="행열변환_4.행열변환_4">[257]!행열변환_4.행열변환_4</definedName>
    <definedName name="햐ㅓㅈ바허ㅏㅣ농하ㅗㅎ" hidden="1">{#N/A,#N/A,FALSE,"CCTV"}</definedName>
    <definedName name="현___도___사">#REF!</definedName>
    <definedName name="현금흐름">[139]현금흐름!#REF!</definedName>
    <definedName name="현대리바트">[30]수입!#REF!</definedName>
    <definedName name="現代綜合商事經由分">#REF!</definedName>
    <definedName name="현장관리">#REF!</definedName>
    <definedName name="현장관리비">'[40]01'!#REF!</definedName>
    <definedName name="현장운영비산출" hidden="1">[258]인사자료총집계!#REF!</definedName>
    <definedName name="현장위치">'[259]3'!$A$24:$A$28</definedName>
    <definedName name="현장정리">[112]시설물!#REF!</definedName>
    <definedName name="현천기자재비">#REF!</definedName>
    <definedName name="협조전">[260]TOT!$H$55</definedName>
    <definedName name="형_틀_목_공">[190]시중노임단가!$C$7</definedName>
    <definedName name="형틀목공">#REF!</definedName>
    <definedName name="호박노">#REF!</definedName>
    <definedName name="호박재">#REF!</definedName>
    <definedName name="호별가격">#REF!</definedName>
    <definedName name="호별시가안분">#REF!</definedName>
    <definedName name="호평">'[143]투입(APT1000)'!$C$41</definedName>
    <definedName name="호ㅎ">[261]수입!#REF!</definedName>
    <definedName name="호환율">#REF!</definedName>
    <definedName name="호ㅓ" hidden="1">{#N/A,#N/A,FALSE,"CCTV"}</definedName>
    <definedName name="호ㅓㅕㅅ" hidden="1">{#N/A,#N/A,FALSE,"CCTV"}</definedName>
    <definedName name="홍단">[69]단가!$A$126</definedName>
    <definedName name="홍단풍">#REF!</definedName>
    <definedName name="화________공">#REF!</definedName>
    <definedName name="화강석경계석">[126]단가!$A$68</definedName>
    <definedName name="화살">[69]단가!$A$157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환">#REF!</definedName>
    <definedName name="환경">#REF!</definedName>
    <definedName name="환경투">[262]수입!#REF!</definedName>
    <definedName name="환율">#REF!</definedName>
    <definedName name="환율1">#REF!</definedName>
    <definedName name="황매화">[126]단가!$A$156</definedName>
    <definedName name="회사명">#REF!</definedName>
    <definedName name="회시1호">#REF!</definedName>
    <definedName name="회시2호">#REF!</definedName>
    <definedName name="회양목">[126]단가!$A$137</definedName>
    <definedName name="회의양식">'[84]2.대외공문'!#REF!</definedName>
    <definedName name="회화">[69]단가!$A$127</definedName>
    <definedName name="효구">Dlog_Show</definedName>
    <definedName name="효자">Dlog_Show</definedName>
    <definedName name="효자건설">Dlog_Show</definedName>
    <definedName name="휘니셔">750000</definedName>
    <definedName name="휘발유">[130]단가대비표!#REF!</definedName>
    <definedName name="흙막이">BlankMacro1</definedName>
    <definedName name="흙막이2">BlankMacro1</definedName>
    <definedName name="흙막이지보공법">[263]DATA!$B$2:$B$6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576">[170]내역서!#REF!</definedName>
    <definedName name="ㅏㅅㅎㄹ" hidden="1">{#N/A,#N/A,FALSE,"CCTV"}</definedName>
    <definedName name="ㅏㅏ">#REF!</definedName>
    <definedName name="ㅏㅏㅏ">'[51]2.대외공문'!#REF!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1">'[264]#REF'!$D$195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>#REF!</definedName>
    <definedName name="ㅓ1514">#REF!</definedName>
    <definedName name="ㅓㅏㅓㅎㄹ" hidden="1">{#N/A,#N/A,FALSE,"CCTV"}</definedName>
    <definedName name="ㅓㅐㅏㅕ" hidden="1">{#N/A,#N/A,FALSE,"CCTV"}</definedName>
    <definedName name="ㅓㅓㅓ">[75]Total!#REF!</definedName>
    <definedName name="ㅓㅛㄺㅇ" hidden="1">{#N/A,#N/A,FALSE,"CCTV"}</definedName>
    <definedName name="ㅔㅐㅑㅔ">CHOOSE([39]건축개요!$B$46,주거시설,종교시설,의료시설,업무시설,관람집회,전시시설,판매시설,숙박시설,위락시설,관련시설,방송통신시설,공장,교육연구시설,저장시설,관광휴게시설,체육시설,사회복지시설,위험물,근린생활시설,장례묘지관련,청소년수련시설,동물관련시설,공공용시설)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hidden="1">'[171]5사남'!#REF!</definedName>
    <definedName name="ㅕㅓㅎㄹ" hidden="1">{#N/A,#N/A,FALSE,"CCTV"}</definedName>
    <definedName name="ㅗㄳㄱ" hidden="1">{#N/A,#N/A,FALSE,"CCTV"}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ㅕㅑㅛㅑ">CHOOSE('[43]콤보박스와 리스트박스의 연결'!$C$9,CPU,램,프린터,모니터)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>'[29]9-1차이내역'!#REF!</definedName>
    <definedName name="ㅜn">#REF!</definedName>
    <definedName name="ㅜㅜㅜㅜ">BlankMacro1</definedName>
    <definedName name="ㅠㅓ허ㅏ허ㅡ">[35]수입!#REF!</definedName>
    <definedName name="ㅠㅠㅠ" hidden="1">{#N/A,#N/A,FALSE,"지침";#N/A,#N/A,FALSE,"환경분석";#N/A,#N/A,FALSE,"Sheet16"}</definedName>
    <definedName name="ㅡㅁㅊ개14">[78]!Macro13</definedName>
    <definedName name="ㅡㅡㅡ" hidden="1">{#N/A,#N/A,FALSE,"지침";#N/A,#N/A,FALSE,"환경분석";#N/A,#N/A,FALSE,"Sheet16"}</definedName>
    <definedName name="ㅣ겨ㅛㅅ">[265]수입!#REF!</definedName>
    <definedName name="ㅣㅗㅎ" hidden="1">{#N/A,#N/A,FALSE,"CCTV"}</definedName>
    <definedName name="ㅣㅣㅣ" hidden="1">'[266]영동(D)'!#REF!</definedName>
  </definedNames>
  <calcPr calcId="191029"/>
</workbook>
</file>

<file path=xl/calcChain.xml><?xml version="1.0" encoding="utf-8"?>
<calcChain xmlns="http://schemas.openxmlformats.org/spreadsheetml/2006/main">
  <c r="G17" i="17" l="1"/>
  <c r="E20" i="17" l="1"/>
  <c r="G20" i="17" s="1"/>
  <c r="G21" i="17"/>
  <c r="G18" i="17"/>
  <c r="G16" i="17"/>
  <c r="G15" i="17"/>
  <c r="G14" i="17"/>
  <c r="E19" i="17"/>
  <c r="G19" i="17" s="1"/>
  <c r="F51" i="18" l="1"/>
  <c r="F41" i="18"/>
  <c r="F17" i="18"/>
  <c r="E7" i="17" l="1"/>
  <c r="H7" i="17" s="1"/>
  <c r="E8" i="17"/>
  <c r="H8" i="17" s="1"/>
  <c r="E9" i="17"/>
  <c r="H9" i="17" s="1"/>
  <c r="P56" i="18" l="1"/>
  <c r="G10" i="17"/>
  <c r="H51" i="18"/>
  <c r="G51" i="18"/>
  <c r="E51" i="18"/>
  <c r="E6" i="17" s="1"/>
  <c r="F6" i="17" s="1"/>
  <c r="H41" i="18"/>
  <c r="G41" i="18"/>
  <c r="E41" i="18"/>
  <c r="E5" i="17" s="1"/>
  <c r="F5" i="17" s="1"/>
  <c r="H17" i="18"/>
  <c r="G17" i="18"/>
  <c r="E17" i="18"/>
  <c r="E4" i="17" s="1"/>
  <c r="B2" i="18"/>
  <c r="I13" i="17"/>
  <c r="E12" i="17"/>
  <c r="E11" i="17"/>
  <c r="H10" i="17"/>
  <c r="H13" i="17" s="1"/>
  <c r="E10" i="17" l="1"/>
  <c r="F4" i="17"/>
  <c r="F10" i="17" s="1"/>
  <c r="I6" i="17" l="1"/>
  <c r="G12" i="17"/>
  <c r="G11" i="17"/>
  <c r="I7" i="17"/>
  <c r="I8" i="17"/>
  <c r="E13" i="17"/>
  <c r="I5" i="17"/>
  <c r="I9" i="17"/>
  <c r="I4" i="17"/>
  <c r="F12" i="17"/>
  <c r="F11" i="17"/>
  <c r="G36" i="9"/>
  <c r="D31" i="9"/>
  <c r="E22" i="17" l="1"/>
  <c r="G22" i="17" s="1"/>
  <c r="G13" i="17"/>
  <c r="F13" i="17"/>
  <c r="I11" i="17"/>
  <c r="J11" i="17" s="1"/>
  <c r="I10" i="17"/>
  <c r="J10" i="17" s="1"/>
  <c r="I12" i="17"/>
  <c r="J12" i="17" s="1"/>
  <c r="F22" i="7"/>
  <c r="H16" i="7"/>
  <c r="F16" i="7"/>
  <c r="G16" i="7"/>
  <c r="I17" i="7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D8" i="7"/>
  <c r="E8" i="7" s="1"/>
  <c r="D7" i="7"/>
  <c r="E7" i="7" s="1"/>
  <c r="E23" i="17" l="1"/>
  <c r="J13" i="17"/>
  <c r="J4" i="17"/>
  <c r="J9" i="17"/>
  <c r="J6" i="17"/>
  <c r="J5" i="17"/>
  <c r="J8" i="17"/>
  <c r="J7" i="17"/>
  <c r="E16" i="7"/>
  <c r="D16" i="7"/>
  <c r="P94" i="7" l="1"/>
  <c r="D32" i="9" l="1"/>
  <c r="D30" i="9" l="1"/>
</calcChain>
</file>

<file path=xl/sharedStrings.xml><?xml version="1.0" encoding="utf-8"?>
<sst xmlns="http://schemas.openxmlformats.org/spreadsheetml/2006/main" count="283" uniqueCount="229">
  <si>
    <t>지하2층, 지상16층~29층 / 25동(19개 주동, 6개 부속동)</t>
    <phoneticPr fontId="1" type="noConversion"/>
  </si>
  <si>
    <t>토목공사</t>
    <phoneticPr fontId="1" type="noConversion"/>
  </si>
  <si>
    <t>건축공사</t>
    <phoneticPr fontId="1" type="noConversion"/>
  </si>
  <si>
    <t>기계설비공사</t>
    <phoneticPr fontId="1" type="noConversion"/>
  </si>
  <si>
    <t>전기공사</t>
    <phoneticPr fontId="1" type="noConversion"/>
  </si>
  <si>
    <t>정보통신공사</t>
    <phoneticPr fontId="1" type="noConversion"/>
  </si>
  <si>
    <t>일반관리비</t>
    <phoneticPr fontId="1" type="noConversion"/>
  </si>
  <si>
    <t>이윤</t>
    <phoneticPr fontId="1" type="noConversion"/>
  </si>
  <si>
    <t>설계비</t>
    <phoneticPr fontId="1" type="noConversion"/>
  </si>
  <si>
    <t>감리비</t>
    <phoneticPr fontId="1" type="noConversion"/>
  </si>
  <si>
    <t>일반분양시설 경비</t>
    <phoneticPr fontId="1" type="noConversion"/>
  </si>
  <si>
    <t>분담금 및 부담금</t>
    <phoneticPr fontId="1" type="noConversion"/>
  </si>
  <si>
    <t>보상비</t>
    <phoneticPr fontId="1" type="noConversion"/>
  </si>
  <si>
    <t>기타 사업비성 경비</t>
    <phoneticPr fontId="1" type="noConversion"/>
  </si>
  <si>
    <t>구분</t>
    <phoneticPr fontId="1" type="noConversion"/>
  </si>
  <si>
    <t>전체</t>
    <phoneticPr fontId="1" type="noConversion"/>
  </si>
  <si>
    <t>감리제외</t>
    <phoneticPr fontId="1" type="noConversion"/>
  </si>
  <si>
    <t>간접비</t>
    <phoneticPr fontId="1" type="noConversion"/>
  </si>
  <si>
    <t>총 사업비 계</t>
    <phoneticPr fontId="1" type="noConversion"/>
  </si>
  <si>
    <t>소계</t>
    <phoneticPr fontId="1" type="noConversion"/>
  </si>
  <si>
    <t>신용동 현대지역주택조합 주택건설사업 신축공사</t>
    <phoneticPr fontId="1" type="noConversion"/>
  </si>
  <si>
    <t>(단위 : 천원)</t>
    <phoneticPr fontId="1" type="noConversion"/>
  </si>
  <si>
    <t>대지비</t>
    <phoneticPr fontId="1" type="noConversion"/>
  </si>
  <si>
    <t>부가가치세액</t>
    <phoneticPr fontId="1" type="noConversion"/>
  </si>
  <si>
    <t>소 계</t>
    <phoneticPr fontId="1" type="noConversion"/>
  </si>
  <si>
    <t>3. 공종별 총 공사비 구성 현황표</t>
    <phoneticPr fontId="1" type="noConversion"/>
  </si>
  <si>
    <t>지하저수조 및 급수공사</t>
    <phoneticPr fontId="1" type="noConversion"/>
  </si>
  <si>
    <t>일반관리비</t>
    <phoneticPr fontId="1" type="noConversion"/>
  </si>
  <si>
    <t>토공사</t>
    <phoneticPr fontId="1" type="noConversion"/>
  </si>
  <si>
    <t>흙막이공사</t>
    <phoneticPr fontId="1" type="noConversion"/>
  </si>
  <si>
    <t>비탈면보호공사</t>
    <phoneticPr fontId="1" type="noConversion"/>
  </si>
  <si>
    <t>옹벽공사</t>
    <phoneticPr fontId="1" type="noConversion"/>
  </si>
  <si>
    <t>석축공사</t>
    <phoneticPr fontId="1" type="noConversion"/>
  </si>
  <si>
    <t>우오수공사</t>
    <phoneticPr fontId="1" type="noConversion"/>
  </si>
  <si>
    <t>공동구공사</t>
    <phoneticPr fontId="1" type="noConversion"/>
  </si>
  <si>
    <t>도로포장공사</t>
    <phoneticPr fontId="1" type="noConversion"/>
  </si>
  <si>
    <t>교통안전시설물공사</t>
    <phoneticPr fontId="1" type="noConversion"/>
  </si>
  <si>
    <t>정화조시설공사</t>
    <phoneticPr fontId="1" type="noConversion"/>
  </si>
  <si>
    <t>조경공사</t>
    <phoneticPr fontId="1" type="noConversion"/>
  </si>
  <si>
    <t>부대시설공사</t>
    <phoneticPr fontId="1" type="noConversion"/>
  </si>
  <si>
    <t>분야</t>
    <phoneticPr fontId="1" type="noConversion"/>
  </si>
  <si>
    <t>공종</t>
    <phoneticPr fontId="1" type="noConversion"/>
  </si>
  <si>
    <t>공통가설공사</t>
    <phoneticPr fontId="1" type="noConversion"/>
  </si>
  <si>
    <t>가시설물공사</t>
    <phoneticPr fontId="1" type="noConversion"/>
  </si>
  <si>
    <t>지정 및 기초공사</t>
    <phoneticPr fontId="1" type="noConversion"/>
  </si>
  <si>
    <t>철골공사</t>
    <phoneticPr fontId="1" type="noConversion"/>
  </si>
  <si>
    <t>철근콘크리트공사</t>
    <phoneticPr fontId="1" type="noConversion"/>
  </si>
  <si>
    <t>조적공사</t>
    <phoneticPr fontId="1" type="noConversion"/>
  </si>
  <si>
    <t>미장공사</t>
    <phoneticPr fontId="1" type="noConversion"/>
  </si>
  <si>
    <t>단열공사</t>
    <phoneticPr fontId="1" type="noConversion"/>
  </si>
  <si>
    <t>방수/방습공사</t>
    <phoneticPr fontId="1" type="noConversion"/>
  </si>
  <si>
    <t>목공사</t>
    <phoneticPr fontId="1" type="noConversion"/>
  </si>
  <si>
    <t>가구공사</t>
    <phoneticPr fontId="1" type="noConversion"/>
  </si>
  <si>
    <t>금속공사</t>
    <phoneticPr fontId="1" type="noConversion"/>
  </si>
  <si>
    <t>지붕 및 홈통공사</t>
    <phoneticPr fontId="1" type="noConversion"/>
  </si>
  <si>
    <t>창호공사</t>
    <phoneticPr fontId="1" type="noConversion"/>
  </si>
  <si>
    <t>유리공사</t>
    <phoneticPr fontId="1" type="noConversion"/>
  </si>
  <si>
    <t>타일공사</t>
    <phoneticPr fontId="1" type="noConversion"/>
  </si>
  <si>
    <t>돌공사</t>
    <phoneticPr fontId="1" type="noConversion"/>
  </si>
  <si>
    <t>도장공사</t>
    <phoneticPr fontId="1" type="noConversion"/>
  </si>
  <si>
    <t>도배공사</t>
    <phoneticPr fontId="1" type="noConversion"/>
  </si>
  <si>
    <t>수장공사</t>
    <phoneticPr fontId="1" type="noConversion"/>
  </si>
  <si>
    <t>주방용구공사</t>
    <phoneticPr fontId="1" type="noConversion"/>
  </si>
  <si>
    <t>잡공사</t>
    <phoneticPr fontId="1" type="noConversion"/>
  </si>
  <si>
    <t>급수설비공사</t>
    <phoneticPr fontId="1" type="noConversion"/>
  </si>
  <si>
    <t>급탕설비공사</t>
    <phoneticPr fontId="1" type="noConversion"/>
  </si>
  <si>
    <t>오배수 및 통기설비공사</t>
    <phoneticPr fontId="1" type="noConversion"/>
  </si>
  <si>
    <t>위생기구공사</t>
    <phoneticPr fontId="1" type="noConversion"/>
  </si>
  <si>
    <t>승강기기계공사</t>
    <phoneticPr fontId="1" type="noConversion"/>
  </si>
  <si>
    <t>난방설비공사</t>
    <phoneticPr fontId="1" type="noConversion"/>
  </si>
  <si>
    <t>가스설비공사</t>
    <phoneticPr fontId="1" type="noConversion"/>
  </si>
  <si>
    <t>자동제어설비공사</t>
    <phoneticPr fontId="1" type="noConversion"/>
  </si>
  <si>
    <t>특수설비공사</t>
    <phoneticPr fontId="1" type="noConversion"/>
  </si>
  <si>
    <t>아파트 전등전열공사</t>
    <phoneticPr fontId="1" type="noConversion"/>
  </si>
  <si>
    <t>전력간선전기공사</t>
    <phoneticPr fontId="1" type="noConversion"/>
  </si>
  <si>
    <t>수변전설비 전기공사</t>
    <phoneticPr fontId="1" type="noConversion"/>
  </si>
  <si>
    <t>상가 전기공사</t>
    <phoneticPr fontId="1" type="noConversion"/>
  </si>
  <si>
    <t>지하주차장 전등전열공사</t>
    <phoneticPr fontId="1" type="noConversion"/>
  </si>
  <si>
    <t>관리노인정 전등전열공사</t>
    <phoneticPr fontId="1" type="noConversion"/>
  </si>
  <si>
    <t>커뮤니티 전등전열공사</t>
    <phoneticPr fontId="1" type="noConversion"/>
  </si>
  <si>
    <t>접지설비공사</t>
    <phoneticPr fontId="1" type="noConversion"/>
  </si>
  <si>
    <t>신재생에너지설비공사</t>
    <phoneticPr fontId="1" type="noConversion"/>
  </si>
  <si>
    <t xml:space="preserve">이    윤    </t>
    <phoneticPr fontId="1" type="noConversion"/>
  </si>
  <si>
    <t>총 공사비 계</t>
    <phoneticPr fontId="1" type="noConversion"/>
  </si>
  <si>
    <t>구 분</t>
    <phoneticPr fontId="1" type="noConversion"/>
  </si>
  <si>
    <t>내      용</t>
    <phoneticPr fontId="1" type="noConversion"/>
  </si>
  <si>
    <t>사업명</t>
    <phoneticPr fontId="1" type="noConversion"/>
  </si>
  <si>
    <t>신용동 현대지역주택조합 주택건설사업</t>
    <phoneticPr fontId="1" type="noConversion"/>
  </si>
  <si>
    <t>사업주체</t>
    <phoneticPr fontId="1" type="noConversion"/>
  </si>
  <si>
    <t>법인명</t>
    <phoneticPr fontId="1" type="noConversion"/>
  </si>
  <si>
    <t>주소</t>
    <phoneticPr fontId="1" type="noConversion"/>
  </si>
  <si>
    <t>광주광역시 광산구 임방울대로 779(쌍암동) 쌍둥이빌딩 301호</t>
    <phoneticPr fontId="1" type="noConversion"/>
  </si>
  <si>
    <t>전화</t>
    <phoneticPr fontId="1" type="noConversion"/>
  </si>
  <si>
    <t>☎ (062) 571-5993</t>
    <phoneticPr fontId="1" type="noConversion"/>
  </si>
  <si>
    <t>서울특별시 종로구 율곡로 75(계동) 현대빌딩</t>
    <phoneticPr fontId="1" type="noConversion"/>
  </si>
  <si>
    <t>시공사</t>
    <phoneticPr fontId="1" type="noConversion"/>
  </si>
  <si>
    <t>설계자</t>
    <phoneticPr fontId="1" type="noConversion"/>
  </si>
  <si>
    <t>서울특별시 강남구 역삼동 699-27 청담빌딩 3,4층</t>
    <phoneticPr fontId="1" type="noConversion"/>
  </si>
  <si>
    <t>☎ (02) 554-5162</t>
    <phoneticPr fontId="1" type="noConversion"/>
  </si>
  <si>
    <t>광주광역시 남구 월산동 919-7 나우빌딩 5층</t>
    <phoneticPr fontId="1" type="noConversion"/>
  </si>
  <si>
    <t>☎ (062) 369-3592~4</t>
    <phoneticPr fontId="1" type="noConversion"/>
  </si>
  <si>
    <t>사업개요</t>
    <phoneticPr fontId="1" type="noConversion"/>
  </si>
  <si>
    <t>대지위치</t>
    <phoneticPr fontId="1" type="noConversion"/>
  </si>
  <si>
    <t>광주광역시 북구 신용동 81번지 일원</t>
    <phoneticPr fontId="1" type="noConversion"/>
  </si>
  <si>
    <t>대지면적</t>
    <phoneticPr fontId="1" type="noConversion"/>
  </si>
  <si>
    <r>
      <t>93,937.00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</si>
  <si>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사업규모</t>
    <phoneticPr fontId="1" type="noConversion"/>
  </si>
  <si>
    <t>공급규모</t>
    <phoneticPr fontId="1" type="noConversion"/>
  </si>
  <si>
    <t>연면적</t>
    <phoneticPr fontId="1" type="noConversion"/>
  </si>
  <si>
    <t>공사기간</t>
    <phoneticPr fontId="1" type="noConversion"/>
  </si>
  <si>
    <t>공사기간(전기)</t>
    <phoneticPr fontId="1" type="noConversion"/>
  </si>
  <si>
    <t>사업비</t>
    <phoneticPr fontId="1" type="noConversion"/>
  </si>
  <si>
    <t>감리구분</t>
    <phoneticPr fontId="1" type="noConversion"/>
  </si>
  <si>
    <t>소 계</t>
    <phoneticPr fontId="1" type="noConversion"/>
  </si>
  <si>
    <t>총 사업비</t>
    <phoneticPr fontId="1" type="noConversion"/>
  </si>
  <si>
    <t>총 공사비</t>
    <phoneticPr fontId="1" type="noConversion"/>
  </si>
  <si>
    <t>대 지 비</t>
    <phoneticPr fontId="1" type="noConversion"/>
  </si>
  <si>
    <t>용접공사</t>
    <phoneticPr fontId="1" type="noConversion"/>
  </si>
  <si>
    <t>4. 공사 예정 공정표(총괄)</t>
    <phoneticPr fontId="1" type="noConversion"/>
  </si>
  <si>
    <r>
      <rPr>
        <sz val="11"/>
        <color theme="1"/>
        <rFont val="맑은 고딕"/>
        <family val="3"/>
        <charset val="129"/>
      </rPr>
      <t xml:space="preserve">▣ </t>
    </r>
    <r>
      <rPr>
        <sz val="11"/>
        <color theme="1"/>
        <rFont val="맑은 고딕"/>
        <family val="3"/>
        <charset val="129"/>
        <scheme val="minor"/>
      </rPr>
      <t xml:space="preserve">공사명 : </t>
    </r>
    <phoneticPr fontId="1" type="noConversion"/>
  </si>
  <si>
    <r>
      <rPr>
        <sz val="11"/>
        <color theme="1"/>
        <rFont val="맑은 고딕"/>
        <family val="3"/>
        <charset val="129"/>
      </rPr>
      <t>▣ 착공예정일</t>
    </r>
    <r>
      <rPr>
        <sz val="11"/>
        <color theme="1"/>
        <rFont val="맑은 고딕"/>
        <family val="3"/>
        <charset val="129"/>
        <scheme val="minor"/>
      </rPr>
      <t xml:space="preserve"> : </t>
    </r>
    <phoneticPr fontId="1" type="noConversion"/>
  </si>
  <si>
    <r>
      <rPr>
        <sz val="11"/>
        <color theme="1"/>
        <rFont val="맑은 고딕"/>
        <family val="3"/>
        <charset val="129"/>
      </rPr>
      <t xml:space="preserve">▣ </t>
    </r>
    <r>
      <rPr>
        <sz val="11"/>
        <color theme="1"/>
        <rFont val="맑은 고딕"/>
        <family val="3"/>
        <charset val="129"/>
        <scheme val="minor"/>
      </rPr>
      <t xml:space="preserve">공사 규모 : </t>
    </r>
    <phoneticPr fontId="1" type="noConversion"/>
  </si>
  <si>
    <t>지하2층, 지상16층~29층 / 25동(19개 주동, 6개 부속동) / 아파트 1,647 세대</t>
    <phoneticPr fontId="1" type="noConversion"/>
  </si>
  <si>
    <r>
      <rPr>
        <sz val="11"/>
        <color theme="1"/>
        <rFont val="맑은 고딕"/>
        <family val="3"/>
        <charset val="129"/>
      </rPr>
      <t xml:space="preserve">▣ </t>
    </r>
    <r>
      <rPr>
        <sz val="11"/>
        <color theme="1"/>
        <rFont val="맑은 고딕"/>
        <family val="3"/>
        <charset val="129"/>
        <scheme val="minor"/>
      </rPr>
      <t xml:space="preserve">공사 기간 : </t>
    </r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</si>
  <si>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</si>
  <si>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</si>
  <si>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</si>
  <si>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비고</t>
    <phoneticPr fontId="1" type="noConversion"/>
  </si>
  <si>
    <t>전체공정</t>
    <phoneticPr fontId="1" type="noConversion"/>
  </si>
  <si>
    <t>☎ (02) 746-2658</t>
    <phoneticPr fontId="1" type="noConversion"/>
  </si>
  <si>
    <t>☎ (02) 746-2658</t>
    <phoneticPr fontId="1" type="noConversion"/>
  </si>
  <si>
    <t>전기감리</t>
    <phoneticPr fontId="1" type="noConversion"/>
  </si>
  <si>
    <t>감리대상 전기공사비</t>
    <phoneticPr fontId="1" type="noConversion"/>
  </si>
  <si>
    <t>타법감리 대상공사비</t>
    <phoneticPr fontId="1" type="noConversion"/>
  </si>
  <si>
    <r>
      <t>265,539.99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</si>
  <si>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r>
      <t>아파트 1,647 세대(74</t>
    </r>
    <r>
      <rPr>
        <sz val="11"/>
        <color theme="1"/>
        <rFont val="맑은 고딕"/>
        <family val="3"/>
        <charset val="129"/>
      </rPr>
      <t>㎡형 83세대</t>
    </r>
    <r>
      <rPr>
        <sz val="11"/>
        <color theme="1"/>
        <rFont val="맑은 고딕"/>
        <family val="3"/>
        <charset val="129"/>
        <scheme val="minor"/>
      </rPr>
      <t>, 84㎡형 1379세대, 
104㎡형 175세대, 135㎡형 10세대)
(전용면적 계 : 142,934.35</t>
    </r>
    <r>
      <rPr>
        <sz val="11"/>
        <color theme="1"/>
        <rFont val="맑은 고딕"/>
        <family val="3"/>
        <charset val="129"/>
      </rPr>
      <t>㎡, 공급면적 계 : 184,933.58㎡)</t>
    </r>
    <phoneticPr fontId="1" type="noConversion"/>
  </si>
  <si>
    <r>
      <t>감리대상 건축공사비</t>
    </r>
    <r>
      <rPr>
        <sz val="10"/>
        <rFont val="맑은 고딕"/>
        <family val="3"/>
        <charset val="129"/>
        <scheme val="minor"/>
      </rPr>
      <t xml:space="preserve">
(건축, 전체 발코니 확장공사 포함)</t>
    </r>
    <phoneticPr fontId="1" type="noConversion"/>
  </si>
  <si>
    <t>2022년</t>
    <phoneticPr fontId="1" type="noConversion"/>
  </si>
  <si>
    <t>증가액</t>
    <phoneticPr fontId="1" type="noConversion"/>
  </si>
  <si>
    <t>변경승인 건축비</t>
    <phoneticPr fontId="1" type="noConversion"/>
  </si>
  <si>
    <t>천원</t>
    <phoneticPr fontId="1" type="noConversion"/>
  </si>
  <si>
    <t>천원 (타법감리포함)</t>
    <phoneticPr fontId="1" type="noConversion"/>
  </si>
  <si>
    <t>1.  사    업    개    요</t>
    <phoneticPr fontId="1" type="noConversion"/>
  </si>
  <si>
    <t>2020년 01월 01일 ~ 2022년 09월 30일(33개월)</t>
    <phoneticPr fontId="1" type="noConversion"/>
  </si>
  <si>
    <t>타법감리</t>
    <phoneticPr fontId="1" type="noConversion"/>
  </si>
  <si>
    <t>감리제외</t>
    <phoneticPr fontId="1" type="noConversion"/>
  </si>
  <si>
    <t>총공사비</t>
    <phoneticPr fontId="1" type="noConversion"/>
  </si>
  <si>
    <t>비고</t>
    <phoneticPr fontId="1" type="noConversion"/>
  </si>
  <si>
    <t>순공사비</t>
    <phoneticPr fontId="1" type="noConversion"/>
  </si>
  <si>
    <t>토목</t>
    <phoneticPr fontId="1" type="noConversion"/>
  </si>
  <si>
    <t>건축</t>
    <phoneticPr fontId="1" type="noConversion"/>
  </si>
  <si>
    <t>기계설비</t>
    <phoneticPr fontId="1" type="noConversion"/>
  </si>
  <si>
    <t>정보통신</t>
    <phoneticPr fontId="1" type="noConversion"/>
  </si>
  <si>
    <t>소방설비</t>
    <phoneticPr fontId="1" type="noConversion"/>
  </si>
  <si>
    <t>소계</t>
    <phoneticPr fontId="1" type="noConversion"/>
  </si>
  <si>
    <t>총공사비 계</t>
    <phoneticPr fontId="1" type="noConversion"/>
  </si>
  <si>
    <t>신용동 현대지역주택조합 대표 백성기</t>
    <phoneticPr fontId="1" type="noConversion"/>
  </si>
  <si>
    <t xml:space="preserve">현대건설 주식회사 대표이사 박동욱 </t>
    <phoneticPr fontId="1" type="noConversion"/>
  </si>
  <si>
    <t xml:space="preserve">현대건설 주식회사 대표이사 박동욱 </t>
    <phoneticPr fontId="1" type="noConversion"/>
  </si>
  <si>
    <t xml:space="preserve">건축사사무소 제로스튜디오 대표 백철현 </t>
    <phoneticPr fontId="1" type="noConversion"/>
  </si>
  <si>
    <t xml:space="preserve">(주)나우엔지니어링 건축사사무소 대표 김민국 </t>
    <phoneticPr fontId="1" type="noConversion"/>
  </si>
  <si>
    <t>사업 승인일</t>
    <phoneticPr fontId="1" type="noConversion"/>
  </si>
  <si>
    <t>사업 승인신청일</t>
    <phoneticPr fontId="1" type="noConversion"/>
  </si>
  <si>
    <t>2020년 07월 01일 ~ 2022년 09월 30일(27개월)</t>
    <phoneticPr fontId="1" type="noConversion"/>
  </si>
  <si>
    <t>2020.01.01~
2022.09.30
(33개월)</t>
    <phoneticPr fontId="1" type="noConversion"/>
  </si>
  <si>
    <t>2020년 01월 01일 ~ 2022년 09월 30일 (33개월)</t>
    <phoneticPr fontId="1" type="noConversion"/>
  </si>
  <si>
    <t>2020.07.01~
2022.09.30
(27개월)</t>
    <phoneticPr fontId="1" type="noConversion"/>
  </si>
  <si>
    <t>소방공사</t>
    <phoneticPr fontId="1" type="noConversion"/>
  </si>
  <si>
    <t>1. 사  업 명 :</t>
    <phoneticPr fontId="20" type="noConversion"/>
  </si>
  <si>
    <t>2. 사업주체 :</t>
    <phoneticPr fontId="20" type="noConversion"/>
  </si>
  <si>
    <t>3. 시 공 사 :</t>
    <phoneticPr fontId="20" type="noConversion"/>
  </si>
  <si>
    <t>4. 설 계 자 :</t>
    <phoneticPr fontId="20" type="noConversion"/>
  </si>
  <si>
    <t>5. 사업개요</t>
    <phoneticPr fontId="20" type="noConversion"/>
  </si>
  <si>
    <t xml:space="preserve">  ▶ 대지위치 :</t>
    <phoneticPr fontId="20" type="noConversion"/>
  </si>
  <si>
    <t xml:space="preserve">  ▶ 대지면적 :</t>
    <phoneticPr fontId="20" type="noConversion"/>
  </si>
  <si>
    <t xml:space="preserve">  ▶ 사업규모 :</t>
    <phoneticPr fontId="20" type="noConversion"/>
  </si>
  <si>
    <t xml:space="preserve">  ▶ 공사기간 :</t>
    <phoneticPr fontId="20" type="noConversion"/>
  </si>
  <si>
    <t xml:space="preserve">  ▶ 사업계획승인일 :</t>
    <phoneticPr fontId="20" type="noConversion"/>
  </si>
  <si>
    <t xml:space="preserve">  ▶ 총사업비 :</t>
    <phoneticPr fontId="20" type="noConversion"/>
  </si>
  <si>
    <t>천원</t>
    <phoneticPr fontId="20" type="noConversion"/>
  </si>
  <si>
    <t>(부가가치세 포함)</t>
  </si>
  <si>
    <t xml:space="preserve">  ▶ 총공사비 :</t>
    <phoneticPr fontId="20" type="noConversion"/>
  </si>
  <si>
    <t>(일반관리비, 이윤, 발코니 확장공사비 포함)</t>
    <phoneticPr fontId="25" type="noConversion"/>
  </si>
  <si>
    <t xml:space="preserve">    가. 감리대상 제외 공사비 :</t>
    <phoneticPr fontId="20" type="noConversion"/>
  </si>
  <si>
    <t>(해당없음)</t>
    <phoneticPr fontId="22" type="noConversion"/>
  </si>
  <si>
    <t xml:space="preserve">    나. 감리대상 건축 공사비 :</t>
    <phoneticPr fontId="20" type="noConversion"/>
  </si>
  <si>
    <t>(일반관리비, 이윤 포함, 부가가치세 제외)</t>
    <phoneticPr fontId="1" type="noConversion"/>
  </si>
  <si>
    <t xml:space="preserve">    다. 타법 감리대상 공사비 :</t>
    <phoneticPr fontId="20" type="noConversion"/>
  </si>
  <si>
    <t>건축감리</t>
    <phoneticPr fontId="1" type="noConversion"/>
  </si>
  <si>
    <t>비율</t>
    <phoneticPr fontId="1" type="noConversion"/>
  </si>
  <si>
    <r>
      <t xml:space="preserve">  ▶ 연</t>
    </r>
    <r>
      <rPr>
        <b/>
        <sz val="16"/>
        <color rgb="FF000000"/>
        <rFont val="맑은 고딕"/>
        <family val="3"/>
        <charset val="129"/>
      </rPr>
      <t xml:space="preserve"> </t>
    </r>
    <r>
      <rPr>
        <b/>
        <sz val="11"/>
        <color indexed="8"/>
        <rFont val="맑은 고딕"/>
        <family val="3"/>
        <charset val="129"/>
      </rPr>
      <t>면</t>
    </r>
    <r>
      <rPr>
        <b/>
        <sz val="16"/>
        <color rgb="FF000000"/>
        <rFont val="맑은 고딕"/>
        <family val="3"/>
        <charset val="129"/>
      </rPr>
      <t xml:space="preserve"> </t>
    </r>
    <r>
      <rPr>
        <b/>
        <sz val="11"/>
        <color indexed="8"/>
        <rFont val="맑은 고딕"/>
        <family val="3"/>
        <charset val="129"/>
      </rPr>
      <t>적 :</t>
    </r>
    <phoneticPr fontId="20" type="noConversion"/>
  </si>
  <si>
    <t>㈜포스코이앤씨</t>
    <phoneticPr fontId="22" type="noConversion"/>
  </si>
  <si>
    <t>㈜무영종합건축사사무소</t>
    <phoneticPr fontId="22" type="noConversion"/>
  </si>
  <si>
    <t>인천광역시 연수구 인천타워대로 241</t>
    <phoneticPr fontId="25" type="noConversion"/>
  </si>
  <si>
    <t xml:space="preserve">  ▶ 세 대 수 :</t>
    <phoneticPr fontId="20" type="noConversion"/>
  </si>
  <si>
    <t>전기(15개 공사)</t>
    <phoneticPr fontId="1" type="noConversion"/>
  </si>
  <si>
    <t>정보통신(13개 공사)</t>
    <phoneticPr fontId="1" type="noConversion"/>
  </si>
  <si>
    <t>소방설비 (2개 공사)</t>
    <phoneticPr fontId="1" type="noConversion"/>
  </si>
  <si>
    <t>주 1 : 순공사비란 재료비, 노무비, 경비를 합한 금액임.</t>
    <phoneticPr fontId="1" type="noConversion"/>
  </si>
  <si>
    <t xml:space="preserve">    2 : 일반관리비와 이윤에 대한 정의 및 산정방법은 '원가계산에 의한 예정가격작성준칙(회계예규)'에 따름</t>
    <phoneticPr fontId="1" type="noConversion"/>
  </si>
  <si>
    <t xml:space="preserve">    3 : 부가가치세액의 정의의 산정방법은 '부가가치세법'에 따름</t>
    <phoneticPr fontId="1" type="noConversion"/>
  </si>
  <si>
    <t xml:space="preserve">    4 : 간접비란 사업비 중 총공사비를 제외한 설계비, 감리비, 일반분양시설경비 등 사업비성경비를 말하며,</t>
    <phoneticPr fontId="1" type="noConversion"/>
  </si>
  <si>
    <t xml:space="preserve">        세부 비목은 다음과 같음.</t>
    <phoneticPr fontId="1" type="noConversion"/>
  </si>
  <si>
    <t xml:space="preserve">        · 일반분양시설경비 : 시공비, 운영비, 광고홍보비</t>
    <phoneticPr fontId="1" type="noConversion"/>
  </si>
  <si>
    <t xml:space="preserve">        · 분담금 및 부담금 : 인입분담금(가스, 전기, 수도, 지역난방), 진입도로, 학교용지확보부담금</t>
    <phoneticPr fontId="1" type="noConversion"/>
  </si>
  <si>
    <t xml:space="preserve">        · 보상비 : 이주대책비, 이주보상비</t>
    <phoneticPr fontId="1" type="noConversion"/>
  </si>
  <si>
    <t xml:space="preserve">        · 기타사업비성 경비 : 제세공과금, 측량교통환경영향평가 수수료, 취득세, 등록세, 건물보존등기비 및</t>
    <phoneticPr fontId="1" type="noConversion"/>
  </si>
  <si>
    <t xml:space="preserve">                                       입주관리비, 감정평가수수료, 분양임대보증 및 하자보증수수료 등 기타 사업경비</t>
    <phoneticPr fontId="1" type="noConversion"/>
  </si>
  <si>
    <t xml:space="preserve">        · 대지비 : 대지구입비, 대지 구입 관련 금융비용 및 제세공과금</t>
    <phoneticPr fontId="1" type="noConversion"/>
  </si>
  <si>
    <t>화성동탄(1) M1-2-2 주상복합 신축공사</t>
    <phoneticPr fontId="22" type="noConversion"/>
  </si>
  <si>
    <t>㈜무궁화신탁</t>
    <phoneticPr fontId="22" type="noConversion"/>
  </si>
  <si>
    <t>서울특별시 강남구 테헤란로 134 포스코타워 역삼 22층</t>
    <phoneticPr fontId="22" type="noConversion"/>
  </si>
  <si>
    <t>경기도 화성시 반송동 99번지</t>
    <phoneticPr fontId="22" type="noConversion"/>
  </si>
  <si>
    <t xml:space="preserve">      18,545.70㎡ (실사용 대지면적 : 17,675.70㎡)</t>
    <phoneticPr fontId="1" type="noConversion"/>
  </si>
  <si>
    <t>공동주택 4개동(B7~48F) 및 부대·복리시설, 판매시설, 문화 및 복지시설</t>
    <phoneticPr fontId="22" type="noConversion"/>
  </si>
  <si>
    <t>아파트 996세대</t>
    <phoneticPr fontId="22" type="noConversion"/>
  </si>
  <si>
    <t>공사명 : 화성동탄(1) M1-2-2블럭 주상복합 신축공사</t>
    <phoneticPr fontId="1" type="noConversion"/>
  </si>
  <si>
    <t>6. 사업비 내역</t>
    <phoneticPr fontId="20" type="noConversion"/>
  </si>
  <si>
    <r>
      <rPr>
        <u/>
        <sz val="16"/>
        <rFont val="HY견고딕"/>
        <family val="1"/>
        <charset val="129"/>
      </rPr>
      <t>공종별</t>
    </r>
    <r>
      <rPr>
        <u/>
        <sz val="16"/>
        <rFont val="Arial Narrow"/>
        <family val="2"/>
      </rPr>
      <t xml:space="preserve"> </t>
    </r>
    <r>
      <rPr>
        <u/>
        <sz val="16"/>
        <rFont val="HY견고딕"/>
        <family val="1"/>
        <charset val="129"/>
      </rPr>
      <t>총공사비</t>
    </r>
    <r>
      <rPr>
        <u/>
        <sz val="16"/>
        <rFont val="Arial Narrow"/>
        <family val="2"/>
      </rPr>
      <t xml:space="preserve"> </t>
    </r>
    <r>
      <rPr>
        <u/>
        <sz val="16"/>
        <rFont val="HY견고딕"/>
        <family val="1"/>
        <charset val="129"/>
      </rPr>
      <t>구성</t>
    </r>
    <r>
      <rPr>
        <u/>
        <sz val="16"/>
        <rFont val="Arial Narrow"/>
        <family val="2"/>
      </rPr>
      <t xml:space="preserve"> </t>
    </r>
    <r>
      <rPr>
        <u/>
        <sz val="16"/>
        <rFont val="HY견고딕"/>
        <family val="1"/>
        <charset val="129"/>
      </rPr>
      <t>현황표</t>
    </r>
    <r>
      <rPr>
        <u/>
        <sz val="16"/>
        <rFont val="Arial Narrow"/>
        <family val="2"/>
      </rPr>
      <t>(</t>
    </r>
    <r>
      <rPr>
        <u/>
        <sz val="16"/>
        <rFont val="HY견고딕"/>
        <family val="1"/>
        <charset val="129"/>
      </rPr>
      <t>건축</t>
    </r>
    <r>
      <rPr>
        <u/>
        <sz val="16"/>
        <rFont val="Arial Narrow"/>
        <family val="2"/>
      </rPr>
      <t>)</t>
    </r>
    <phoneticPr fontId="22" type="noConversion"/>
  </si>
  <si>
    <t>토목
(13개공종)</t>
    <phoneticPr fontId="1" type="noConversion"/>
  </si>
  <si>
    <t>건축
(23개공종)</t>
    <phoneticPr fontId="1" type="noConversion"/>
  </si>
  <si>
    <t>기계설비
(9개공종)</t>
    <phoneticPr fontId="1" type="noConversion"/>
  </si>
  <si>
    <t>총사업비 산출 총괄표</t>
    <phoneticPr fontId="20" type="noConversion"/>
  </si>
  <si>
    <r>
      <t xml:space="preserve">  ▶ 대</t>
    </r>
    <r>
      <rPr>
        <b/>
        <sz val="16"/>
        <rFont val="맑은 고딕"/>
        <family val="3"/>
        <charset val="129"/>
      </rPr>
      <t xml:space="preserve"> </t>
    </r>
    <r>
      <rPr>
        <b/>
        <sz val="11"/>
        <rFont val="맑은 고딕"/>
        <family val="3"/>
        <charset val="129"/>
      </rPr>
      <t>지</t>
    </r>
    <r>
      <rPr>
        <b/>
        <sz val="16"/>
        <rFont val="맑은 고딕"/>
        <family val="3"/>
        <charset val="129"/>
      </rPr>
      <t xml:space="preserve"> </t>
    </r>
    <r>
      <rPr>
        <b/>
        <sz val="11"/>
        <rFont val="맑은 고딕"/>
        <family val="3"/>
        <charset val="129"/>
      </rPr>
      <t>비 :</t>
    </r>
    <phoneticPr fontId="20" type="noConversion"/>
  </si>
  <si>
    <t>주택건설공사 감리자 모집에 따른 사업개요(건축)</t>
    <phoneticPr fontId="20" type="noConversion"/>
  </si>
  <si>
    <t>2026.06.23</t>
    <phoneticPr fontId="22" type="noConversion"/>
  </si>
  <si>
    <t xml:space="preserve">    232,830.3794㎡</t>
    <phoneticPr fontId="1" type="noConversion"/>
  </si>
  <si>
    <t>서울특별시 강남구 테헤란로 26길 12 (역삼동, 제일비젼타워 4층~8층)</t>
    <phoneticPr fontId="22" type="noConversion"/>
  </si>
  <si>
    <t>2026.08.01 ~ 2031.01.31 (54개월)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</si>
</sst>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&quot;천&quot;&quot;원&quot;"/>
    <numFmt numFmtId="177" formatCode="#,###,\ \ ;\-#,###,\ \ ;\-\ \ ;"/>
    <numFmt numFmtId="178" formatCode="#,##0_ "/>
    <numFmt numFmtId="179" formatCode="#,##0_);[Red]\(#,##0\)"/>
    <numFmt numFmtId="180" formatCode="mm&quot;월&quot;\ dd&quot;일&quot;"/>
    <numFmt numFmtId="181" formatCode="#,##0.0000_ "/>
    <numFmt numFmtId="182" formatCode="0.00_);[Red]\(0.00\)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굴림체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u/>
      <sz val="16"/>
      <name val="Arial Narrow"/>
      <family val="1"/>
      <charset val="129"/>
    </font>
    <font>
      <u/>
      <sz val="16"/>
      <name val="HY견고딕"/>
      <family val="1"/>
      <charset val="129"/>
    </font>
    <font>
      <u/>
      <sz val="16"/>
      <name val="Arial Narrow"/>
      <family val="2"/>
    </font>
    <font>
      <b/>
      <u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FED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/>
    <xf numFmtId="0" fontId="18" fillId="0" borderId="0"/>
    <xf numFmtId="41" fontId="1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8" fillId="0" borderId="0"/>
    <xf numFmtId="0" fontId="7" fillId="0" borderId="0">
      <alignment vertical="center"/>
    </xf>
  </cellStyleXfs>
  <cellXfs count="3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5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0" fillId="0" borderId="14" xfId="0" applyBorder="1">
      <alignment vertical="center"/>
    </xf>
    <xf numFmtId="0" fontId="8" fillId="0" borderId="6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0" fontId="8" fillId="0" borderId="8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wrapText="1" inden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3" borderId="4" xfId="0" applyFont="1" applyFill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6" xfId="0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4" borderId="23" xfId="0" applyFill="1" applyBorder="1">
      <alignment vertical="center"/>
    </xf>
    <xf numFmtId="0" fontId="0" fillId="4" borderId="24" xfId="0" applyFill="1" applyBorder="1">
      <alignment vertical="center"/>
    </xf>
    <xf numFmtId="0" fontId="0" fillId="4" borderId="25" xfId="0" applyFill="1" applyBorder="1">
      <alignment vertical="center"/>
    </xf>
    <xf numFmtId="0" fontId="0" fillId="0" borderId="26" xfId="0" applyBorder="1">
      <alignment vertical="center"/>
    </xf>
    <xf numFmtId="0" fontId="0" fillId="4" borderId="27" xfId="0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177" fontId="8" fillId="0" borderId="6" xfId="1" applyNumberFormat="1" applyFont="1" applyBorder="1">
      <alignment vertical="center"/>
    </xf>
    <xf numFmtId="177" fontId="8" fillId="0" borderId="5" xfId="1" applyNumberFormat="1" applyFont="1" applyBorder="1">
      <alignment vertical="center"/>
    </xf>
    <xf numFmtId="177" fontId="8" fillId="0" borderId="8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177" fontId="8" fillId="3" borderId="1" xfId="1" applyNumberFormat="1" applyFont="1" applyFill="1" applyBorder="1">
      <alignment vertical="center"/>
    </xf>
    <xf numFmtId="177" fontId="9" fillId="3" borderId="1" xfId="1" applyNumberFormat="1" applyFont="1" applyFill="1" applyBorder="1">
      <alignment vertical="center"/>
    </xf>
    <xf numFmtId="177" fontId="9" fillId="5" borderId="7" xfId="1" applyNumberFormat="1" applyFont="1" applyFill="1" applyBorder="1">
      <alignment vertical="center"/>
    </xf>
    <xf numFmtId="0" fontId="7" fillId="0" borderId="32" xfId="0" applyFont="1" applyBorder="1">
      <alignment vertical="center"/>
    </xf>
    <xf numFmtId="176" fontId="7" fillId="0" borderId="30" xfId="1" applyNumberFormat="1" applyFont="1" applyBorder="1" applyAlignment="1">
      <alignment vertical="center"/>
    </xf>
    <xf numFmtId="176" fontId="7" fillId="0" borderId="33" xfId="0" applyNumberFormat="1" applyFont="1" applyBorder="1">
      <alignment vertical="center"/>
    </xf>
    <xf numFmtId="0" fontId="0" fillId="4" borderId="45" xfId="0" applyFill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32" xfId="0" applyBorder="1">
      <alignment vertical="center"/>
    </xf>
    <xf numFmtId="0" fontId="15" fillId="0" borderId="0" xfId="0" applyFont="1">
      <alignment vertical="center"/>
    </xf>
    <xf numFmtId="10" fontId="15" fillId="0" borderId="0" xfId="2" applyNumberFormat="1" applyFont="1">
      <alignment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0" fontId="15" fillId="0" borderId="9" xfId="0" applyNumberFormat="1" applyFont="1" applyBorder="1">
      <alignment vertical="center"/>
    </xf>
    <xf numFmtId="10" fontId="15" fillId="0" borderId="9" xfId="2" applyNumberFormat="1" applyFont="1" applyBorder="1">
      <alignment vertical="center"/>
    </xf>
    <xf numFmtId="10" fontId="15" fillId="0" borderId="2" xfId="2" applyNumberFormat="1" applyFont="1" applyBorder="1">
      <alignment vertical="center"/>
    </xf>
    <xf numFmtId="177" fontId="9" fillId="3" borderId="7" xfId="1" applyNumberFormat="1" applyFont="1" applyFill="1" applyBorder="1">
      <alignment vertical="center"/>
    </xf>
    <xf numFmtId="177" fontId="8" fillId="0" borderId="52" xfId="1" applyNumberFormat="1" applyFont="1" applyBorder="1">
      <alignment vertical="center"/>
    </xf>
    <xf numFmtId="177" fontId="15" fillId="0" borderId="0" xfId="0" applyNumberFormat="1" applyFont="1">
      <alignment vertical="center"/>
    </xf>
    <xf numFmtId="177" fontId="15" fillId="0" borderId="15" xfId="0" applyNumberFormat="1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15" xfId="0" applyNumberFormat="1" applyFont="1" applyBorder="1">
      <alignment vertical="center"/>
    </xf>
    <xf numFmtId="177" fontId="15" fillId="0" borderId="0" xfId="1" applyNumberFormat="1" applyFont="1">
      <alignment vertical="center"/>
    </xf>
    <xf numFmtId="10" fontId="7" fillId="0" borderId="0" xfId="2" applyNumberFormat="1" applyFont="1">
      <alignment vertical="center"/>
    </xf>
    <xf numFmtId="41" fontId="7" fillId="0" borderId="0" xfId="1" applyFont="1">
      <alignment vertical="center"/>
    </xf>
    <xf numFmtId="177" fontId="7" fillId="3" borderId="0" xfId="1" applyNumberFormat="1" applyFont="1" applyFill="1" applyBorder="1">
      <alignment vertical="center"/>
    </xf>
    <xf numFmtId="41" fontId="7" fillId="0" borderId="0" xfId="0" applyNumberFormat="1" applyFont="1">
      <alignment vertical="center"/>
    </xf>
    <xf numFmtId="177" fontId="7" fillId="0" borderId="0" xfId="0" applyNumberFormat="1" applyFont="1">
      <alignment vertical="center"/>
    </xf>
    <xf numFmtId="0" fontId="0" fillId="0" borderId="44" xfId="0" applyBorder="1">
      <alignment vertical="center"/>
    </xf>
    <xf numFmtId="0" fontId="9" fillId="3" borderId="2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textRotation="91"/>
    </xf>
    <xf numFmtId="0" fontId="0" fillId="0" borderId="9" xfId="0" applyBorder="1" applyAlignment="1">
      <alignment horizontal="center" vertical="center" textRotation="91"/>
    </xf>
    <xf numFmtId="177" fontId="9" fillId="3" borderId="1" xfId="1" applyNumberFormat="1" applyFont="1" applyFill="1" applyBorder="1" applyAlignment="1">
      <alignment vertical="center"/>
    </xf>
    <xf numFmtId="179" fontId="9" fillId="5" borderId="7" xfId="1" applyNumberFormat="1" applyFont="1" applyFill="1" applyBorder="1">
      <alignment vertical="center"/>
    </xf>
    <xf numFmtId="178" fontId="9" fillId="7" borderId="1" xfId="1" applyNumberFormat="1" applyFont="1" applyFill="1" applyBorder="1">
      <alignment vertical="center"/>
    </xf>
    <xf numFmtId="177" fontId="9" fillId="7" borderId="1" xfId="1" applyNumberFormat="1" applyFont="1" applyFill="1" applyBorder="1">
      <alignment vertical="center"/>
    </xf>
    <xf numFmtId="177" fontId="8" fillId="7" borderId="1" xfId="1" applyNumberFormat="1" applyFont="1" applyFill="1" applyBorder="1">
      <alignment vertical="center"/>
    </xf>
    <xf numFmtId="178" fontId="9" fillId="8" borderId="1" xfId="1" applyNumberFormat="1" applyFont="1" applyFill="1" applyBorder="1">
      <alignment vertical="center"/>
    </xf>
    <xf numFmtId="177" fontId="8" fillId="8" borderId="1" xfId="1" applyNumberFormat="1" applyFont="1" applyFill="1" applyBorder="1">
      <alignment vertical="center"/>
    </xf>
    <xf numFmtId="177" fontId="9" fillId="8" borderId="1" xfId="1" applyNumberFormat="1" applyFont="1" applyFill="1" applyBorder="1">
      <alignment vertical="center"/>
    </xf>
    <xf numFmtId="178" fontId="9" fillId="9" borderId="1" xfId="1" applyNumberFormat="1" applyFont="1" applyFill="1" applyBorder="1">
      <alignment vertical="center"/>
    </xf>
    <xf numFmtId="179" fontId="9" fillId="9" borderId="1" xfId="1" applyNumberFormat="1" applyFont="1" applyFill="1" applyBorder="1">
      <alignment vertical="center"/>
    </xf>
    <xf numFmtId="177" fontId="8" fillId="9" borderId="1" xfId="1" applyNumberFormat="1" applyFont="1" applyFill="1" applyBorder="1">
      <alignment vertical="center"/>
    </xf>
    <xf numFmtId="178" fontId="9" fillId="9" borderId="7" xfId="1" applyNumberFormat="1" applyFont="1" applyFill="1" applyBorder="1">
      <alignment vertical="center"/>
    </xf>
    <xf numFmtId="179" fontId="9" fillId="9" borderId="7" xfId="1" applyNumberFormat="1" applyFont="1" applyFill="1" applyBorder="1">
      <alignment vertical="center"/>
    </xf>
    <xf numFmtId="177" fontId="8" fillId="9" borderId="7" xfId="1" applyNumberFormat="1" applyFont="1" applyFill="1" applyBorder="1">
      <alignment vertical="center"/>
    </xf>
    <xf numFmtId="0" fontId="0" fillId="4" borderId="53" xfId="0" applyFill="1" applyBorder="1">
      <alignment vertical="center"/>
    </xf>
    <xf numFmtId="0" fontId="0" fillId="0" borderId="38" xfId="0" applyBorder="1">
      <alignment vertical="center"/>
    </xf>
    <xf numFmtId="178" fontId="0" fillId="0" borderId="5" xfId="1" applyNumberFormat="1" applyFont="1" applyBorder="1">
      <alignment vertical="center"/>
    </xf>
    <xf numFmtId="178" fontId="0" fillId="0" borderId="1" xfId="1" applyNumberFormat="1" applyFont="1" applyBorder="1">
      <alignment vertical="center"/>
    </xf>
    <xf numFmtId="179" fontId="8" fillId="3" borderId="1" xfId="1" applyNumberFormat="1" applyFont="1" applyFill="1" applyBorder="1">
      <alignment vertical="center"/>
    </xf>
    <xf numFmtId="0" fontId="5" fillId="3" borderId="55" xfId="0" applyFont="1" applyFill="1" applyBorder="1" applyAlignment="1">
      <alignment horizontal="center" vertical="center"/>
    </xf>
    <xf numFmtId="178" fontId="5" fillId="3" borderId="59" xfId="1" applyNumberFormat="1" applyFont="1" applyFill="1" applyBorder="1">
      <alignment vertical="center"/>
    </xf>
    <xf numFmtId="178" fontId="5" fillId="10" borderId="1" xfId="1" applyNumberFormat="1" applyFont="1" applyFill="1" applyBorder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41" fontId="0" fillId="0" borderId="1" xfId="1" applyFont="1" applyBorder="1">
      <alignment vertical="center"/>
    </xf>
    <xf numFmtId="178" fontId="0" fillId="0" borderId="12" xfId="1" applyNumberFormat="1" applyFont="1" applyBorder="1">
      <alignment vertical="center"/>
    </xf>
    <xf numFmtId="41" fontId="0" fillId="0" borderId="1" xfId="1" applyFont="1" applyFill="1" applyBorder="1">
      <alignment vertical="center"/>
    </xf>
    <xf numFmtId="179" fontId="8" fillId="3" borderId="8" xfId="1" applyNumberFormat="1" applyFont="1" applyFill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8" fontId="9" fillId="3" borderId="2" xfId="1" applyNumberFormat="1" applyFont="1" applyFill="1" applyBorder="1">
      <alignment vertical="center"/>
    </xf>
    <xf numFmtId="41" fontId="8" fillId="0" borderId="8" xfId="1" applyFont="1" applyBorder="1">
      <alignment vertical="center"/>
    </xf>
    <xf numFmtId="41" fontId="8" fillId="0" borderId="6" xfId="1" applyFont="1" applyBorder="1">
      <alignment vertical="center"/>
    </xf>
    <xf numFmtId="41" fontId="8" fillId="0" borderId="5" xfId="1" applyFont="1" applyBorder="1">
      <alignment vertical="center"/>
    </xf>
    <xf numFmtId="41" fontId="8" fillId="0" borderId="7" xfId="1" applyFont="1" applyBorder="1">
      <alignment vertical="center"/>
    </xf>
    <xf numFmtId="41" fontId="9" fillId="3" borderId="1" xfId="1" applyFont="1" applyFill="1" applyBorder="1">
      <alignment vertical="center"/>
    </xf>
    <xf numFmtId="41" fontId="8" fillId="0" borderId="5" xfId="1" applyFont="1" applyBorder="1" applyAlignment="1">
      <alignment horizontal="center" vertical="center"/>
    </xf>
    <xf numFmtId="41" fontId="8" fillId="0" borderId="7" xfId="1" applyFont="1" applyBorder="1" applyAlignment="1">
      <alignment horizontal="center" vertical="center"/>
    </xf>
    <xf numFmtId="41" fontId="0" fillId="0" borderId="5" xfId="1" applyFont="1" applyBorder="1">
      <alignment vertical="center"/>
    </xf>
    <xf numFmtId="41" fontId="0" fillId="0" borderId="12" xfId="1" applyFont="1" applyBorder="1">
      <alignment vertical="center"/>
    </xf>
    <xf numFmtId="41" fontId="0" fillId="0" borderId="52" xfId="1" applyFont="1" applyBorder="1">
      <alignment vertical="center"/>
    </xf>
    <xf numFmtId="41" fontId="5" fillId="3" borderId="1" xfId="1" applyFont="1" applyFill="1" applyBorder="1">
      <alignment vertical="center"/>
    </xf>
    <xf numFmtId="178" fontId="9" fillId="3" borderId="10" xfId="1" applyNumberFormat="1" applyFont="1" applyFill="1" applyBorder="1">
      <alignment vertical="center"/>
    </xf>
    <xf numFmtId="41" fontId="5" fillId="11" borderId="0" xfId="1" applyFont="1" applyFill="1" applyBorder="1">
      <alignment vertical="center"/>
    </xf>
    <xf numFmtId="178" fontId="9" fillId="3" borderId="6" xfId="1" applyNumberFormat="1" applyFont="1" applyFill="1" applyBorder="1">
      <alignment vertical="center"/>
    </xf>
    <xf numFmtId="178" fontId="9" fillId="3" borderId="1" xfId="1" applyNumberFormat="1" applyFont="1" applyFill="1" applyBorder="1">
      <alignment vertical="center"/>
    </xf>
    <xf numFmtId="0" fontId="5" fillId="3" borderId="61" xfId="0" applyFont="1" applyFill="1" applyBorder="1" applyAlignment="1">
      <alignment horizontal="center" vertical="center"/>
    </xf>
    <xf numFmtId="177" fontId="0" fillId="0" borderId="62" xfId="1" applyNumberFormat="1" applyFont="1" applyBorder="1">
      <alignment vertical="center"/>
    </xf>
    <xf numFmtId="177" fontId="0" fillId="0" borderId="63" xfId="1" applyNumberFormat="1" applyFont="1" applyBorder="1">
      <alignment vertical="center"/>
    </xf>
    <xf numFmtId="41" fontId="0" fillId="0" borderId="64" xfId="1" applyFont="1" applyFill="1" applyBorder="1">
      <alignment vertical="center"/>
    </xf>
    <xf numFmtId="178" fontId="5" fillId="3" borderId="64" xfId="1" applyNumberFormat="1" applyFont="1" applyFill="1" applyBorder="1">
      <alignment vertical="center"/>
    </xf>
    <xf numFmtId="178" fontId="0" fillId="0" borderId="66" xfId="1" applyNumberFormat="1" applyFont="1" applyBorder="1">
      <alignment vertical="center"/>
    </xf>
    <xf numFmtId="178" fontId="0" fillId="0" borderId="63" xfId="1" applyNumberFormat="1" applyFont="1" applyBorder="1">
      <alignment vertical="center"/>
    </xf>
    <xf numFmtId="41" fontId="0" fillId="0" borderId="63" xfId="1" applyFont="1" applyBorder="1">
      <alignment vertical="center"/>
    </xf>
    <xf numFmtId="178" fontId="0" fillId="0" borderId="65" xfId="1" applyNumberFormat="1" applyFont="1" applyBorder="1">
      <alignment vertical="center"/>
    </xf>
    <xf numFmtId="178" fontId="5" fillId="0" borderId="64" xfId="1" applyNumberFormat="1" applyFont="1" applyBorder="1">
      <alignment vertical="center"/>
    </xf>
    <xf numFmtId="178" fontId="5" fillId="3" borderId="67" xfId="1" applyNumberFormat="1" applyFont="1" applyFill="1" applyBorder="1">
      <alignment vertical="center"/>
    </xf>
    <xf numFmtId="0" fontId="18" fillId="0" borderId="0" xfId="4"/>
    <xf numFmtId="0" fontId="21" fillId="0" borderId="71" xfId="4" applyFont="1" applyBorder="1" applyAlignment="1">
      <alignment vertical="center"/>
    </xf>
    <xf numFmtId="0" fontId="21" fillId="0" borderId="72" xfId="4" applyFont="1" applyBorder="1" applyAlignment="1">
      <alignment vertical="center"/>
    </xf>
    <xf numFmtId="0" fontId="18" fillId="0" borderId="73" xfId="4" applyBorder="1"/>
    <xf numFmtId="0" fontId="23" fillId="0" borderId="74" xfId="4" applyFont="1" applyBorder="1" applyAlignment="1">
      <alignment horizontal="center" vertical="center"/>
    </xf>
    <xf numFmtId="0" fontId="21" fillId="0" borderId="75" xfId="4" applyFont="1" applyBorder="1" applyAlignment="1">
      <alignment vertical="center"/>
    </xf>
    <xf numFmtId="0" fontId="21" fillId="0" borderId="77" xfId="4" applyFont="1" applyBorder="1" applyAlignment="1">
      <alignment vertical="center"/>
    </xf>
    <xf numFmtId="0" fontId="21" fillId="0" borderId="78" xfId="4" applyFont="1" applyBorder="1" applyAlignment="1">
      <alignment vertical="center"/>
    </xf>
    <xf numFmtId="0" fontId="21" fillId="0" borderId="79" xfId="4" applyFont="1" applyBorder="1" applyAlignment="1">
      <alignment vertical="center"/>
    </xf>
    <xf numFmtId="0" fontId="21" fillId="0" borderId="80" xfId="4" applyFont="1" applyBorder="1" applyAlignment="1">
      <alignment vertical="center"/>
    </xf>
    <xf numFmtId="0" fontId="21" fillId="0" borderId="83" xfId="4" applyFont="1" applyBorder="1" applyAlignment="1">
      <alignment vertical="center"/>
    </xf>
    <xf numFmtId="0" fontId="21" fillId="0" borderId="73" xfId="4" applyFont="1" applyBorder="1" applyAlignment="1">
      <alignment vertical="center"/>
    </xf>
    <xf numFmtId="0" fontId="21" fillId="0" borderId="74" xfId="4" applyFont="1" applyBorder="1" applyAlignment="1">
      <alignment vertical="center"/>
    </xf>
    <xf numFmtId="0" fontId="21" fillId="0" borderId="84" xfId="4" applyFont="1" applyBorder="1" applyAlignment="1">
      <alignment vertical="center"/>
    </xf>
    <xf numFmtId="0" fontId="21" fillId="0" borderId="32" xfId="4" applyFont="1" applyBorder="1" applyAlignment="1">
      <alignment vertical="center"/>
    </xf>
    <xf numFmtId="0" fontId="26" fillId="0" borderId="84" xfId="4" applyFont="1" applyBorder="1" applyAlignment="1">
      <alignment vertical="center"/>
    </xf>
    <xf numFmtId="0" fontId="26" fillId="0" borderId="32" xfId="4" applyFont="1" applyBorder="1" applyAlignment="1">
      <alignment vertical="center"/>
    </xf>
    <xf numFmtId="180" fontId="18" fillId="0" borderId="0" xfId="4" applyNumberFormat="1"/>
    <xf numFmtId="0" fontId="26" fillId="0" borderId="85" xfId="4" applyFont="1" applyBorder="1" applyAlignment="1">
      <alignment vertical="center"/>
    </xf>
    <xf numFmtId="0" fontId="26" fillId="0" borderId="86" xfId="4" applyFont="1" applyBorder="1" applyAlignment="1">
      <alignment vertical="center"/>
    </xf>
    <xf numFmtId="0" fontId="26" fillId="0" borderId="87" xfId="4" applyFont="1" applyBorder="1" applyAlignment="1">
      <alignment vertical="center"/>
    </xf>
    <xf numFmtId="0" fontId="21" fillId="0" borderId="88" xfId="4" applyFont="1" applyBorder="1" applyAlignment="1">
      <alignment vertical="center"/>
    </xf>
    <xf numFmtId="0" fontId="26" fillId="0" borderId="89" xfId="4" applyFont="1" applyBorder="1" applyAlignment="1">
      <alignment vertical="center"/>
    </xf>
    <xf numFmtId="0" fontId="21" fillId="0" borderId="90" xfId="4" applyFont="1" applyBorder="1" applyAlignment="1">
      <alignment vertical="center"/>
    </xf>
    <xf numFmtId="41" fontId="26" fillId="0" borderId="32" xfId="6" applyFont="1" applyBorder="1" applyAlignment="1">
      <alignment vertical="center"/>
    </xf>
    <xf numFmtId="0" fontId="26" fillId="0" borderId="75" xfId="4" applyFont="1" applyBorder="1" applyAlignment="1">
      <alignment vertical="center"/>
    </xf>
    <xf numFmtId="41" fontId="26" fillId="0" borderId="0" xfId="6" applyFont="1" applyBorder="1" applyAlignment="1">
      <alignment vertical="center"/>
    </xf>
    <xf numFmtId="0" fontId="26" fillId="0" borderId="0" xfId="4" applyFont="1" applyAlignment="1">
      <alignment vertical="center"/>
    </xf>
    <xf numFmtId="0" fontId="21" fillId="0" borderId="38" xfId="4" applyFont="1" applyBorder="1" applyAlignment="1">
      <alignment vertical="center"/>
    </xf>
    <xf numFmtId="0" fontId="26" fillId="0" borderId="91" xfId="4" applyFont="1" applyBorder="1" applyAlignment="1">
      <alignment vertical="center"/>
    </xf>
    <xf numFmtId="41" fontId="26" fillId="0" borderId="92" xfId="6" applyFont="1" applyBorder="1" applyAlignment="1">
      <alignment vertical="center"/>
    </xf>
    <xf numFmtId="0" fontId="26" fillId="0" borderId="93" xfId="4" applyFont="1" applyBorder="1" applyAlignment="1">
      <alignment vertical="center"/>
    </xf>
    <xf numFmtId="0" fontId="26" fillId="0" borderId="92" xfId="4" applyFont="1" applyBorder="1" applyAlignment="1">
      <alignment vertical="center"/>
    </xf>
    <xf numFmtId="0" fontId="21" fillId="0" borderId="94" xfId="4" applyFont="1" applyBorder="1" applyAlignment="1">
      <alignment vertical="center"/>
    </xf>
    <xf numFmtId="0" fontId="27" fillId="0" borderId="0" xfId="4" applyFont="1"/>
    <xf numFmtId="41" fontId="28" fillId="0" borderId="6" xfId="1" applyFont="1" applyBorder="1">
      <alignment vertical="center"/>
    </xf>
    <xf numFmtId="41" fontId="28" fillId="0" borderId="5" xfId="1" applyFont="1" applyBorder="1">
      <alignment vertical="center"/>
    </xf>
    <xf numFmtId="41" fontId="28" fillId="0" borderId="8" xfId="1" applyFont="1" applyBorder="1">
      <alignment vertical="center"/>
    </xf>
    <xf numFmtId="0" fontId="8" fillId="0" borderId="7" xfId="0" applyFont="1" applyBorder="1" applyAlignment="1">
      <alignment horizontal="left" vertical="center" indent="1"/>
    </xf>
    <xf numFmtId="41" fontId="28" fillId="0" borderId="7" xfId="1" applyFont="1" applyBorder="1">
      <alignment vertical="center"/>
    </xf>
    <xf numFmtId="10" fontId="15" fillId="0" borderId="3" xfId="2" applyNumberFormat="1" applyFont="1" applyBorder="1">
      <alignment vertical="center"/>
    </xf>
    <xf numFmtId="41" fontId="17" fillId="0" borderId="60" xfId="7" applyFont="1" applyFill="1" applyBorder="1" applyAlignment="1">
      <alignment horizontal="center" vertical="center" wrapText="1"/>
    </xf>
    <xf numFmtId="41" fontId="8" fillId="3" borderId="6" xfId="1" applyFont="1" applyFill="1" applyBorder="1">
      <alignment vertical="center"/>
    </xf>
    <xf numFmtId="41" fontId="8" fillId="3" borderId="1" xfId="1" applyFont="1" applyFill="1" applyBorder="1">
      <alignment vertical="center"/>
    </xf>
    <xf numFmtId="41" fontId="28" fillId="3" borderId="6" xfId="1" applyFont="1" applyFill="1" applyBorder="1">
      <alignment vertical="center"/>
    </xf>
    <xf numFmtId="41" fontId="8" fillId="3" borderId="8" xfId="1" applyFont="1" applyFill="1" applyBorder="1">
      <alignment vertical="center"/>
    </xf>
    <xf numFmtId="41" fontId="9" fillId="3" borderId="6" xfId="1" applyFont="1" applyFill="1" applyBorder="1">
      <alignment vertical="center"/>
    </xf>
    <xf numFmtId="0" fontId="24" fillId="0" borderId="76" xfId="4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0" fillId="0" borderId="76" xfId="4" applyFont="1" applyBorder="1" applyAlignment="1">
      <alignment vertical="center"/>
    </xf>
    <xf numFmtId="0" fontId="5" fillId="3" borderId="55" xfId="0" applyFont="1" applyFill="1" applyBorder="1" applyAlignment="1">
      <alignment horizontal="center" vertical="center"/>
    </xf>
    <xf numFmtId="0" fontId="30" fillId="0" borderId="84" xfId="4" applyFont="1" applyBorder="1" applyAlignment="1">
      <alignment vertical="center"/>
    </xf>
    <xf numFmtId="0" fontId="30" fillId="0" borderId="32" xfId="4" applyFont="1" applyBorder="1" applyAlignment="1">
      <alignment vertical="center"/>
    </xf>
    <xf numFmtId="0" fontId="24" fillId="0" borderId="32" xfId="4" applyFont="1" applyBorder="1" applyAlignment="1">
      <alignment vertical="center"/>
    </xf>
    <xf numFmtId="178" fontId="0" fillId="7" borderId="12" xfId="1" applyNumberFormat="1" applyFont="1" applyFill="1" applyBorder="1" applyAlignment="1">
      <alignment horizontal="right" vertical="center"/>
    </xf>
    <xf numFmtId="178" fontId="0" fillId="7" borderId="5" xfId="1" applyNumberFormat="1" applyFont="1" applyFill="1" applyBorder="1">
      <alignment vertical="center"/>
    </xf>
    <xf numFmtId="178" fontId="0" fillId="7" borderId="52" xfId="1" applyNumberFormat="1" applyFont="1" applyFill="1" applyBorder="1">
      <alignment vertical="center"/>
    </xf>
    <xf numFmtId="178" fontId="0" fillId="7" borderId="1" xfId="1" applyNumberFormat="1" applyFont="1" applyFill="1" applyBorder="1">
      <alignment vertical="center"/>
    </xf>
    <xf numFmtId="177" fontId="0" fillId="7" borderId="6" xfId="1" applyNumberFormat="1" applyFont="1" applyFill="1" applyBorder="1">
      <alignment vertical="center"/>
    </xf>
    <xf numFmtId="177" fontId="0" fillId="7" borderId="5" xfId="1" applyNumberFormat="1" applyFont="1" applyFill="1" applyBorder="1">
      <alignment vertical="center"/>
    </xf>
    <xf numFmtId="41" fontId="0" fillId="7" borderId="5" xfId="1" applyFont="1" applyFill="1" applyBorder="1">
      <alignment vertical="center"/>
    </xf>
    <xf numFmtId="177" fontId="0" fillId="7" borderId="7" xfId="1" applyNumberFormat="1" applyFont="1" applyFill="1" applyBorder="1">
      <alignment vertical="center"/>
    </xf>
    <xf numFmtId="177" fontId="5" fillId="7" borderId="1" xfId="1" applyNumberFormat="1" applyFont="1" applyFill="1" applyBorder="1">
      <alignment vertical="center"/>
    </xf>
    <xf numFmtId="178" fontId="5" fillId="10" borderId="64" xfId="1" applyNumberFormat="1" applyFont="1" applyFill="1" applyBorder="1">
      <alignment vertical="center"/>
    </xf>
    <xf numFmtId="178" fontId="0" fillId="7" borderId="6" xfId="1" applyNumberFormat="1" applyFont="1" applyFill="1" applyBorder="1">
      <alignment vertical="center"/>
    </xf>
    <xf numFmtId="178" fontId="0" fillId="7" borderId="7" xfId="1" applyNumberFormat="1" applyFont="1" applyFill="1" applyBorder="1">
      <alignment vertical="center"/>
    </xf>
    <xf numFmtId="178" fontId="5" fillId="7" borderId="1" xfId="1" applyNumberFormat="1" applyFont="1" applyFill="1" applyBorder="1">
      <alignment vertical="center"/>
    </xf>
    <xf numFmtId="41" fontId="5" fillId="7" borderId="1" xfId="1" applyFont="1" applyFill="1" applyBorder="1">
      <alignment vertical="center"/>
    </xf>
    <xf numFmtId="0" fontId="24" fillId="0" borderId="78" xfId="4" applyFont="1" applyBorder="1" applyAlignment="1">
      <alignment vertical="center"/>
    </xf>
    <xf numFmtId="41" fontId="24" fillId="0" borderId="89" xfId="6" applyFont="1" applyBorder="1" applyAlignment="1">
      <alignment vertical="center"/>
    </xf>
    <xf numFmtId="0" fontId="24" fillId="0" borderId="89" xfId="4" applyFont="1" applyBorder="1" applyAlignment="1">
      <alignment vertical="center"/>
    </xf>
    <xf numFmtId="0" fontId="24" fillId="0" borderId="84" xfId="4" applyFont="1" applyBorder="1" applyAlignment="1">
      <alignment vertical="center"/>
    </xf>
    <xf numFmtId="41" fontId="24" fillId="0" borderId="32" xfId="6" applyFont="1" applyBorder="1" applyAlignment="1">
      <alignment vertical="center"/>
    </xf>
    <xf numFmtId="0" fontId="24" fillId="0" borderId="80" xfId="4" applyFont="1" applyBorder="1" applyAlignment="1">
      <alignment vertical="center"/>
    </xf>
    <xf numFmtId="31" fontId="24" fillId="0" borderId="81" xfId="4" applyNumberFormat="1" applyFont="1" applyBorder="1" applyAlignment="1">
      <alignment horizontal="left" vertical="center" wrapText="1"/>
    </xf>
    <xf numFmtId="31" fontId="24" fillId="0" borderId="82" xfId="4" applyNumberFormat="1" applyFont="1" applyBorder="1" applyAlignment="1">
      <alignment horizontal="left" vertical="center" wrapText="1"/>
    </xf>
    <xf numFmtId="0" fontId="19" fillId="0" borderId="68" xfId="4" applyFont="1" applyBorder="1" applyAlignment="1">
      <alignment horizontal="center" vertical="center"/>
    </xf>
    <xf numFmtId="0" fontId="19" fillId="0" borderId="69" xfId="4" applyFont="1" applyBorder="1" applyAlignment="1">
      <alignment horizontal="center" vertical="center"/>
    </xf>
    <xf numFmtId="0" fontId="19" fillId="0" borderId="70" xfId="4" applyFont="1" applyBorder="1" applyAlignment="1">
      <alignment horizontal="center" vertical="center"/>
    </xf>
    <xf numFmtId="0" fontId="24" fillId="0" borderId="76" xfId="4" applyFont="1" applyBorder="1" applyAlignment="1">
      <alignment vertical="center" wrapText="1"/>
    </xf>
    <xf numFmtId="0" fontId="24" fillId="0" borderId="32" xfId="4" applyFont="1" applyBorder="1" applyAlignment="1">
      <alignment vertical="center"/>
    </xf>
    <xf numFmtId="0" fontId="24" fillId="12" borderId="76" xfId="4" applyFont="1" applyFill="1" applyBorder="1" applyAlignment="1">
      <alignment vertical="center" wrapText="1"/>
    </xf>
    <xf numFmtId="0" fontId="24" fillId="12" borderId="32" xfId="4" applyFont="1" applyFill="1" applyBorder="1" applyAlignment="1">
      <alignment vertical="center"/>
    </xf>
    <xf numFmtId="0" fontId="24" fillId="12" borderId="32" xfId="4" applyFont="1" applyFill="1" applyBorder="1" applyAlignment="1">
      <alignment vertical="center" wrapText="1"/>
    </xf>
    <xf numFmtId="0" fontId="21" fillId="12" borderId="76" xfId="4" applyFont="1" applyFill="1" applyBorder="1" applyAlignment="1">
      <alignment vertical="center"/>
    </xf>
    <xf numFmtId="0" fontId="21" fillId="12" borderId="32" xfId="4" applyFont="1" applyFill="1" applyBorder="1" applyAlignment="1">
      <alignment vertical="center"/>
    </xf>
    <xf numFmtId="181" fontId="24" fillId="0" borderId="76" xfId="5" applyNumberFormat="1" applyFont="1" applyBorder="1" applyAlignment="1">
      <alignment vertical="center"/>
    </xf>
    <xf numFmtId="0" fontId="0" fillId="0" borderId="32" xfId="0" applyBorder="1" applyAlignment="1">
      <alignment vertical="center"/>
    </xf>
    <xf numFmtId="182" fontId="24" fillId="0" borderId="76" xfId="5" applyNumberFormat="1" applyFont="1" applyBorder="1" applyAlignment="1">
      <alignment vertical="center"/>
    </xf>
    <xf numFmtId="182" fontId="0" fillId="0" borderId="32" xfId="0" applyNumberFormat="1" applyBorder="1" applyAlignment="1">
      <alignment vertical="center"/>
    </xf>
    <xf numFmtId="0" fontId="21" fillId="12" borderId="81" xfId="4" applyFont="1" applyFill="1" applyBorder="1" applyAlignment="1">
      <alignment vertical="center" wrapText="1"/>
    </xf>
    <xf numFmtId="0" fontId="21" fillId="12" borderId="82" xfId="4" applyFont="1" applyFill="1" applyBorder="1" applyAlignment="1">
      <alignment vertical="center"/>
    </xf>
    <xf numFmtId="0" fontId="0" fillId="0" borderId="83" xfId="0" applyBorder="1" applyAlignment="1">
      <alignment vertical="center"/>
    </xf>
    <xf numFmtId="0" fontId="24" fillId="0" borderId="76" xfId="4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56" xfId="0" applyFont="1" applyFill="1" applyBorder="1" applyAlignment="1">
      <alignment horizontal="left" vertical="center" indent="1"/>
    </xf>
    <xf numFmtId="0" fontId="5" fillId="3" borderId="57" xfId="0" applyFont="1" applyFill="1" applyBorder="1" applyAlignment="1">
      <alignment horizontal="left" vertical="center" indent="1"/>
    </xf>
    <xf numFmtId="0" fontId="5" fillId="3" borderId="58" xfId="0" applyFont="1" applyFill="1" applyBorder="1" applyAlignment="1">
      <alignment horizontal="left" vertical="center" indent="1"/>
    </xf>
    <xf numFmtId="0" fontId="5" fillId="3" borderId="42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34" fillId="0" borderId="0" xfId="9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5" fillId="10" borderId="3" xfId="0" applyFont="1" applyFill="1" applyBorder="1" applyAlignment="1">
      <alignment horizontal="left" vertical="center"/>
    </xf>
    <xf numFmtId="0" fontId="5" fillId="10" borderId="4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3" borderId="9" xfId="0" applyFont="1" applyFill="1" applyBorder="1" applyAlignment="1">
      <alignment horizontal="center" vertical="top" wrapText="1"/>
    </xf>
    <xf numFmtId="0" fontId="31" fillId="12" borderId="0" xfId="8" applyFont="1" applyFill="1" applyAlignment="1">
      <alignment horizontal="center" vertical="center"/>
    </xf>
    <xf numFmtId="0" fontId="33" fillId="12" borderId="0" xfId="8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left" vertical="center"/>
    </xf>
    <xf numFmtId="176" fontId="7" fillId="0" borderId="30" xfId="0" applyNumberFormat="1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48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/>
    </xf>
    <xf numFmtId="3" fontId="7" fillId="0" borderId="49" xfId="0" applyNumberFormat="1" applyFont="1" applyBorder="1" applyAlignment="1">
      <alignment horizontal="right" vertical="center"/>
    </xf>
    <xf numFmtId="3" fontId="7" fillId="0" borderId="50" xfId="0" applyNumberFormat="1" applyFont="1" applyBorder="1" applyAlignment="1">
      <alignment horizontal="right" vertical="center"/>
    </xf>
    <xf numFmtId="176" fontId="7" fillId="0" borderId="50" xfId="0" applyNumberFormat="1" applyFont="1" applyBorder="1" applyAlignment="1">
      <alignment horizontal="left" vertical="center"/>
    </xf>
    <xf numFmtId="176" fontId="7" fillId="0" borderId="51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3" fontId="7" fillId="0" borderId="34" xfId="0" applyNumberFormat="1" applyFont="1" applyBorder="1" applyAlignment="1">
      <alignment horizontal="right" vertical="center"/>
    </xf>
    <xf numFmtId="3" fontId="7" fillId="0" borderId="35" xfId="0" applyNumberFormat="1" applyFont="1" applyBorder="1" applyAlignment="1">
      <alignment horizontal="right" vertical="center"/>
    </xf>
    <xf numFmtId="176" fontId="7" fillId="0" borderId="35" xfId="0" applyNumberFormat="1" applyFont="1" applyBorder="1" applyAlignment="1">
      <alignment horizontal="left" vertical="center"/>
    </xf>
    <xf numFmtId="176" fontId="7" fillId="0" borderId="36" xfId="0" applyNumberFormat="1" applyFont="1" applyBorder="1" applyAlignment="1">
      <alignment horizontal="left" vertical="center"/>
    </xf>
    <xf numFmtId="31" fontId="7" fillId="0" borderId="5" xfId="0" applyNumberFormat="1" applyFont="1" applyBorder="1" applyAlignment="1">
      <alignment horizontal="left" vertical="center" indent="1"/>
    </xf>
    <xf numFmtId="0" fontId="7" fillId="0" borderId="5" xfId="0" applyFont="1" applyBorder="1" applyAlignment="1">
      <alignment horizontal="left" vertical="center" indent="1"/>
    </xf>
    <xf numFmtId="31" fontId="7" fillId="0" borderId="7" xfId="0" applyNumberFormat="1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0" borderId="35" xfId="0" applyNumberFormat="1" applyFont="1" applyBorder="1" applyAlignment="1">
      <alignment horizontal="right" vertical="center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center" vertical="center"/>
    </xf>
    <xf numFmtId="178" fontId="7" fillId="0" borderId="28" xfId="1" applyNumberFormat="1" applyFont="1" applyBorder="1" applyAlignment="1">
      <alignment horizontal="right" vertical="center"/>
    </xf>
    <xf numFmtId="178" fontId="7" fillId="0" borderId="29" xfId="1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0" fontId="7" fillId="0" borderId="6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 textRotation="91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1" fontId="7" fillId="0" borderId="0" xfId="0" applyNumberFormat="1" applyFont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</cellXfs>
  <cellStyles count="10">
    <cellStyle name="백분율" xfId="2" builtinId="5"/>
    <cellStyle name="쉼표 [0]" xfId="1" builtinId="6"/>
    <cellStyle name="쉼표 [0] 12 2" xfId="5" xr:uid="{00000000-0005-0000-0000-000002000000}"/>
    <cellStyle name="쉼표 [0] 3" xfId="6" xr:uid="{00000000-0005-0000-0000-000003000000}"/>
    <cellStyle name="쉼표 [0] 8" xfId="7" xr:uid="{00000000-0005-0000-0000-000004000000}"/>
    <cellStyle name="표준" xfId="0" builtinId="0"/>
    <cellStyle name="표준 2" xfId="4" xr:uid="{00000000-0005-0000-0000-000006000000}"/>
    <cellStyle name="표준 2 2" xfId="8" xr:uid="{00000000-0005-0000-0000-000007000000}"/>
    <cellStyle name="표준 3" xfId="3" xr:uid="{00000000-0005-0000-0000-000008000000}"/>
    <cellStyle name="표준 9" xfId="9" xr:uid="{00000000-0005-0000-0000-000009000000}"/>
  </cellStyles>
  <dxfs count="0"/>
  <tableStyles count="0" defaultTableStyle="TableStyleMedium9" defaultPivotStyle="PivotStyleLight16"/>
  <colors>
    <mruColors>
      <color rgb="FFDFEDEF"/>
      <color rgb="FFE4E7EA"/>
      <color rgb="FFFFFFFF"/>
      <color rgb="FFDCEBF0"/>
      <color rgb="FFDDEFEA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57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226" Type="http://schemas.openxmlformats.org/officeDocument/2006/relationships/externalLink" Target="externalLinks/externalLink220.xml"/><Relationship Id="rId268" Type="http://schemas.openxmlformats.org/officeDocument/2006/relationships/externalLink" Target="externalLinks/externalLink262.xml"/><Relationship Id="rId32" Type="http://schemas.openxmlformats.org/officeDocument/2006/relationships/externalLink" Target="externalLinks/externalLink26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58" Type="http://schemas.openxmlformats.org/officeDocument/2006/relationships/externalLink" Target="externalLinks/externalLink252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248" Type="http://schemas.openxmlformats.org/officeDocument/2006/relationships/externalLink" Target="externalLinks/externalLink242.xml"/><Relationship Id="rId269" Type="http://schemas.openxmlformats.org/officeDocument/2006/relationships/externalLink" Target="externalLinks/externalLink263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59" Type="http://schemas.openxmlformats.org/officeDocument/2006/relationships/externalLink" Target="externalLinks/externalLink253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270" Type="http://schemas.openxmlformats.org/officeDocument/2006/relationships/externalLink" Target="externalLinks/externalLink264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externalLink" Target="externalLinks/externalLink254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71" Type="http://schemas.openxmlformats.org/officeDocument/2006/relationships/externalLink" Target="externalLinks/externalLink265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240" Type="http://schemas.openxmlformats.org/officeDocument/2006/relationships/externalLink" Target="externalLinks/externalLink234.xml"/><Relationship Id="rId261" Type="http://schemas.openxmlformats.org/officeDocument/2006/relationships/externalLink" Target="externalLinks/externalLink255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1" Type="http://schemas.openxmlformats.org/officeDocument/2006/relationships/externalLink" Target="externalLinks/externalLink245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272" Type="http://schemas.openxmlformats.org/officeDocument/2006/relationships/externalLink" Target="externalLinks/externalLink266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220" Type="http://schemas.openxmlformats.org/officeDocument/2006/relationships/externalLink" Target="externalLinks/externalLink214.xml"/><Relationship Id="rId241" Type="http://schemas.openxmlformats.org/officeDocument/2006/relationships/externalLink" Target="externalLinks/externalLink23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262" Type="http://schemas.openxmlformats.org/officeDocument/2006/relationships/externalLink" Target="externalLinks/externalLink256.xml"/><Relationship Id="rId78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64" Type="http://schemas.openxmlformats.org/officeDocument/2006/relationships/externalLink" Target="externalLinks/externalLink158.xml"/><Relationship Id="rId185" Type="http://schemas.openxmlformats.org/officeDocument/2006/relationships/externalLink" Target="externalLinks/externalLink179.xml"/><Relationship Id="rId9" Type="http://schemas.openxmlformats.org/officeDocument/2006/relationships/externalLink" Target="externalLinks/externalLink3.xml"/><Relationship Id="rId210" Type="http://schemas.openxmlformats.org/officeDocument/2006/relationships/externalLink" Target="externalLinks/externalLink204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273" Type="http://schemas.openxmlformats.org/officeDocument/2006/relationships/theme" Target="theme/theme1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263" Type="http://schemas.openxmlformats.org/officeDocument/2006/relationships/externalLink" Target="externalLinks/externalLink257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4" Type="http://schemas.openxmlformats.org/officeDocument/2006/relationships/styles" Target="styles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264" Type="http://schemas.openxmlformats.org/officeDocument/2006/relationships/externalLink" Target="externalLinks/externalLink258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275" Type="http://schemas.openxmlformats.org/officeDocument/2006/relationships/sharedStrings" Target="sharedStrings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265" Type="http://schemas.openxmlformats.org/officeDocument/2006/relationships/externalLink" Target="externalLinks/externalLink259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276" Type="http://schemas.openxmlformats.org/officeDocument/2006/relationships/calcChain" Target="calcChain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5" Type="http://schemas.openxmlformats.org/officeDocument/2006/relationships/externalLink" Target="externalLinks/externalLink239.xml"/><Relationship Id="rId266" Type="http://schemas.openxmlformats.org/officeDocument/2006/relationships/externalLink" Target="externalLinks/externalLink260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256" Type="http://schemas.openxmlformats.org/officeDocument/2006/relationships/externalLink" Target="externalLinks/externalLink250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5" Type="http://schemas.openxmlformats.org/officeDocument/2006/relationships/externalLink" Target="externalLinks/externalLink219.xml"/><Relationship Id="rId246" Type="http://schemas.openxmlformats.org/officeDocument/2006/relationships/externalLink" Target="externalLinks/externalLink240.xml"/><Relationship Id="rId267" Type="http://schemas.openxmlformats.org/officeDocument/2006/relationships/externalLink" Target="externalLinks/externalLink26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8.xml"/><Relationship Id="rId148" Type="http://schemas.openxmlformats.org/officeDocument/2006/relationships/externalLink" Target="externalLinks/externalLink142.xml"/><Relationship Id="rId169" Type="http://schemas.openxmlformats.org/officeDocument/2006/relationships/externalLink" Target="externalLinks/externalLink163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42" Type="http://schemas.openxmlformats.org/officeDocument/2006/relationships/externalLink" Target="externalLinks/externalLink36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47" Type="http://schemas.openxmlformats.org/officeDocument/2006/relationships/externalLink" Target="externalLinks/externalLink241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53" Type="http://schemas.openxmlformats.org/officeDocument/2006/relationships/externalLink" Target="externalLinks/externalLink47.xml"/><Relationship Id="rId149" Type="http://schemas.openxmlformats.org/officeDocument/2006/relationships/externalLink" Target="externalLinks/externalLink14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SE0-DWG\&#52404;&#50977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45236;&#50669;&#49368;&#54540;\&#54036;&#45804;&#47928;&#45236;&#50669;(&#51312;&#44221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1088;&#44552;&#52397;&#44396;&#48337;&#50516;&#44368;&#52264;&#47196;3&#50900;22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1-1WORK\2&#49688;&#50896;&#48124;&#51088;&#50669;&#49324;2\&#51068;&#48152;&#53664;&#47785;&#44148;&#52629;\&#52509;&#44292;&#50896;&#44032;&#44228;&#49328;&#49436;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64;&#53580;&#47196;(&#44277;&#50976;)\3)&#51064;&#54728;&#44032;&#50629;&#47924;\2)%20&#51452;&#53469;&#44148;&#49444;&#49324;&#50629;&#44228;&#54925;%20&#49849;&#51064;_&#54868;&#49457;&#49884;\&#51452;&#53469;&#44148;&#49444;&#49324;&#50629;&#44228;&#54925;&#49849;&#51064;(&#48320;&#44221;)\&#49324;&#50629;&#48708;&#48143;&#51088;&#44552;&#44228;&#54925;\&#49324;&#50629;&#49457;&#54032;&#45800;_2012.1.2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7924;\&#45824;&#51452;&#48372;&#51088;&#44552;&#52397;&#44396;\My%20Documents\B&#45800;&#51648;\&#45824;&#51452;&#48372;\My%20Documents\&#44592;&#49457;&#50577;&#49885;\&#49340;&#49457;\insuk\&#52397;&#44396;&#50672;&#516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OSAN\DSCGHM\PROJECT\FED\Fed0010\&#51061;&#493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ip2003\1&#50900;\&#44053;&#46041;&#52488;\&#45824;&#44396;&#44053;&#46041;&#52488;-&#52572;&#51333;(&#51228;&#52636;&#50857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&#51077;&#52272;\&#52649;&#51452;&#49345;&#51452;6-1\&#44400;&#49328;&#47924;&#50504;\&#51201;&#44201;&#49900;&#49324;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84;&#50857;\EXCEL\windows\TEMP\DOCU\9703\HMMTOA\SENDMAIL\BODY\32FA0F6D\&#44208;&#49328;&#54869;&#51221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150-5(&#44608;&#54620;&#49688;)\&#49324;&#50629;&#49892;&#51201;\&#47560;&#54588;&#50500;\&#51333;&#44592;&#49892;\&#49324;&#50629;&#44228;&#54925;\97&#45380;&#44228;&#54925;\&#50900;&#48324;&#49552;&#5106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PROJECT\BUDGET\WOONAM\CHUMDAN\BS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PROJECT\BUDGET\WOONAM\CDDB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9849;&#54788;\shareddocs\Documents%20and%20Settings\&#51312;&#48276;&#47536;1\My%20Documents\&#48155;&#51008;%20&#54028;&#51068;\Cash%20Flow(Template)(1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ESTI\&#54644;&#50808;\FED\R-0017\&#50577;&#49885;&#53685;&#510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OSAN\DSCGHM\PROJECT\FED\Fed0010\costbreak%2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9849;&#54788;\shareddocs\Documents%20and%20Settings\Administrator\&#48148;&#53461;%20&#54868;&#47732;\combo_lis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EXCEL\&#47588;&#52636;\97\&#49892;&#51201;\11&#50900;&#49892;&#51201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SHEET\EXCEL\KHS\&#48512;&#45824;&#53664;&#47785;\&#48512;&#49328;&#51652;&#50577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dongbu\&#49345;&#50516;&#46041;%20&#50676;&#49373;&#49328;%20&#44204;&#51201;&#51228;&#52636;\&#44228;&#51109;&#44277;&#45236;&#50669;-1&#50900;30&#5106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7560;&#54588;&#50500;\&#51333;&#44592;&#49892;\&#49324;&#50629;&#44228;&#54925;\98&#45380;&#44228;&#54925;\&#47560;&#54588;&#50500;\&#51333;&#44592;&#49892;\&#49324;&#50629;&#44228;&#54925;\97&#45380;&#44228;&#54925;\&#50900;&#48324;&#49552;&#5106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3664;&#44148;13&#54924;.XLW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%20%20%20%20%20%20%20%20%20%20%20%20%20%20%20%20%20%20%20%20%20%20%20%20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%20%20%20%20%20%20%20%20%20%20%20%20%20%20%20%20%20%20%20%20%20%20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SHOP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88106\&#47928;&#51333;&#49457;\&#47928;&#51333;&#49457;\SM\&#47785;&#50896;\&#49688;&#51061;&#49457;1\&#51116;&#47308;&#4870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&#44396;&#51312;&#51312;&#51221;\&#51204;&#44221;&#47144;0909\&#50577;&#4988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&#44396;&#51312;&#51312;&#51221;\&#51204;&#44221;&#47144;0909\&#50577;&#49885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ILWIDAG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Startup" Target="A&#54788;&#51109;/&#49340;&#52380;&#54252;&#54616;&#49688;/&#52264;&#51665;&#44288;&#47196;4&#5226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&#44396;&#51312;&#51312;&#51221;\&#51204;&#44221;&#47144;0909\&#50577;&#49885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%20%20%20%20%20%20%20%20%20%20%20%20%20%20%20%20%20%20%20%20%20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77;&#52272;&#45236;&#50669;&#49436;\&#48373;&#54633;&#53552;&#48120;&#45328;\&#49444;&#44228;&#49436;\&#51204;&#44592;&#44277;\&#51221;&#54788;&#44148;&#49444;\&#44288;&#44277;&#49436;\&#54868;&#49457;&#44400;&#52397;\&#54868;&#49457;&#54364;&#51648;&#54032;(&#52280;&#44256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2001&#49324;&#50629;&#44228;&#54925;\02&#52280;&#44256;&#51088;&#47308;\&#44221;&#50689;&#49892;&#51201;\&#49345;&#48152;&#44592;&#49892;&#51201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51076;&#49884;\&#54032;&#4758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103890\&#48148;&#53461;%20&#54868;&#47732;\&#44048;&#47532;&#51088;_&#51648;&#51221;&#49436;&#47448;_2012.06.20&#51228;&#52636;_&#52572;&#51333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8372;&#44256;\9611&#49892;&#51201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%20%20%20%20%20%20%20%20%20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premio\LOCALS~1\Temp\Book3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756;&#49689;\C\xls\1\Documents\xls\&#50689;&#44148;&#52629;(&#45432;&#51064;&#51221;&#49888;&#52629;&#44277;&#49324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&#44396;&#51312;&#51312;&#51221;\&#51204;&#44221;&#47144;0909\&#50577;&#49885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1452;&#49345;&#48373;&#54633;\WINDOWS\TEMP\&#52380;&#54840;&#46041;(99.9&#50900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Documents%20and%20Settings\&#51312;&#48276;&#47536;1\My%20Documents\&#48155;&#51008;%20&#54028;&#51068;\Cash%20Flow(Template)(1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ahjkim\&#44592;&#53440;&#51088;&#47308;\&#45824;&#50808;&#44277;&#479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DATAJUNG\DATA1\&#54032;&#44288;&#48708;\98&#45380;&#50696;&#49328;\&#51204;&#52404;&#50696;&#49328;\98&#54032;&#44288;&#48708;1&#522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RMARK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SI\4GONGGU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692;&#48124;\&#45824;&#51452;&#48372;&#52397;&#44396;\&#44277;&#47924;\&#45824;&#51452;&#48372;\My%20Documents\B&#45800;&#51648;\&#45824;&#51452;&#48372;\My%20Documents\&#44592;&#49457;&#50577;&#49885;\&#49340;&#49457;\insuk\&#52397;&#44396;&#50672;&#5164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&#48512;&#48516;\2001\&#54616;&#46020;&#44553;&#49457;&#51649;&#50689;&#44277;&#49324;_rev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2397;&#50516;&#53440;&#50892;\My%20Documents\Book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SOFFICE\EXCEL\YOON\&#51473;&#51216;&#49324;&#50629;\&#50629;&#52404;FIX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2397;&#50516;&#53440;&#50892;\ESTI\K-EMART\&#44204;&#51201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1060;&#49849;&#44508;\MSOffice\Excel\APT\&#53556;&#53412;&#51088;&#4730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6160;&#52380;\&#45236;&#50669;\&#54644;&#44400;5APT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65328;&#65362;&#65359;&#65354;&#65349;&#65347;&#65364;\&#47924;&#44144;&#53552;&#45328;\&#47924;&#44144;&#52572;&#51333;&#49892;&#54665;\&#51064;&#51228;&#54616;&#49688;&#51333;&#4756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LJK-SI\1&#44277;&#4439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LJK-EX~1\&#48152;&#50900;&#51312;&#44221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DIM-NAS\2.%20Work%20project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&#51452;&#53469;11&#50900;&#52628;&#51221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N\SharedDocs\Documents%20and%20Settings\&#54588;&#49884;&#47196;&#46160;\&#48148;&#53461;%20&#54868;&#47732;\&#48176;&#48393;&#4932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EX\&#53664;&#47785;&#51068;&#5094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4788;&#51089;&#50629;\99&#45380;&#49345;&#48152;\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64;&#44228;&#46020;&#51088;&#44592;&#50641;&#49828;&#54252;\estimate\dojagi\&#49828;&#52992;&#51460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44152;\&#44277;&#45236;&#50669;&#49436;\&#45796;&#50868;\Book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KIM\ILWIDAG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&#46392;&#47548;&#54868;&#5106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BANG-A\&#48169;&#50500;&#47672;&#4753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bid.kepco.net:82/common/&#49444;&#44228;/3&#54200;_&#44148;&#52629;&#49444;&#44228;&#50696;&#49884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N\SharedDocs\Documents%20and%20Settings\&#54588;&#49884;&#47196;&#46160;\&#48148;&#53461;%20&#54868;&#47732;\&#50504;&#49828;&#45236;&#50669;&#494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DIM-NAS\2.%20Work%20project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EXCEL\&#50896;&#44032;&#44228;&#54925;\&#50896;&#44032;&#50900;&#48324;&#44228;&#54925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LGC\&#49345;&#50857;\&#49345;&#44596;&#48393;&#5050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jin\98\DOOSAN\DSCOHJ\&#54364;&#5145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y%20Documents\&#44221;&#47560;&#51109;%20&#44148;&#49444;&#44277;&#49324;\&#44221;&#47560;&#51109;&#49892;&#54665;&#45236;&#50669;\My%20Documents\&#50857;&#51064;&#49888;&#44040;6BL&#50500;&#54028;&#53944;5&#44277;&#44396;\&#50857;&#51064;&#49888;&#44040;6BL\&#50629;&#47924;\&#51077;&#52272;&#44204;&#51201;(APT)\&#50857;&#51064;&#49888;&#44040;&#51452;&#44277;&#50500;&#54028;&#53944;(5&#44277;&#44396;)\&#53664;&#47785;&#45236;&#50669;&#51089;&#49457;&#51088;&#47308;\&#53664;&#47785;&#45236;&#50669;&#51089;&#49457;&#5085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y%20Documents\&#44221;&#47560;&#51109;%20&#44148;&#49444;&#44277;&#49324;\&#44221;&#47560;&#51109;&#49892;&#54665;&#45236;&#50669;\windows\TEMP\&#49892;&#54665;\&#48320;&#44221;&#49892;&#54665;&#50696;&#49328;(&#49688;&#51221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&#48148;&#53461;%20&#54868;&#47732;\bbys\&#52280;&#44256;&#52384;\2003&#45380;%20&#54788;&#51109;%20&#49373;&#49328;&#49457;.&#51064;&#50896;%20&#44228;&#54925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TOWER\&#48169;&#50500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T-1.&#44305;&#50577;%20&#44396;&#49328;&#47532;%20&#51648;&#50669;&#51452;&#53469;&#51312;&#54633;%20&#50500;&#54028;&#53944;%20&#49888;&#52629;&#44277;&#49324;-100727%20&#44148;&#52629;&#51648;&#5089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MYDOCU~1\A-&#49345;&#50857;\C0000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My%20Documents\&#44204;&#51201;&#49892;&#50629;&#47924;\&#44277;&#53685;&#50577;&#49885;(&#51088;&#47308;)\&#44277;&#49324;&#48324;&#51452;&#50836;&#49688;&#47049;&#51665;&#44228;&#5436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ARCH\&#49444;&#4870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6160;&#52380;\&#45236;&#50669;\BYN\JUNKIDAN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-3293\&#46769;&#46433;&#51060;\Documents\&#53945;&#49688;\&#45224;&#49436;&#50872;&#50669;&#49324;\&#49892;&#54665;&#50696;&#49328;\WINDOWS\TEMP\GONG99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My%20Documents\&#48373;&#46301;&#49688;\&#50773;\&#54801;&#47141;&#50629;&#52404;&#44228;&#50557;&#54408;&#51032;\&#50857;&#48708;\&#49849;-&#52980;&#54504;&#53552;&#49468;&#53552;&#49888;&#52629;(&#50857;&#48708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d\&#50629;&#47924;&#50857;\&#50577;&#50864;&#44148;&#49444;\4&#54588;&#44221;&#51068;2006\&#44204;&#51201;\(2006.05.11)&#49688;&#50896;%20&#51060;&#47785;&#46041;%20&#44264;&#54532;&#50672;&#49845;&#51109;(&#51064;&#46020;&#50612;,%202018&#54217;%20120&#53440;&#49437;)\(2002.09.26)&#53664;&#45817;&#46041;&#44032;&#49892;&#54665;&#50696;&#49328;\01-13-1\&#51089;&#50629;\&#51201;&#44201;\2001\01-06&#51228;&#51452;&#45824;\01-04&#50724;&#51221;&#44256;\2000\00-15(&#44160;&#45800;&#44256;)-16\&#45236;&#50669;\&#49444;&#48708;&#51204;&#49328;&#44592;&#5248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d\&#50629;&#47924;&#50857;\&#50577;&#50864;&#44148;&#49444;\4&#54588;&#44221;&#51068;2006\&#44204;&#51201;\(2006.05.11)&#49688;&#50896;%20&#51060;&#47785;&#46041;%20&#44264;&#54532;&#50672;&#49845;&#51109;(&#51064;&#46020;&#50612;,%202018&#54217;%20120&#53440;&#49437;)\(2002.09.26)&#53664;&#45817;&#46041;&#44032;&#49892;&#54665;&#50696;&#49328;\01-13-1\&#51089;&#50629;\&#51201;&#44201;\2001\01-06&#51228;&#51452;&#45824;\01-04&#50724;&#51221;&#44256;\2000\00-15(&#44160;&#45800;&#44256;)-16\&#45236;&#50669;\&#51109;&#54617;&#44148;&#49444;(&#54616;&#46020;&#44553;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OBJECT\OBJECT.XLW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824;&#44277;&#50896;\&#51109;&#49457;\&#51473;&#44592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changsin\&#52285;&#49888;&#48372;&#44256;1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DIM-NAS\2.%20Work%20project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163622\&#48149;&#48393;&#50689;\JWJ\&#54032;&#47588;&#44032;\&#49916;&#53440;&#47784;\&#49688;&#52636;\JOICE&#20729;\&#50896;&#44032;&#49328;&#51221;(54&#47564;)&#48320;&#44221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WONMI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admin\My%20Documents\&#53664;&#47785;04\&#44368;&#47049;\B&#51648;&#44396;-&#46020;&#44553;&#44204;&#51201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&#50672;&#47161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DIM-NAS\2.%20Work%20project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bid.kepco.net:82/common/Seeljuk/&#54364;&#51456;&#45236;&#50669;&#44160;&#53664;&#54869;&#51221;&#49688;&#51221;&#48516;/&#53664;&#47785;/&#51648;&#51473;/&#51648;&#51473;&#53664;&#47785;&#54364;&#51456;&#45236;&#50669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&#50900;&#45804;\&#54644;&#46041;&#44148;&#49444;(&#51452;)\&#51077;&#52272;&#44204;&#51201;\&#50696;&#51221;&#51077;&#52272;&#49444;&#44228;\&#50504;&#46041;-&#49436;&#54980;\20020930160115_&#50504;&#46041;~&#49436;&#54980;(2002.9.30)\&#51204;&#44592;&#44277;&#44277;&#45236;&#50669;&#49436;\BOX&#45236;&#50669;&#49436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%20%20%20%20%20%20%20%20%20%20%20%20%20%20%20%20%20%20%20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50629;&#47924;\&#44277;&#49324;&#44228;&#50557;\2003\&#50689;&#44305;&#50896;&#51088;&#47141;%20&#48376;&#48512;&#49324;&#47924;&#49892;%20&#49888;&#52629;&#44277;&#49324;\&#50836;&#52397;&#47928;&#49436;\&#53664;&#4778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1060;&#49849;&#44508;\msoffice\excel\KYEOUSAN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y%20Documents\00&#45380;&#54924;&#51032;&#48143;&#48372;&#44256;\&#49688;&#44552;&#54924;&#51032;\9&#50900;\&#44148;&#52629;&#49688;&#44552;&#44368;&#5240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&#48149;&#50689;&#51456;\&#44204;&#51201;\&#54616;&#49688;&#52376;&#47532;&#51109;\&#47928;&#44221;\&#45236;&#50669;&#49436;(&#47560;&#49457;)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&#44148;&#52629;&#51088;&#47308;\&#53440;&#54788;&#51109;\PUCHEON\&#49324;&#51204;&#44277;&#49324;\WINDOWS\&#48148;&#53461;%20&#54868;&#47732;\&#44592;%20&#49457;\&#44288;&#44592;&#49457;\&#44592;&#49457;(10&#54924;)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Documents%20and%20Settings\All%20Users\Documents\&#44277;&#50976;\&#51204;&#54364;11&#50900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MAST\HP1ML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Project2002\&#49345;&#51452;\&#50857;&#50976;&#44277;&#50896;\&#49444;&#44228;&#49436;\&#49688;&#47049;&#49328;&#52636;&#46020;&#4773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54588;&#44221;&#51068;\&#44277;&#47924;&#50629;&#47924;\&#54788;&#51109;\&#45432;&#50976;&#44221;&#47196;&#45817;\&#45432;&#50976;&#46041;%20&#44221;&#47196;&#45817;%20&#46020;&#44553;&#45236;&#50669;(&#44277;&#45236;&#50669;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N\&#44204;&#51201;\&#45224;&#50577;&#49884;&#51089;&#46041;010313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&#44608;&#46020;&#50980;\&#47588;&#52636;\&#44228;&#54925;\98&#49324;&#50629;&#44228;&#54925;\LHI\SB\&#48139;&#49496;&#48324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PORT\&#54644;&#44400;2APT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BACKUP\BACK-UP\AA\HMMTOA\SENDMAIL\BODY\327F7BEC\96\2\&#44277;&#49324;DATA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46972;&#51060;&#50616;&#53433;\HAREP\MONTH\H4A11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6160;&#52380;\&#45236;&#50669;\&#48152;&#50900;&#51312;&#44221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49888;&#48512;&#54217;\&#45224;&#50896;&#51088;&#47308;\&#44256;&#47161;&#49444;&#44228;&#49436;\&#44256;&#47161;&#50696;&#49328;&#4943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51064;&#52380;&#49340;&#49328;&#45236;&#50669;&#49436;(&#54788;&#45824;&#48376;&#49324;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DIM-NAS\2.%20Work%20project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GONG99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&#44204;&#51201;\&#49688;&#49353;&#54868;&#51204;\&#49688;&#49353;&#54868;&#51204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&#51064;&#49324;&#47749;&#47161;(&#51204;&#44592;&#49444;&#48708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54861;&#48372;&#44288;\&#49444;&#44228;&#50857;&#50669;\&#51456;&#44277;&#44288;&#47144;\&#53664;&#47785;&#45236;&#50669;&#49436;(0801)_&#52572;&#51333;&#4851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HS\&#44592;&#51456;&#54805;&#49885;\&#44221;&#49345;&#48708;\&#44256;&#52384;&#51221;&#51228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TOWER\&#44592;&#45392;&#53457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y%20Documents\&#44221;&#47560;&#51109;%20&#44148;&#49444;&#44277;&#49324;\&#44221;&#47560;&#51109;&#49892;&#54665;&#45236;&#50669;\windows\TEMP\&#46020;&#49569;&#49688;&#49884;&#49444;\&#53804;&#52272;\Valve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4CHA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GA&#51060;&#44032;&#50672;\&#45692;\KBLEE\&#44592;&#53440;\&#54364;&#51456;\1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437;\&#44277;&#47924;&#50857;\&#50976;&#51116;&#50672;\&#47588;&#51077;&#47588;&#52636;\&#47588;&#51077;&#47588;&#52636;&#52509;&#44292;&#54364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&#51109;&#46041;&#49444;&#44228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7196;&#52972;%20&#46356;&#49828;&#53356;%20(c)\&#44204;&#51201;\ESTI\ROAD\SINPAL\DONG-03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00&#45380;&#54924;&#51032;&#48143;&#48372;&#44256;\&#49688;&#44552;&#54924;&#51032;\9&#50900;\&#44148;&#52629;&#49688;&#44552;&#44368;&#52404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doosan\dsckysch.s\&#54364;&#51456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JK-LAST\1GONGGU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Documents%20and%20Settings\031596\Local%20Settings\Temporary%20Internet%20Files\Content.IE5\WS61SSCT\03&#49324;&#50629;&#44228;&#54925;\&#51473;&#51109;&#44592;&#44228;&#54925;&#45804;&#49457;&#48169;&#50504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MSOFFICE\EXCEL\&#51088;&#44552;&#49688;&#51648;\&#51088;&#44552;&#49688;5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48376;&#51064;&#51032;%20Netware%20Login%20ID\My%20Documents\My%20Documents\client\&#50857;&#50669;\&#44396;&#51312;&#51312;&#51221;\&#55141;&#52285;\&#55141;&#52285;(&#51116;&#44256;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1473;\01\97\plan\&#54869;&#51221;\&#47588;&#52636;&#48372;&#50756;&#53685;&#48372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5;&#44256;\&#48372;&#45240;&#51088;&#47308;\&#45824;&#44396;&#44552;&#49549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KII\BS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y%20Documents\&#44221;&#47560;&#51109;%20&#44148;&#49444;&#44277;&#49324;\&#44221;&#47560;&#51109;&#49892;&#54665;&#45236;&#50669;\windows\TEMP\&#44148;&#52629;&#45236;&#50669;&#51089;&#49457;&#50857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51064;&#51116;&#44060;&#48156;&#50896;&#44368;&#50977;\CEO&#44368;&#50977;\Book1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1077;&#46020;&#47196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&#50689;&#50629;&#54924;&#51032;\1211&#50689;&#50629;\&#44368;&#52404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JARYO\&#50896;&#51452;&#45236;&#50669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900;&#52264;&#44208;&#49328;\9604&#50900;&#52264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B\2000\&#54217;&#44032;&#49849;&#51652;\&#51204;&#52636;&#51077;&#51088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www\A7&#44288;&#47532;\BOOK2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RarDira3.9it\&#44592;&#49457;&#45236;&#50669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My%20Documents\&#53556;&#53412;&#51077;&#52272;\&#49440;&#49688;&#52492;&#51088;&#47308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data\My%20Documents\&#44221;&#47560;&#51109;%20&#44148;&#49444;&#44277;&#49324;\&#44221;&#47560;&#51109;&#49892;&#54665;&#45236;&#50669;\windows\TEMP\&#46020;&#49569;&#49688;&#49884;&#49444;\&#53804;&#52272;\EQ%20list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&#54788;&#48169;_FILE\&#44204;&#51201;\&#55064;&#44221;&#46041;\&#55064;&#44221;&#46041;(&#49888;&#51068;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2292;&#50857;\2000&#44277;&#52292;\&#49436;&#47448;&#54633;&#44201;&#51064;&#50896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WINDOWS\TEMP\&#53469;&#49884;&#52264;&#47049;&#44160;&#50676;&#50577;&#49885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5;&#51652;\DISKET\&#53664;&#47785;(1079)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&#44396;&#51312;&#51312;&#51221;\&#51204;&#44221;&#47144;0909\&#50577;&#49885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396;&#51312;&#51312;&#51221;\&#51204;&#44221;&#47144;0909\&#50577;&#49885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8&#50900;\&#44148;&#52629;&#49688;&#44552;&#44368;&#52404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&#44204;&#51201;\&#49324;&#45236;-&#51104;&#44257;\&#49324;&#45236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053;&#48513;&#51221;&#49688;&#51109;\&#44277;&#44277;&#49884;&#49444;&#48513;&#48512;\&#50696;&#49328;&#49436;,&#45800;&#44032;&#48143;&#49688;&#47049;&#49328;&#52636;,&#49884;&#48169;&#49436;\&#50896;&#51452;&#54861;&#52380;(&#52572;&#51333;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9892;&#54665;&#45824;&#48708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WINDOWS\TEMP\2000&#45380;%20&#49688;&#44552;&#44228;&#54925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1068;\D\Data\LEEHOIL\97&#44228;&#54925;\AJung\C.C.C\9614&#44221;&#48708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%20%20%20%20%20%20%20%20%20%20%20%20%20%20%20%20%20%20%20%20%20%20%20%20%20%20%20%20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&#44592;&#51316;&#51088;&#47308;\090316%20&#51204;&#51452;%20&#54217;&#54868;&#46041;%20&#50656;&#53076;&#53440;&#50868;%20&#50500;&#54028;&#53944;%20&#49888;&#52629;&#44277;&#49324;\1.%20&#44228;&#54925;&#44277;&#44592;%20&#49328;&#52636;&#49436;(&#51652;&#51452;%20&#54217;&#54868;&#46041;%20&#50656;&#53076;&#53440;&#50868;%20&#50500;&#54028;&#53944;%20&#49888;&#52629;&#44277;&#49324;)-090316%20&#44148;&#52629;&#51648;&#50896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221;&#50725;\&#44277;&#50976;\&#52285;&#44256;\&#48372;&#45240;&#51088;&#47308;\&#45824;&#44396;&#44552;&#49549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u\&#48155;&#51008;%20&#54028;&#51068;\dong%20hee\&#47924;&#52285;&#49688;&#48708;\&#47924;&#52285;&#51204;&#52404;\&#49444;&#44228;&#48320;&#44221;5&#54924;\&#44288;&#44553;&#52509;&#44292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708;&#49328;&#47676;&#51648;&#48156;&#49373;&#49888;&#44256;&#49436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erver\My%20Documents\03(&#49345;)\&#50689;&#46041;&#49464;&#48652;&#46976;&#49828;(6&#50900;)\&#50689;&#46041;&#49464;&#48652;&#46976;&#49828;(&#452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표세부명세"/>
      <sheetName val="4월실적"/>
      <sheetName val="자동제어"/>
      <sheetName val="예가표"/>
      <sheetName val="시멘트"/>
      <sheetName val="노임이"/>
      <sheetName val="4.공사별"/>
      <sheetName val="실적공사"/>
      <sheetName val="재료"/>
      <sheetName val="7 (2)"/>
      <sheetName val="노임단가"/>
      <sheetName val="내역"/>
      <sheetName val="6공구(당초)"/>
      <sheetName val="전선 및 전선관"/>
      <sheetName val="식재"/>
      <sheetName val="시설물 "/>
      <sheetName val="갑지1"/>
      <sheetName val="Sheet1"/>
      <sheetName val="내역표지"/>
      <sheetName val="Sheet10"/>
      <sheetName val="CTEMCOST"/>
      <sheetName val="c_balju"/>
      <sheetName val="연돌일위집계"/>
      <sheetName val="직원인원"/>
      <sheetName val="금액내역서"/>
      <sheetName val="유림골조"/>
      <sheetName val="도급FORM"/>
      <sheetName val="A"/>
      <sheetName val="화전내"/>
      <sheetName val="장기차입금"/>
      <sheetName val="지급자재"/>
      <sheetName val="부대공Ⅱ"/>
      <sheetName val="ABUT수량-A1"/>
      <sheetName val="BREAKDOWN(철거설치)"/>
      <sheetName val="조직도"/>
      <sheetName val="총괄집계"/>
      <sheetName val="일반부표"/>
      <sheetName val="스포회원매출"/>
      <sheetName val="잡비"/>
      <sheetName val="동선(을)"/>
      <sheetName val="당초"/>
      <sheetName val="01"/>
      <sheetName val="COVER"/>
      <sheetName val="입찰안"/>
      <sheetName val="계획고"/>
      <sheetName val="DATA2000"/>
      <sheetName val="목통"/>
      <sheetName val="현장관리비"/>
      <sheetName val="집계표"/>
      <sheetName val="물가자료"/>
      <sheetName val="DATA"/>
      <sheetName val="정부노임단가"/>
      <sheetName val="설산1.나"/>
      <sheetName val="본사S"/>
      <sheetName val="2단지_원가"/>
      <sheetName val="설계내역서"/>
      <sheetName val="Shape code"/>
      <sheetName val="실적62"/>
      <sheetName val="옥외외등집계표"/>
      <sheetName val="DHEQSUPT"/>
      <sheetName val="RESOURCE"/>
      <sheetName val="원가계산서"/>
      <sheetName val="조도계산서 (도서)"/>
      <sheetName val="#REF"/>
      <sheetName val="단가"/>
      <sheetName val="내역서"/>
      <sheetName val="Equipment"/>
      <sheetName val="TL,Termination"/>
      <sheetName val="Cable,Conduit"/>
      <sheetName val="공통비총괄표"/>
      <sheetName val="Sheet2"/>
      <sheetName val="공사개요"/>
      <sheetName val="에너지동"/>
      <sheetName val="2공구산출내역"/>
      <sheetName val="GAEYO"/>
      <sheetName val="수입"/>
      <sheetName val="현금흐름"/>
      <sheetName val="부안일위"/>
      <sheetName val="단가표 (건축)"/>
      <sheetName val="B"/>
      <sheetName val="실행"/>
      <sheetName val="음료실행"/>
      <sheetName val="본사공가현황"/>
      <sheetName val="공사비예산서(토목분)"/>
      <sheetName val="실행철강하도"/>
      <sheetName val="화설내"/>
      <sheetName val="금융비용"/>
      <sheetName val="TOWER 12TON"/>
      <sheetName val="TOWER 10TON"/>
      <sheetName val="P.M 별"/>
      <sheetName val="분류코드 이름관리"/>
      <sheetName val="Sheet13"/>
      <sheetName val="발전기"/>
      <sheetName val="Sheet14"/>
      <sheetName val="수량집계1"/>
      <sheetName val="수량집계2"/>
      <sheetName val="70%"/>
      <sheetName val="견적서"/>
      <sheetName val="표지"/>
      <sheetName val="설비원가"/>
      <sheetName val="업무처리전"/>
      <sheetName val="수량산출서(마감)"/>
      <sheetName val="예정(3)"/>
      <sheetName val="동원(3)"/>
      <sheetName val="Y-WORK"/>
      <sheetName val="P-산#1-1(WOWA1)"/>
      <sheetName val="주요량(96)"/>
      <sheetName val="품"/>
      <sheetName val="6PILE  (돌출)"/>
      <sheetName val="TRE TABLE"/>
      <sheetName val="대림경상68억"/>
      <sheetName val="대비표"/>
      <sheetName val="Total"/>
      <sheetName val="도급원가"/>
      <sheetName val="전체"/>
      <sheetName val="도시가스현황"/>
      <sheetName val="결과조달"/>
      <sheetName val="골조시행"/>
      <sheetName val="관기성공.내"/>
      <sheetName val="갑지"/>
      <sheetName val="O＆P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일위대가"/>
      <sheetName val="공통가설"/>
      <sheetName val="1공구(을)"/>
      <sheetName val="금융"/>
      <sheetName val="J直材4"/>
      <sheetName val="경율산정"/>
      <sheetName val="기계 도급내역서"/>
      <sheetName val="입찰내역 발주처 양식"/>
      <sheetName val="별표"/>
      <sheetName val="경비"/>
      <sheetName val="백분율"/>
      <sheetName val="인사자료총집계"/>
      <sheetName val="이토변실(A3-LINE)"/>
      <sheetName val="내역서을지"/>
      <sheetName val="설비2차"/>
      <sheetName val="12호기내역서(건축분)"/>
      <sheetName val="공통부대비"/>
      <sheetName val="영업2"/>
      <sheetName val="영업3"/>
      <sheetName val="돈암사업"/>
      <sheetName val="타일산근"/>
      <sheetName val="EHP설치"/>
      <sheetName val="약품공급2"/>
      <sheetName val="설비내역"/>
      <sheetName val="4_공사별"/>
      <sheetName val="7_(2)"/>
      <sheetName val="전선_및_전선관"/>
      <sheetName val="시설물_"/>
      <sheetName val="매립"/>
      <sheetName val="BQMPALOC"/>
      <sheetName val="Hoja1"/>
      <sheetName val="패널"/>
      <sheetName val="파이프류"/>
      <sheetName val="토목주소"/>
      <sheetName val="프랜트면허"/>
      <sheetName val="대치판정"/>
      <sheetName val="자재일람"/>
      <sheetName val="D-3109"/>
      <sheetName val="시설물기초"/>
      <sheetName val="신우"/>
      <sheetName val="실행예산"/>
      <sheetName val="VXXXXXX"/>
      <sheetName val="직재"/>
      <sheetName val="건축공사실행"/>
      <sheetName val="직노"/>
      <sheetName val="SCHE"/>
      <sheetName val="UPRI"/>
      <sheetName val="Sheet3"/>
      <sheetName val="NYS"/>
      <sheetName val="30신설일위대가"/>
      <sheetName val="첨부#2.Cash Flow(현장작성)"/>
      <sheetName val="코드"/>
      <sheetName val="1.토공사 수량산출 및 집계"/>
      <sheetName val="집계표(육상)"/>
      <sheetName val="Sheet4"/>
      <sheetName val="입상내역"/>
      <sheetName val="4차원가계산서"/>
      <sheetName val="분전함신설"/>
      <sheetName val="접지1종"/>
      <sheetName val="집계표(OPTION)"/>
      <sheetName val="1.설계조건"/>
      <sheetName val="È£Ç¥"/>
      <sheetName val="수량산출내역1115"/>
      <sheetName val="설계명세서(선로)"/>
      <sheetName val="FAB별"/>
      <sheetName val="1TL종점(1)"/>
      <sheetName val="산출내역서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방배동내역(리라)"/>
      <sheetName val="전계가"/>
      <sheetName val="하부철근수량"/>
      <sheetName val="동축분 종합설계서"/>
      <sheetName val="연습"/>
      <sheetName val="1-11조직표"/>
      <sheetName val="APT"/>
      <sheetName val="동원인원"/>
      <sheetName val="40총괄"/>
      <sheetName val="40집계"/>
      <sheetName val="가격조사서"/>
      <sheetName val="세부내역서"/>
      <sheetName val="401"/>
      <sheetName val="동해묵호1내역"/>
      <sheetName val="하도금액분계"/>
      <sheetName val="할증 "/>
      <sheetName val="EQUIP"/>
      <sheetName val="설계내역2"/>
      <sheetName val="수목표준대가"/>
      <sheetName val="손익분석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기초1"/>
      <sheetName val="기초"/>
      <sheetName val="환경기계공정표 (3)"/>
      <sheetName val="982월원안"/>
      <sheetName val="전기일위대가"/>
      <sheetName val="부표총괄"/>
      <sheetName val="요율"/>
      <sheetName val="예총"/>
      <sheetName val="횡배수관토공수량"/>
      <sheetName val="설계조건"/>
      <sheetName val="공사비집계"/>
      <sheetName val="익산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인원계획-미화"/>
      <sheetName val="시화점실행"/>
      <sheetName val="FORM-0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본선 토공 분배표"/>
      <sheetName val="3.공통공사대비"/>
      <sheetName val="기계"/>
      <sheetName val="정화조"/>
      <sheetName val="조경"/>
      <sheetName val="토목"/>
      <sheetName val="Ⅴ-2.공종별내역"/>
      <sheetName val="입출재고현황 (2)"/>
      <sheetName val="한강운반비"/>
      <sheetName val="EP0618"/>
      <sheetName val="b_balju_cho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중기조종사 단위단가"/>
      <sheetName val="일위대가표"/>
      <sheetName val="기준"/>
      <sheetName val="PAD TR보호대기초"/>
      <sheetName val="가로등기초"/>
      <sheetName val="HANDHOLE(2)"/>
      <sheetName val="항목(1)"/>
      <sheetName val="공예을"/>
      <sheetName val="공사내역"/>
      <sheetName val="변수 정의"/>
      <sheetName val="가설공사내역"/>
      <sheetName val="106동"/>
      <sheetName val="설변내역서"/>
      <sheetName val="archi(본사)"/>
      <sheetName val="129"/>
      <sheetName val="wall"/>
      <sheetName val="Risk Catefory"/>
      <sheetName val="成本7.11"/>
      <sheetName val="ELECTRICAL"/>
      <sheetName val="HVAC"/>
      <sheetName val="PLUMBING&amp;FF"/>
      <sheetName val="Bldg Wise Summaries 20-10-09"/>
      <sheetName val="ValueList_Helper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01. 자재단가비교표"/>
      <sheetName val="1ST"/>
      <sheetName val="연동금액산출근거"/>
      <sheetName val="물가연동제총괄표"/>
      <sheetName val="INPUT"/>
      <sheetName val="작성참조"/>
      <sheetName val="CON'C"/>
      <sheetName val="투찰"/>
      <sheetName val="인구"/>
      <sheetName val="환경평가"/>
      <sheetName val="Cashflow Analysis"/>
      <sheetName val="예상"/>
      <sheetName val="000000"/>
      <sheetName val="BID"/>
      <sheetName val="식재수량표"/>
      <sheetName val="일위목록"/>
      <sheetName val="자재단가"/>
      <sheetName val="00노임기준"/>
      <sheetName val="노임단가표"/>
      <sheetName val="단위중량"/>
      <sheetName val="공제량"/>
      <sheetName val="배관"/>
      <sheetName val="Proposal"/>
      <sheetName val="수량산출"/>
      <sheetName val="예산실적전체당월"/>
      <sheetName val="단가비교표"/>
      <sheetName val="마감사양"/>
      <sheetName val="교각계산"/>
      <sheetName val="질문"/>
      <sheetName val="예제"/>
      <sheetName val="Supplement2"/>
      <sheetName val="배수내역"/>
      <sheetName val="철골LOG"/>
      <sheetName val="1-4-2.관(약)"/>
      <sheetName val="자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 refreshError="1"/>
      <sheetData sheetId="1" refreshError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YES-T"/>
      <sheetName val="주행"/>
      <sheetName val="1_종합손익(도급)2"/>
      <sheetName val="1_종합손익(주택,개발)1"/>
      <sheetName val="공사내역"/>
      <sheetName val="1. 시공측량"/>
      <sheetName val="자재목록"/>
      <sheetName val="BOX-1510"/>
      <sheetName val="경비2내역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1.본사계정별"/>
      <sheetName val="건축2"/>
      <sheetName val="FB25JN"/>
      <sheetName val="도"/>
      <sheetName val="의정부문예회관변경내역"/>
      <sheetName val="설산1.나"/>
      <sheetName val="본사S"/>
      <sheetName val="직재"/>
      <sheetName val="PAD TR보호대기초"/>
      <sheetName val="HANDHOLE(2)"/>
      <sheetName val="가로등기초"/>
      <sheetName val="공사비예산서(토목분)"/>
      <sheetName val="22철거수량"/>
      <sheetName val="시화점실행"/>
      <sheetName val="설치원가"/>
      <sheetName val="합천내역"/>
      <sheetName val="전기단가조사서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수종별수량 (2)"/>
      <sheetName val="구간별수량"/>
      <sheetName val="3본사"/>
      <sheetName val="98지급계획"/>
      <sheetName val="Sheet5"/>
      <sheetName val="118.세금과공과"/>
      <sheetName val="수선비"/>
      <sheetName val="기초"/>
      <sheetName val="재무상태표"/>
      <sheetName val="총괄표"/>
      <sheetName val="상가지급현황"/>
      <sheetName val="125PIECE"/>
      <sheetName val="노동부"/>
      <sheetName val="수량산출"/>
      <sheetName val="판가반영"/>
      <sheetName val="_x0018_?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납부내역총괄표 (수정)"/>
      <sheetName val="연습"/>
      <sheetName val="전체철근집계"/>
      <sheetName val="접대비"/>
      <sheetName val="해외 기술훈련비 (합계)"/>
      <sheetName val="최소가치(간편)-회계"/>
      <sheetName val="회사제시"/>
      <sheetName val="소총괄표"/>
      <sheetName val="아파트연면적비율(참고1)"/>
      <sheetName val="전선 및 전선관"/>
      <sheetName val="일위대가(계측기설치)"/>
      <sheetName val="Weekly Progress(계장)"/>
      <sheetName val="부하(성남)"/>
      <sheetName val="화전내"/>
      <sheetName val="배수공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감액총괄표"/>
      <sheetName val="9GNG운반"/>
      <sheetName val="기초정보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Master"/>
      <sheetName val="Macro1"/>
      <sheetName val="설문 평가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약품공급2"/>
      <sheetName val="기둥(원형)"/>
      <sheetName val="sheet6"/>
      <sheetName val="BID"/>
      <sheetName val="식재품셈"/>
      <sheetName val="선평원내역"/>
      <sheetName val="개산공사비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수량산출내역1115"/>
      <sheetName val="원가1"/>
      <sheetName val="원가2"/>
      <sheetName val="U_TYPE_1_"/>
      <sheetName val="소야공정계획표"/>
      <sheetName val="손익실적"/>
      <sheetName val="손익실적(매출원가)"/>
      <sheetName val="당년사별실적"/>
      <sheetName val="VXXXX"/>
      <sheetName val="탄산"/>
      <sheetName val="IS"/>
      <sheetName val="견적"/>
      <sheetName val="2013.2월 연결대상"/>
      <sheetName val="BS_Package_내부거래"/>
      <sheetName val="PL_Package_내부거래"/>
      <sheetName val="수량산출서 갑지"/>
      <sheetName val="설치자재"/>
      <sheetName val="MAT"/>
      <sheetName val="종단계산"/>
      <sheetName val="산출근거(S4)"/>
      <sheetName val="설계조건"/>
      <sheetName val="최적단면"/>
      <sheetName val="수목단가"/>
      <sheetName val="시설수량표"/>
      <sheetName val="식재수량표"/>
      <sheetName val="실행기성 갑지"/>
      <sheetName val="Eq. Mobilization"/>
      <sheetName val="준검 내역서"/>
      <sheetName val="기계경비"/>
      <sheetName val="98수문일위"/>
      <sheetName val="연결임시"/>
      <sheetName val="배수내역"/>
      <sheetName val="表21_净利润夐#奜#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제-노임"/>
      <sheetName val="N賃率-職"/>
      <sheetName val="기계"/>
      <sheetName val="정화조"/>
      <sheetName val="토목"/>
      <sheetName val="F 월별기성수금현황 "/>
      <sheetName val="을-ATYPE"/>
      <sheetName val="날개수량1.5"/>
      <sheetName val="1"/>
      <sheetName val="EP0618"/>
      <sheetName val="조도계산서 (도서)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대전-교대(A1-A2)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FitOutConfCentre"/>
      <sheetName val="1. 작성방식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カテゴリ表"/>
      <sheetName val="카드채권(대출포함)"/>
      <sheetName val="공통"/>
      <sheetName val="T6-6(7)"/>
      <sheetName val="터널전기"/>
      <sheetName val="CF表示組替表"/>
      <sheetName val="갑지"/>
      <sheetName val="부산제일극장"/>
      <sheetName val="CAT_5"/>
      <sheetName val="토목주소"/>
      <sheetName val="프랜트면허"/>
      <sheetName val="I一般比"/>
      <sheetName val="분석가정"/>
      <sheetName val="배열수식"/>
      <sheetName val="일위대가목차"/>
      <sheetName val="6월 공嚺㓶가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표시트"/>
      <sheetName val="협가표"/>
      <sheetName val="지장물C"/>
      <sheetName val="전기자료"/>
      <sheetName val="Sheet10"/>
      <sheetName val="기초정보 코드"/>
      <sheetName val="계좌정보"/>
      <sheetName val="안산기계장치"/>
      <sheetName val="1월~9월"/>
      <sheetName val="sum_x0008__x0000__x000d__x0000__x0006__x0000_"/>
      <sheetName val="Ѐ܀ऀ܀؀਀؀Ԁ̀Ѐ̀Ѐࠀ܀ఀ؀܀"/>
      <sheetName val="숨김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호남본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2.6 三无 (2)"/>
      <sheetName val="_x0018__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시험장S자로가로등공사"/>
      <sheetName val="BATCH"/>
      <sheetName val="설비등록׃⼫"/>
      <sheetName val="설비등록_x0010__x0000_"/>
      <sheetName val="기성현황집계표"/>
      <sheetName val="Sheet17"/>
      <sheetName val="_x005f_x005f_x005f_x0018__x005f_x005f_x005f_x0000_"/>
      <sheetName val="_x005f_x0018_?"/>
      <sheetName val="중기일위대가"/>
      <sheetName val="특수선일위대가"/>
      <sheetName val="집계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6호기"/>
      <sheetName val="견적내역서"/>
      <sheetName val="일위대가(목록)"/>
      <sheetName val="재료비"/>
      <sheetName val="1.수인터널"/>
      <sheetName val="wall"/>
      <sheetName val="입찰내역 Ĉ"/>
      <sheetName val="선택지"/>
      <sheetName val="Congfig"/>
      <sheetName val="Bank code"/>
      <sheetName val="총수율"/>
      <sheetName val="11"/>
      <sheetName val="Drop-down RAW"/>
      <sheetName val="1-1"/>
      <sheetName val="Exchange rate"/>
      <sheetName val="코드관리"/>
      <sheetName val="필요면적"/>
      <sheetName val="月度設定"/>
      <sheetName val="단기차입금(200006)"/>
      <sheetName val="작성양식"/>
      <sheetName val="有型区分分类"/>
      <sheetName val="업무 분류(Category)"/>
      <sheetName val="아산추가1220"/>
      <sheetName val="M&amp;Q Lead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4.1 월별 에너지 사용량"/>
      <sheetName val="갑지1"/>
      <sheetName val="수정양식"/>
      <sheetName val="#1 Basic"/>
      <sheetName val="만기"/>
      <sheetName val="월별비교(물리)"/>
      <sheetName val="첨부#2.Cash Flow(현장작성)"/>
      <sheetName val="CODE生成机"/>
      <sheetName val="조직필터"/>
      <sheetName val="산자사 운전용품"/>
      <sheetName val="산출"/>
      <sheetName val="항목(1)"/>
      <sheetName val="BOOK4"/>
      <sheetName val="1공구산출내역서"/>
      <sheetName val="7_공사비집_x0000__x0000_Ā_x0000__x0005__x0000_翸_x0000_"/>
      <sheetName val="01_02월_성B_x0000_"/>
      <sheetName val="슬래_xd800_"/>
      <sheetName val="월간공정표(04월))"/>
      <sheetName val="교량하부공"/>
      <sheetName val="1~9 하중계산"/>
      <sheetName val="정공공사"/>
      <sheetName val="가설공사내역"/>
      <sheetName val="401"/>
      <sheetName val="견적을지"/>
      <sheetName val="오류항목"/>
      <sheetName val="기본일위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기성청구_공문5"/>
      <sheetName val="b_balju_(2)4"/>
      <sheetName val="중기조종사_단위단가4"/>
      <sheetName val="6PILE__(돌출)4"/>
      <sheetName val="원가관리_(동월대비)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12년_CF(9월)4"/>
      <sheetName val="sum1_(2)4"/>
      <sheetName val="2_대외공문4"/>
      <sheetName val="表21_净利润调节表4"/>
      <sheetName val="3_바닥판설계4"/>
      <sheetName val="2_총괄표4"/>
      <sheetName val="입찰내역_발주처_양식2"/>
      <sheetName val="2_주요계수총괄2"/>
      <sheetName val="입출재고현황_(2)2"/>
      <sheetName val="Project_Brief2"/>
      <sheetName val="504전기실_동부하-L4"/>
      <sheetName val="TRE_TABLE2"/>
      <sheetName val="단면_(2)2"/>
      <sheetName val="OUTER_AREA(겹침없음)4"/>
      <sheetName val="EL_표면적4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Process_List3"/>
      <sheetName val="제시_손익계산서3"/>
      <sheetName val="업무연락_(2)3"/>
      <sheetName val="M_7회차_담금_계획3"/>
      <sheetName val="01_02월_성과급4"/>
      <sheetName val="09~10년_매출계획2"/>
      <sheetName val="97_사업추정(WEKI)2"/>
      <sheetName val="팀별_실적3"/>
      <sheetName val="팀별_실적_(환산)3"/>
      <sheetName val="6월_공정외주2"/>
      <sheetName val="Tong_hop2"/>
      <sheetName val="95_1_1이후취득자산(숨기기상태)2"/>
      <sheetName val="1_MDF1공장2"/>
      <sheetName val="Facility_Information2"/>
      <sheetName val="P_M_별3"/>
      <sheetName val="Data_Validation2"/>
      <sheetName val="PAD_TR보호대기초1"/>
      <sheetName val="1__시공측량1"/>
      <sheetName val="1_본사계정별2"/>
      <sheetName val="납부내역총괄표_(수정)1"/>
      <sheetName val="근거_및_가정1"/>
      <sheetName val="2_카드채권(대출포함)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4__Inj_투자상세내역3"/>
      <sheetName val="3__Blow_투자_상세내역3"/>
      <sheetName val="Jul-Sep_Actual_cost_(2)1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3_ISo_YTD3"/>
      <sheetName val="E_法规NC3"/>
      <sheetName val="Données_LMU3"/>
      <sheetName val="Brazil_Sovereign3"/>
      <sheetName val="Resumen_Costo3"/>
      <sheetName val="Fixed_ZBB3"/>
      <sheetName val="5_13"/>
      <sheetName val="Extract_Loss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Base_de_Dados3"/>
      <sheetName val="Testing_Template_Guidance3"/>
      <sheetName val="Test_Programs3"/>
      <sheetName val="Dados_BLP3"/>
      <sheetName val="Controls_data5"/>
      <sheetName val="FJJX_Bud_IB2"/>
      <sheetName val="look-up_data2"/>
      <sheetName val="JOB_PROFILE_-_LAS3"/>
      <sheetName val="ARdistr_(2)3"/>
      <sheetName val="Prd_Hierarchy(产品层级)2"/>
      <sheetName val="Com_(2PK)2"/>
      <sheetName val="Prd_Hierarchy(产品层次)2"/>
      <sheetName val="Project_Code2"/>
      <sheetName val="15년_BL_사계2"/>
      <sheetName val="_손익기01_XL2"/>
      <sheetName val="drop_down_list2"/>
      <sheetName val="[손익기01_XL_x005f_x0000__x005f_x0000_DePara2"/>
      <sheetName val="[손익기01_XL2"/>
      <sheetName val="Income_Stmt2"/>
      <sheetName val="Quarterly_LBO_Model2"/>
      <sheetName val="_손익기01_XL_x005f_x0000__x005f_x0000_DePara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BQ"/>
      <sheetName val="Basic"/>
      <sheetName val="gr_val"/>
      <sheetName val="gr_sum"/>
      <sheetName val="OUTER_A՜_x0000_缀_x0000__x0000__x0000_尀빙끯"/>
      <sheetName val="C1ㅇ"/>
      <sheetName val="단가조정"/>
      <sheetName val="나_출_x0000__x0000_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기성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부대내역"/>
      <sheetName val="TOWER 12TON"/>
      <sheetName val="TOWER 10TON"/>
      <sheetName val="JIB CRANE,HOIST"/>
      <sheetName val="3.일반사상"/>
      <sheetName val="외부자료"/>
      <sheetName val="7상품수"/>
      <sheetName val="STANDARD"/>
      <sheetName val="유효성검사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BSD (2)"/>
      <sheetName val="증감대비"/>
      <sheetName val="공종단가"/>
      <sheetName val="유리단가"/>
      <sheetName val="총괄집계표"/>
      <sheetName val="합계표"/>
      <sheetName val="_x005f_x0018__"/>
      <sheetName val="전기요금 산출내역"/>
      <sheetName val="날개벽수량표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부대공사총괄"/>
      <sheetName val="건축공사집계표"/>
      <sheetName val="방배동내역 (총괄)"/>
      <sheetName val="Basic Information"/>
      <sheetName val="_x005f_x0000___x0000__x0000__x0005__x0000_㴐ኰ"/>
      <sheetName val="_x005f_x0000___x0000__x0000__x0005__x0000_움ᕕ"/>
      <sheetName val="미계약2"/>
      <sheetName val="진행 DATA (2)"/>
      <sheetName val="NG Item"/>
      <sheetName val="_x005f_x005f_x005f_x0000__x005f_x005f_x005f_x0000_"/>
      <sheetName val="견적 맵"/>
      <sheetName val="Cntmrs"/>
      <sheetName val="JT3.0견적-구1"/>
      <sheetName val="Dropbox 목록"/>
      <sheetName val="철거산출근거"/>
      <sheetName val="工완성공사율"/>
      <sheetName val="자판실행"/>
      <sheetName val="2_실행ﶻĉ_x0000_"/>
      <sheetName val="2_실행䔭疖꜀"/>
      <sheetName val="2_실행ﶻ_x001e__x0000_"/>
      <sheetName val="개발계획수립"/>
      <sheetName val="건축"/>
      <sheetName val="산근(목록)"/>
      <sheetName val="심사계산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3_6_2남양주택배2"/>
      <sheetName val="설산1_나2"/>
      <sheetName val="DB"/>
      <sheetName val="euc"/>
      <sheetName val="시스템 개요 유효값"/>
      <sheetName val="640ꠌ᜹렀㣃씃"/>
      <sheetName val="640ꠏ᜹쀀씃"/>
      <sheetName val="공통비_x0000__x0000_ʯ"/>
      <sheetName val="공통비_x0000_í遘̩"/>
      <sheetName val="_x005f_x0000_"/>
      <sheetName val="기타수지&amp;특별손익_ﹴÕ"/>
      <sheetName val="날개벽(시점좌측)"/>
      <sheetName val="국내_x0000__x0000_"/>
      <sheetName val="sum_x0008_"/>
      <sheetName val="운반"/>
      <sheetName val="생산"/>
      <sheetName val="1TL종점(1)"/>
      <sheetName val="기준재고"/>
      <sheetName val="수액원료4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Diesel Price "/>
      <sheetName val="생산성(2차)"/>
      <sheetName val="요약(1차)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1월"/>
      <sheetName val="회사전체"/>
      <sheetName val="_x005f_x005f_x005f_x0000__x005f"/>
      <sheetName val="소주(苏州)"/>
      <sheetName val="(참조)"/>
      <sheetName val="Investment Category"/>
      <sheetName val="XREF"/>
      <sheetName val="Asset9809CAK"/>
      <sheetName val="Sheet475"/>
      <sheetName val="C"/>
      <sheetName val="91"/>
      <sheetName val="생산1-2"/>
      <sheetName val="생산1-1"/>
      <sheetName val="매출계획"/>
      <sheetName val="품의서개정(갑)"/>
      <sheetName val="10.예산 및 원가 계획(02년)"/>
      <sheetName val="손익계산서"/>
      <sheetName val="NCR_HEC_6 Opens"/>
      <sheetName val="NCR_HEC_4 Open &amp; Vendor_2 Opens"/>
      <sheetName val="수량산출서 (2)"/>
      <sheetName val="파일의이용"/>
      <sheetName val="자금_제_x0000__x0000_Ԁ_x0000_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NKC (final)"/>
      <sheetName val="지급제한자"/>
      <sheetName val="504전기실_Ç_x0000_Ԁ_x0000_瀀"/>
      <sheetName val="504전기실_Ç_x0000_Ԁ_x0000_退"/>
      <sheetName val="504전기실_壇멿︀ⳕԯ"/>
      <sheetName val="6PILE__(Y_x0000__x0000_"/>
      <sheetName val="6PILE__(剙_x0010__x0000_"/>
      <sheetName val="이름표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7_공사비집"/>
      <sheetName val="토공(우물통,기타) "/>
      <sheetName val="원가관리_(동월대-_x0000_Ԁ"/>
      <sheetName val="Macro3"/>
      <sheetName val="6F8"/>
      <sheetName val="무형자산 LS11"/>
      <sheetName val="Global"/>
      <sheetName val="Project Count"/>
      <sheetName val="Index1"/>
      <sheetName val="STRAT_PLAN_WKSHT1"/>
      <sheetName val="Sales_Plan_&amp;_other1"/>
      <sheetName val="drop_downs"/>
      <sheetName val="대구은행"/>
      <sheetName val="원재료"/>
      <sheetName val="비품"/>
      <sheetName val="PF 현황(11년12월)"/>
      <sheetName val="Sensitivity and GC Value"/>
      <sheetName val="지급어음"/>
      <sheetName val="공종별집계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001"/>
      <sheetName val="노원열병합  건축공사기성내역서"/>
      <sheetName val="단가조사표"/>
      <sheetName val="504전기실_x0000__x0000__x0001_Ԁ_x0000_"/>
      <sheetName val="공기연장현황"/>
      <sheetName val="3.공통공사대비"/>
      <sheetName val="2002년12월"/>
      <sheetName val="현장관리비 산출내역"/>
      <sheetName val="일일투입집계표"/>
      <sheetName val="평가데이터"/>
      <sheetName val="FAB별"/>
      <sheetName val="__Dscljh_c_EXCEL________1_96__2"/>
      <sheetName val="tifico"/>
      <sheetName val="_x005f_x005f_x005f_x005f_x005f_x005f_x005f_x0018__x005f"/>
      <sheetName val="_x005f_x005f_x005f_x0018__"/>
      <sheetName val="합산목표(감가+5_x0000__x0000_Ԁ_x0000_䀀"/>
      <sheetName val="_Cash_Flow(자_x0000__x0000_"/>
      <sheetName val="간접비"/>
      <sheetName val="통က_x0000_"/>
      <sheetName val="공통부대비"/>
      <sheetName val="체신주조서"/>
      <sheetName val="입찰내역 _x0000__x0000__x0000__x0001_Ԁ_x0000_"/>
      <sheetName val="상반기손익차2총괄"/>
      <sheetName val="master(ZH)"/>
      <sheetName val="1.설계기준"/>
      <sheetName val="첨부1-2. 증감사유내역서(을)"/>
      <sheetName val="총 원가계산"/>
      <sheetName val="신당동집계표"/>
      <sheetName val="Basic_Information"/>
      <sheetName val="산자사_운전용품"/>
      <sheetName val="업무_분류(Category)"/>
      <sheetName val="3_일반사상"/>
      <sheetName val="Exchange_rate"/>
      <sheetName val="#1_Basic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7_Utility_Analysis1"/>
      <sheetName val="Operational_Activities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증감내역서"/>
      <sheetName val="유효성 목록"/>
      <sheetName val="드롭다운(수정금지)"/>
      <sheetName val="식재총괄"/>
      <sheetName val="공사"/>
      <sheetName val="제조원가_원단ၒ_x0000__x0000__x0000_"/>
      <sheetName val="제조원가_원단_x0010__x0000_༘֜"/>
      <sheetName val="제조원가_원단_x0000_ī_x0000_"/>
      <sheetName val="단가산출서"/>
      <sheetName val="Ref. Spec Review 양식"/>
      <sheetName val="Ref. 시험항목 테이블"/>
      <sheetName val="Ref. Search Result 테이블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입찰내역 _x0000_⊍_x0000__x0000_∀的"/>
      <sheetName val="2.FM Fee_2차년도"/>
      <sheetName val="3.감가장비"/>
      <sheetName val="조도"/>
      <sheetName val="원가관리_(동월대-"/>
      <sheetName val="OUTER_A՜"/>
      <sheetName val="자금_제"/>
      <sheetName val="물가대비표"/>
      <sheetName val="OH _x000f_"/>
      <sheetName val="____"/>
      <sheetName val="단면치수"/>
      <sheetName val="ALK_Chi tiết công nợ"/>
      <sheetName val="Parem"/>
      <sheetName val="CHITIET VL-NC-TT1p"/>
      <sheetName val="TONGKE3p"/>
      <sheetName val="골조"/>
      <sheetName val="4월25일실행"/>
      <sheetName val="경계석,골재외 (2)"/>
      <sheetName val="공통비"/>
      <sheetName val="_x005f_x0000__"/>
      <sheetName val="합산목표(감가+5"/>
      <sheetName val="경상직원"/>
      <sheetName val="참고3.DATA"/>
      <sheetName val="방배2E"/>
      <sheetName val="1.설계조건"/>
      <sheetName val="P-J"/>
      <sheetName val="本月预计"/>
      <sheetName val="1)추진현황"/>
      <sheetName val="매출회전"/>
      <sheetName val="TMPA"/>
      <sheetName val="소방사항"/>
      <sheetName val="504전기실"/>
      <sheetName val="집계확_x0000_"/>
      <sheetName val="제조원가_원단_x0000_좏_x0000__x0000_"/>
      <sheetName val="제조원가_원단_x0000_泀_x0000__x0000_"/>
      <sheetName val="설계내역양식"/>
      <sheetName val="504전기실_Ç"/>
      <sheetName val="▶ 일일출역 집계_20210819143316"/>
      <sheetName val="Menu_Link"/>
      <sheetName val="간접경상비"/>
      <sheetName val="23기-3분기결산PL"/>
      <sheetName val="경영비율 "/>
      <sheetName val="FORM4"/>
      <sheetName val="FORM1"/>
      <sheetName val="FORM2"/>
      <sheetName val="FORM3"/>
      <sheetName val="FORM5"/>
      <sheetName val="FORM10"/>
      <sheetName val="FORM15"/>
      <sheetName val="FORM16"/>
      <sheetName val="카테고리 분류 (수정X)"/>
      <sheetName val="퇴직사유"/>
      <sheetName val="이자"/>
      <sheetName val="SPT vs PHI"/>
      <sheetName val="변동률산출"/>
      <sheetName val="완성차 미수금"/>
      <sheetName val="PH 5"/>
      <sheetName val="bar chart-rev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1_종합손익(주택,绘ÿ헾⽊"/>
      <sheetName val="sum "/>
      <sheetName val="철거공사1"/>
      <sheetName val="Planilha_relts??eos7"/>
      <sheetName val="계정정보"/>
      <sheetName val="기준정보基准信息参考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B05"/>
      <sheetName val="B07"/>
      <sheetName val="A02"/>
      <sheetName val="A04"/>
      <sheetName val="A13"/>
      <sheetName val="B08"/>
      <sheetName val="B10"/>
      <sheetName val="공사비지급"/>
      <sheetName val="main"/>
      <sheetName val="무역한도관리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기본사항"/>
      <sheetName val="20년 동일기간 소테마"/>
      <sheetName val="연결조정사항(2019)"/>
      <sheetName val="TLoss"/>
      <sheetName val="0304"/>
      <sheetName val="예총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07.01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Ⅴ-2.공종별내역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类别"/>
      <sheetName val="(실사조정)총괄"/>
      <sheetName val="ITB COST"/>
      <sheetName val="504전기실__x0000_Ԁ_x0000_"/>
      <sheetName val="504전기실__x0000_Ԁ_x0000_က"/>
      <sheetName val="제조원가_원단_x0000_ǻ_x0000_"/>
      <sheetName val="6PILE__(돌출_x0000_"/>
      <sheetName val="암거날개벽"/>
      <sheetName val="직종부호"/>
      <sheetName val="CERTIFICATE"/>
      <sheetName val="단양 00 아파트-세부내역"/>
      <sheetName val="토지조서(원본)"/>
      <sheetName val="자료입력"/>
      <sheetName val="97노임단가"/>
      <sheetName val="입력란"/>
      <sheetName val="Process Li"/>
      <sheetName val="견적 (2)"/>
      <sheetName val="T13(P68~72,78)"/>
      <sheetName val="입찰내역"/>
      <sheetName val="물가정보"/>
      <sheetName val="정부노임"/>
      <sheetName val="OH_Cost경비(배부呸2닑"/>
      <sheetName val="수량이동"/>
      <sheetName val="L형옹벽"/>
      <sheetName val="본사공가현황"/>
      <sheetName val="유림콘도"/>
      <sheetName val="장비명"/>
      <sheetName val="Ext. Stone-P"/>
      <sheetName val="Process Li 鸴"/>
      <sheetName val="ENE-CAL"/>
      <sheetName val="TTL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Rate Analysis"/>
      <sheetName val="EE-PROP"/>
      <sheetName val="집계표(OPTION)"/>
      <sheetName val="일위"/>
      <sheetName val="토지평가조서(발송용)"/>
      <sheetName val="돈암사업"/>
      <sheetName val="_x005f_x005f_x005f_x0018_"/>
      <sheetName val="종합표양식(품의좲_xdd02_쒥⠀쮎_x001d__x0000__x0000_"/>
      <sheetName val="DRUM"/>
      <sheetName val="입찰내역 "/>
      <sheetName val="통က"/>
      <sheetName val="제조원가_원단"/>
      <sheetName val="제조원가_원단_x0010_"/>
      <sheetName val="영업보증금"/>
      <sheetName val="MTP1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1) MAL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96보완계획7.12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anaysis_sheet"/>
      <sheetName val="주관사업"/>
      <sheetName val="책임준비금"/>
      <sheetName val="예산관리대장"/>
      <sheetName val="Xunit (단위환산)"/>
      <sheetName val=" Dro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기준표"/>
      <sheetName val="CIP"/>
      <sheetName val="G2설비도급"/>
      <sheetName val="제주환경순환센터"/>
      <sheetName val="CAL1"/>
      <sheetName val="Cash2"/>
      <sheetName val="Z"/>
      <sheetName val="@공통코드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유류대_현황1"/>
      <sheetName val="1__템플릿1"/>
      <sheetName val="2__작성_참고사항1"/>
      <sheetName val="mapping_(2)1"/>
      <sheetName val="Ref_1"/>
      <sheetName val="2_3_Projects_Status1"/>
      <sheetName val="Consolidated_Project_List1"/>
      <sheetName val="Fixed_Cost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3__Training_&amp;_travel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B"/>
      <sheetName val="member design"/>
      <sheetName val="design criteria"/>
      <sheetName val="working load at the btm ft."/>
      <sheetName val="plan&amp;section of foundation"/>
      <sheetName val="SRS_월별_BS1"/>
      <sheetName val="평가&amp;선급_미지급1"/>
      <sheetName val="EXC_IND"/>
      <sheetName val="COLOR별_인쇄"/>
      <sheetName val="Mot_So_Thuat_Ngu_EN-VI1"/>
      <sheetName val="경영혁신본부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Quantity"/>
      <sheetName val="Salary(해외)"/>
      <sheetName val="2)단가비교표"/>
      <sheetName val="SHEET"/>
      <sheetName val="2.Consideration sheet"/>
      <sheetName val="3. Export"/>
      <sheetName val="TEMP2"/>
      <sheetName val="건축개요_"/>
      <sheetName val="Name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HERO01"/>
      <sheetName val="인건비"/>
      <sheetName val="04_4월말_합병시_지분변동차액"/>
      <sheetName val="2007"/>
      <sheetName val="제조원가_원단_x0000_궰_x0000__x0000_"/>
      <sheetName val="제조원가_원단_x0000_聏_x0000__x0000_"/>
      <sheetName val="참고(3)고정비"/>
      <sheetName val="설비등록ၒ_x0000_"/>
      <sheetName val="가설전기별첨"/>
      <sheetName val="목록구분"/>
      <sheetName val="금액집계(리포트)"/>
      <sheetName val="GL"/>
      <sheetName val="2003FX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DESBAST"/>
      <sheetName val="제임스짐 예상매출 for 2023B"/>
      <sheetName val="종합표양식(품의_&amp;¾_x0000__x0000__x0000__x0000_漁ן"/>
      <sheetName val="매출내역"/>
      <sheetName val="Essbase"/>
      <sheetName val="총괄표_전체"/>
      <sheetName val="총괄표_기본"/>
      <sheetName val="총괄표_확장"/>
      <sheetName val="VS P-Q"/>
      <sheetName val="제조원가_원단샀_x000e__x0000__x0000_"/>
      <sheetName val="Requirement(Work Crew)"/>
      <sheetName val="_Cash_Flo_x0000__x0000__x0000__x0000__x0000_"/>
      <sheetName val="7_공사비집_x0000_跇˜_x0000__x0000__x0000_Ā_x0000_"/>
      <sheetName val="변경내역대비표(2)"/>
      <sheetName val="1-11조직표"/>
      <sheetName val="3BL공동구 수량"/>
      <sheetName val="DHEQSUPT"/>
      <sheetName val="연간점유"/>
      <sheetName val="업무계획1"/>
      <sheetName val="8호선 원가 투입내역"/>
      <sheetName val="_x005f_x0000__x00_x0000__x0000__x0000_"/>
      <sheetName val="ACTIVITY CODE &amp; AREA LIST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Noncurrent assets"/>
      <sheetName val="2장(1사업부)ERP"/>
      <sheetName val="투입계획서(변경)"/>
      <sheetName val="기안"/>
      <sheetName val="지하시설물작성"/>
      <sheetName val="사다리"/>
      <sheetName val="97 사업추정(W؀_x0001__x0000__x0000_"/>
      <sheetName val="表21_净利润釘×㜀࠷"/>
      <sheetName val="1_종합손익(주택,&quot;_x0000__x0000__x0000_"/>
      <sheetName val="COVER-P"/>
      <sheetName val="제조원가_원단뿰朮_x0000__x0000_"/>
      <sheetName val="제조원가_원단뽰_x0000__x0000_"/>
      <sheetName val="제조원가_원단뽀ᚔ_x0000__x0000_"/>
      <sheetName val="ASALTOTA"/>
      <sheetName val="국민연금"/>
      <sheetName val="504전기실_"/>
      <sheetName val="MAIN_TABLE"/>
      <sheetName val="표준공사비-조명제외x10%up"/>
      <sheetName val="단독빌딩 총합계본"/>
      <sheetName val="CO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청산공사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Act vs. budget"/>
      <sheetName val="화기9901매출"/>
      <sheetName val="a.연결정리"/>
      <sheetName val="loading"/>
      <sheetName val="일위목차"/>
      <sheetName val="0226"/>
      <sheetName val="07~08 PL"/>
      <sheetName val="NON SLIP"/>
      <sheetName val="입찰내역서(통합)A3"/>
      <sheetName val="입찰내역서(기본)"/>
      <sheetName val="입찰내역서(확장)"/>
      <sheetName val="Spreadsheet Information"/>
      <sheetName val="북마크"/>
      <sheetName val="부가가치"/>
      <sheetName val="2021 KPI_SD (대표이사)"/>
      <sheetName val="방법론선택및업로드"/>
      <sheetName val="argl(1)"/>
      <sheetName val="추정99"/>
      <sheetName val="종합"/>
      <sheetName val="PC%계산"/>
      <sheetName val="품목코드"/>
      <sheetName val="major"/>
      <sheetName val="2담당0113"/>
      <sheetName val="1담당0113"/>
      <sheetName val="기성및원가"/>
      <sheetName val="2_Consideration_sheet"/>
      <sheetName val="3__Export"/>
      <sheetName val="단독빌딩_총합계본"/>
      <sheetName val="12"/>
      <sheetName val="backdata"/>
      <sheetName val="_손익기01.XL__DePara"/>
      <sheetName val="_손익기01_XL__DePara"/>
      <sheetName val="운반거리(0.7km)"/>
      <sheetName val="표건"/>
      <sheetName val="천마갑지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DATA SHEET(절대삭제 금지)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Ⅱ.추정종합"/>
      <sheetName val="1-8"/>
      <sheetName val="HK1.83站合力改善 "/>
      <sheetName val="D"/>
      <sheetName val="act98"/>
      <sheetName val="건설중인"/>
      <sheetName val="대지급(한미)"/>
      <sheetName val="NOZZLE제작단가"/>
      <sheetName val="Electrical Load List"/>
      <sheetName val="월별"/>
      <sheetName val="Tr.C 당일자금판"/>
      <sheetName val="내역서(토목)"/>
      <sheetName val="1차)기초데이터_인건비월별추정"/>
      <sheetName val="STROPEZ"/>
      <sheetName val="리드14"/>
      <sheetName val="Sheet376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2월시산표"/>
      <sheetName val="손익계산서(출력)"/>
      <sheetName val="매출원가"/>
      <sheetName val="감가상각비(2002)"/>
      <sheetName val="자본금99(수)"/>
      <sheetName val="KENworth"/>
      <sheetName val="일위대가목록"/>
      <sheetName val="중기단가목록"/>
      <sheetName val="12년_CF(9월_x0000_"/>
      <sheetName val="C.S.A"/>
      <sheetName val="Rate"/>
      <sheetName val="Sch.6"/>
      <sheetName val="범한여행"/>
      <sheetName val="생계99ST"/>
      <sheetName val="SHAFT"/>
      <sheetName val="실토지와투자자12.6.30"/>
      <sheetName val="Xunit_(단위환산)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#1_Basic3"/>
      <sheetName val="STRAT_PLAN_WKSHT4"/>
      <sheetName val="Sales_Plan_&amp;_other4"/>
      <sheetName val="drop_downs3"/>
      <sheetName val="견적_맵2"/>
      <sheetName val="7300-1000_113"/>
      <sheetName val="PJT_현황2"/>
      <sheetName val="참고)_기준정보2"/>
      <sheetName val="Long_Term_Prices2"/>
      <sheetName val="업무분장_2"/>
      <sheetName val="구분_Table2"/>
      <sheetName val="문의내용_카테고리_분류(수정X)2"/>
      <sheetName val="Diesel_Price_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Project_Count2"/>
      <sheetName val="역T형옹벽(3_0)2"/>
      <sheetName val="외상매출금현황-수정분_A22"/>
      <sheetName val="control_sheet2"/>
      <sheetName val="SPT_vs_PHI1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NKC_(final)2"/>
      <sheetName val="PF_현황(11년12월)2"/>
      <sheetName val="Sensitivity_and_GC_Value2"/>
      <sheetName val="참고3_DATA1"/>
      <sheetName val="입찰내역_1"/>
      <sheetName val="토공(우물통,기타)_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PH_51"/>
      <sheetName val="bar_chart-rev1"/>
      <sheetName val="Xunit_(단위환산)1"/>
      <sheetName val="4월_매출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_Drop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4b_Consolidated_PL1"/>
      <sheetName val="TT_List1"/>
      <sheetName val="8월현금흐름표"/>
      <sheetName val="표지 (3)"/>
      <sheetName val="Piping Design Data"/>
      <sheetName val="※유형구분분류 (2)"/>
      <sheetName val="Ref1"/>
      <sheetName val="콘크리트타설집계표"/>
      <sheetName val="목공사품의서"/>
      <sheetName val="나_출؀_x0001_"/>
      <sheetName val="DANHPHAP"/>
      <sheetName val="CHITIET VL-NC-TT -1p"/>
      <sheetName val="CHITIET VL-NC-TT-3p"/>
      <sheetName val="TONG HOP VL-NC TT"/>
      <sheetName val="TDTKP1"/>
      <sheetName val="KPVC-BD "/>
      <sheetName val="2001Org"/>
      <sheetName val="Data추가sheet"/>
      <sheetName val="시설이용권명세서"/>
      <sheetName val="NBCF"/>
      <sheetName val="INVDAYS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개요"/>
      <sheetName val="07~08_PL"/>
      <sheetName val="_REF"/>
      <sheetName val="H.P견적(참조)"/>
      <sheetName val="공사예산하조서(O.K)"/>
      <sheetName val="12년_CF౮_x0002_저殑"/>
      <sheetName val="6PILE__(_xddf4_ㆥ堀"/>
      <sheetName val="6PILE__(౮_x0002_저"/>
      <sheetName val="견적내역서(산출근거)"/>
      <sheetName val="공사직종별노임"/>
      <sheetName val="7_공사비집_x0000__x0000__x0000__x0000_⽐ʇ_x0000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/>
      <sheetData sheetId="1470" refreshError="1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/>
      <sheetData sheetId="2202"/>
      <sheetData sheetId="2203" refreshError="1"/>
      <sheetData sheetId="2204" refreshError="1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/>
      <sheetData sheetId="2244"/>
      <sheetData sheetId="2245"/>
      <sheetData sheetId="2246"/>
      <sheetData sheetId="2247"/>
      <sheetData sheetId="2248"/>
      <sheetData sheetId="2249" refreshError="1"/>
      <sheetData sheetId="2250" refreshError="1"/>
      <sheetData sheetId="225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 refreshError="1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 refreshError="1"/>
      <sheetData sheetId="2391" refreshError="1"/>
      <sheetData sheetId="2392" refreshError="1"/>
      <sheetData sheetId="2393"/>
      <sheetData sheetId="2394"/>
      <sheetData sheetId="2395"/>
      <sheetData sheetId="2396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/>
      <sheetData sheetId="2685"/>
      <sheetData sheetId="2686"/>
      <sheetData sheetId="2687" refreshError="1"/>
      <sheetData sheetId="2688"/>
      <sheetData sheetId="2689"/>
      <sheetData sheetId="2690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 refreshError="1"/>
      <sheetData sheetId="2719" refreshError="1"/>
      <sheetData sheetId="2720"/>
      <sheetData sheetId="2721"/>
      <sheetData sheetId="2722" refreshError="1"/>
      <sheetData sheetId="2723" refreshError="1"/>
      <sheetData sheetId="2724" refreshError="1"/>
      <sheetData sheetId="2725"/>
      <sheetData sheetId="2726"/>
      <sheetData sheetId="2727"/>
      <sheetData sheetId="2728" refreshError="1"/>
      <sheetData sheetId="2729" refreshError="1"/>
      <sheetData sheetId="2730"/>
      <sheetData sheetId="2731"/>
      <sheetData sheetId="2732"/>
      <sheetData sheetId="2733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/>
      <sheetData sheetId="2760"/>
      <sheetData sheetId="2761"/>
      <sheetData sheetId="2762" refreshError="1"/>
      <sheetData sheetId="2763"/>
      <sheetData sheetId="2764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 refreshError="1"/>
      <sheetData sheetId="2777" refreshError="1"/>
      <sheetData sheetId="2778"/>
      <sheetData sheetId="2779"/>
      <sheetData sheetId="2780" refreshError="1"/>
      <sheetData sheetId="2781"/>
      <sheetData sheetId="2782"/>
      <sheetData sheetId="2783"/>
      <sheetData sheetId="2784" refreshError="1"/>
      <sheetData sheetId="2785" refreshError="1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/>
      <sheetData sheetId="2803" refreshError="1"/>
      <sheetData sheetId="2804" refreshError="1"/>
      <sheetData sheetId="2805" refreshError="1"/>
      <sheetData sheetId="2806" refreshError="1"/>
      <sheetData sheetId="2807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/>
      <sheetData sheetId="2869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 refreshError="1"/>
      <sheetData sheetId="2915" refreshError="1"/>
      <sheetData sheetId="2916" refreshError="1"/>
      <sheetData sheetId="2917" refreshError="1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 refreshError="1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/>
      <sheetData sheetId="3213" refreshError="1"/>
      <sheetData sheetId="3214" refreshError="1"/>
      <sheetData sheetId="3215" refreshError="1"/>
      <sheetData sheetId="3216" refreshError="1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 refreshError="1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/>
      <sheetData sheetId="331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  <sheetData sheetId="3321" refreshError="1"/>
      <sheetData sheetId="3322" refreshError="1"/>
      <sheetData sheetId="3323" refreshError="1"/>
      <sheetData sheetId="3324" refreshError="1"/>
      <sheetData sheetId="3325"/>
      <sheetData sheetId="3326"/>
      <sheetData sheetId="3327" refreshError="1"/>
      <sheetData sheetId="3328" refreshError="1"/>
      <sheetData sheetId="3329" refreshError="1"/>
      <sheetData sheetId="3330" refreshError="1"/>
      <sheetData sheetId="3331"/>
      <sheetData sheetId="3332"/>
      <sheetData sheetId="3333"/>
      <sheetData sheetId="3334" refreshError="1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 refreshError="1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/>
      <sheetData sheetId="3506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/>
      <sheetData sheetId="3698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/>
      <sheetData sheetId="4394"/>
      <sheetData sheetId="4395" refreshError="1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 refreshError="1"/>
      <sheetData sheetId="4595" refreshError="1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 refreshError="1"/>
      <sheetData sheetId="4699" refreshError="1"/>
      <sheetData sheetId="4700" refreshError="1"/>
      <sheetData sheetId="4701" refreshError="1"/>
      <sheetData sheetId="4702"/>
      <sheetData sheetId="4703"/>
      <sheetData sheetId="4704"/>
      <sheetData sheetId="4705"/>
      <sheetData sheetId="4706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 refreshError="1"/>
      <sheetData sheetId="5111" refreshError="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/>
      <sheetData sheetId="5441" refreshError="1"/>
      <sheetData sheetId="5442" refreshError="1"/>
      <sheetData sheetId="5443" refreshError="1"/>
      <sheetData sheetId="5444" refreshError="1"/>
      <sheetData sheetId="5445"/>
      <sheetData sheetId="5446"/>
      <sheetData sheetId="5447"/>
      <sheetData sheetId="5448"/>
      <sheetData sheetId="5449"/>
      <sheetData sheetId="5450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/>
      <sheetData sheetId="5476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/>
      <sheetData sheetId="5483" refreshError="1"/>
      <sheetData sheetId="5484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/>
      <sheetData sheetId="5510"/>
      <sheetData sheetId="5511"/>
      <sheetData sheetId="5512"/>
      <sheetData sheetId="5513"/>
      <sheetData sheetId="5514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/>
      <sheetData sheetId="5553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 refreshError="1"/>
      <sheetData sheetId="5588"/>
      <sheetData sheetId="5589"/>
      <sheetData sheetId="5590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 refreshError="1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/>
      <sheetData sheetId="563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/>
      <sheetData sheetId="6604"/>
      <sheetData sheetId="6605"/>
      <sheetData sheetId="6606"/>
      <sheetData sheetId="6607"/>
      <sheetData sheetId="6608"/>
      <sheetData sheetId="6609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/>
      <sheetData sheetId="7440"/>
      <sheetData sheetId="7441" refreshError="1"/>
      <sheetData sheetId="7442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/>
      <sheetData sheetId="7456"/>
      <sheetData sheetId="7457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Sheet2"/>
      <sheetName val="Sheet3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정부노임단가"/>
      <sheetName val="갑지(추정)"/>
      <sheetName val="PIPE내역(FCN)"/>
      <sheetName val="노원열병합  건축공사기성내역서"/>
      <sheetName val="SG"/>
      <sheetName val="01"/>
      <sheetName val="목표세부명세"/>
      <sheetName val="설계예산서"/>
      <sheetName val="단가표"/>
      <sheetName val="실행(1)"/>
      <sheetName val="TOWER 12TON"/>
      <sheetName val="TOWER 10TON"/>
      <sheetName val="㽓다리수량"/>
      <sheetName val="공문"/>
      <sheetName val="실행"/>
      <sheetName val="결과조달"/>
      <sheetName val="건축집계"/>
      <sheetName val="금액내역서"/>
      <sheetName val="배관(TDI ISBL)"/>
      <sheetName val="일위대가-목록"/>
      <sheetName val="직재"/>
      <sheetName val="0226"/>
      <sheetName val="가시설흙막이"/>
      <sheetName val="Sheet5"/>
      <sheetName val="S003031"/>
      <sheetName val="품셈"/>
      <sheetName val="유림골조"/>
      <sheetName val="IW-LIST"/>
      <sheetName val="안국연체"/>
      <sheetName val="현장경상비"/>
      <sheetName val="6호기"/>
      <sheetName val="기계설비"/>
      <sheetName val="DRUM"/>
      <sheetName val="노임단가"/>
      <sheetName val="#REF"/>
      <sheetName val=" 견적서"/>
      <sheetName val="소비자가"/>
      <sheetName val="1ST"/>
      <sheetName val="연돌내역일위"/>
      <sheetName val="일반부표"/>
      <sheetName val="당초"/>
      <sheetName val="Sheet4"/>
      <sheetName val="APT"/>
      <sheetName val="전기"/>
      <sheetName val="집계"/>
      <sheetName val="기본일위"/>
      <sheetName val="직노"/>
      <sheetName val="I一般比"/>
      <sheetName val="내역서2안"/>
      <sheetName val="설직재-1"/>
      <sheetName val="misc"/>
      <sheetName val="CAT_5"/>
      <sheetName val="PBS"/>
      <sheetName val="h-013211-2"/>
      <sheetName val="TB-내역서"/>
      <sheetName val="단중"/>
      <sheetName val="품셈표"/>
      <sheetName val="3.공통공사대비"/>
      <sheetName val="1단계"/>
      <sheetName val="PIPE"/>
      <sheetName val="FLANGE"/>
      <sheetName val="VALVE"/>
      <sheetName val="동축분 종합설계서"/>
      <sheetName val="전기일위대가"/>
      <sheetName val="기준"/>
      <sheetName val="세대내부"/>
      <sheetName val="내역서(총)"/>
      <sheetName val="청산공사"/>
      <sheetName val="예가표"/>
      <sheetName val="마감사양"/>
      <sheetName val="카메라(TO양식변경)"/>
      <sheetName val="공통비총괄표"/>
      <sheetName val="TDI ISBL"/>
      <sheetName val="공사내역"/>
      <sheetName val="D-3109"/>
      <sheetName val="제직재"/>
      <sheetName val="제-노임"/>
      <sheetName val="일위대가(여기까지)"/>
      <sheetName val="설계예시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C3"/>
      <sheetName val="건축(광주)"/>
      <sheetName val="가격조사서"/>
      <sheetName val="ELECTRIC"/>
      <sheetName val="CTEMCOST"/>
      <sheetName val="SCHEDULE"/>
      <sheetName val="노임"/>
      <sheetName val="품셈TABLE"/>
      <sheetName val="모니터"/>
      <sheetName val="금융비용"/>
      <sheetName val="도"/>
      <sheetName val="견적"/>
      <sheetName val="입상내역"/>
      <sheetName val="수문일위1"/>
      <sheetName val="DATA2000"/>
      <sheetName val="지급자재"/>
      <sheetName val="조건표"/>
      <sheetName val="표지"/>
      <sheetName val="표지 (2)"/>
      <sheetName val="수입"/>
      <sheetName val="금융"/>
      <sheetName val="연습"/>
      <sheetName val="sum1 (2)"/>
      <sheetName val="COPING"/>
      <sheetName val="오산갈곳"/>
      <sheetName val="ilch"/>
      <sheetName val="토공(완충)"/>
      <sheetName val="3BL공동구 수량"/>
      <sheetName val="공사비증감"/>
      <sheetName val="월별cashflow"/>
      <sheetName val="사업검토"/>
      <sheetName val="월별경비집행"/>
      <sheetName val="국내"/>
      <sheetName val="유림총괄"/>
      <sheetName val="B"/>
      <sheetName val="내"/>
      <sheetName val="6PILE  (돌출)"/>
      <sheetName val="P.M 별"/>
      <sheetName val="TRE TABLE"/>
      <sheetName val="DATA"/>
      <sheetName val="내역서(증축)"/>
      <sheetName val="견적조건"/>
      <sheetName val="부표총괄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수주전망영업부"/>
      <sheetName val="도면자료제출일정"/>
      <sheetName val="AC포장수량"/>
      <sheetName val="NYS"/>
      <sheetName val="자금신청서"/>
      <sheetName val="CODE (2)"/>
      <sheetName val="수량산출서 갑지"/>
      <sheetName val="0708"/>
      <sheetName val="nde_request"/>
      <sheetName val="외주계약현황"/>
      <sheetName val="자재계약내용"/>
      <sheetName val="설계명세서(선로)"/>
      <sheetName val="일위대가목차"/>
      <sheetName val="CALCULATION"/>
      <sheetName val="Summary"/>
      <sheetName val="24V"/>
      <sheetName val="C-301E~305E"/>
      <sheetName val="설계조건"/>
      <sheetName val="일위"/>
      <sheetName val="CONC SLAB"/>
      <sheetName val="수로단위수량"/>
      <sheetName val="건축-물가변동"/>
      <sheetName val="기준표"/>
      <sheetName val="설치공사"/>
      <sheetName val="BQ"/>
      <sheetName val="trf(36%)"/>
      <sheetName val="SOS_PLC &amp; Panel"/>
      <sheetName val="예정(3)"/>
      <sheetName val="동원(3)"/>
      <sheetName val="경산"/>
      <sheetName val="공사현황"/>
      <sheetName val="code"/>
      <sheetName val="공종별 공사비변동"/>
      <sheetName val="J直材4"/>
      <sheetName val="Y-WORK"/>
      <sheetName val="기계경비 (2)"/>
      <sheetName val="부속동"/>
      <sheetName val="개요"/>
      <sheetName val="갑지"/>
      <sheetName val="MINA BM"/>
      <sheetName val="집계표"/>
      <sheetName val="원가계산서(남측)"/>
      <sheetName val="Back data Table"/>
      <sheetName val="REFTABLE"/>
      <sheetName val="INSTR"/>
      <sheetName val="동축분_종합설계서"/>
      <sheetName val="3_공통공사대비"/>
      <sheetName val="TDI_ISBL"/>
      <sheetName val="MINA_BM"/>
      <sheetName val="ERECIN"/>
      <sheetName val="일위대가(계측기설치)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배관(TDI_ISBL)1"/>
      <sheetName val="TOWER_12TON1"/>
      <sheetName val="TOWER_10TON1"/>
      <sheetName val="_견적서"/>
      <sheetName val="Sheet9"/>
      <sheetName val="발전기"/>
      <sheetName val="간선"/>
      <sheetName val="전기자료"/>
      <sheetName val="1.설계기준"/>
      <sheetName val="NAMES"/>
      <sheetName val="D-623D"/>
      <sheetName val="TCF"/>
      <sheetName val="人力"/>
      <sheetName val="分析2-安装包"/>
      <sheetName val="97 사업추정(WEKI)"/>
      <sheetName val="7.1유효폭"/>
      <sheetName val="단가조사"/>
      <sheetName val="COVER-P"/>
      <sheetName val="BQMPALOC"/>
      <sheetName val="PIPE(UG)내역"/>
      <sheetName val="내역서"/>
      <sheetName val="본선 토공 분배표"/>
      <sheetName val="프랜트면허"/>
      <sheetName val="DB"/>
      <sheetName val="총물량"/>
      <sheetName val="TYPE-A"/>
      <sheetName val="EQUIP"/>
      <sheetName val="부하(성남)"/>
      <sheetName val="대림경상68억"/>
      <sheetName val="견"/>
      <sheetName val="GRDBS"/>
      <sheetName val="TG9504"/>
      <sheetName val="단가표 "/>
      <sheetName val="배수내역"/>
      <sheetName val="매출"/>
      <sheetName val="토공실행"/>
      <sheetName val="Civil"/>
      <sheetName val="DB@Acess"/>
      <sheetName val="최종보고1"/>
      <sheetName val="입출재고현황 (2)"/>
      <sheetName val="수량산출서(코너앵글)"/>
      <sheetName val="간접"/>
      <sheetName val="입찰내역 발주처 양식"/>
      <sheetName val="의뢰서"/>
      <sheetName val="할증 "/>
      <sheetName val="방배동내역(리라)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내역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BID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WORK"/>
      <sheetName val="일반공사"/>
      <sheetName val="MOTOR"/>
      <sheetName val="충주"/>
      <sheetName val="구조물철거타공정이월"/>
      <sheetName val="9GNG운반"/>
      <sheetName val="KMX(현대토목)"/>
      <sheetName val="현장관리비"/>
      <sheetName val="노임이"/>
      <sheetName val="골프장예산"/>
      <sheetName val="실행내역서 "/>
      <sheetName val="설계명세서"/>
      <sheetName val="IMPEADENCE MAP 취수장"/>
      <sheetName val="단면 (2)"/>
      <sheetName val="판가반영"/>
      <sheetName val="토공정보"/>
      <sheetName val="두앙"/>
      <sheetName val="계정"/>
      <sheetName val="부하계산서"/>
      <sheetName val="날개벽수량표"/>
      <sheetName val="관로토공집계표"/>
      <sheetName val="다이꾸"/>
      <sheetName val="0000"/>
      <sheetName val="대비표"/>
      <sheetName val="BOQ for HRSG &amp; BOP-mech."/>
      <sheetName val="Desal-E&amp;I"/>
      <sheetName val="BOQ for GTG &amp; STG-mech."/>
      <sheetName val="사통"/>
      <sheetName val="방배2E"/>
      <sheetName val="코드"/>
      <sheetName val="COST"/>
      <sheetName val="을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산거각호표"/>
      <sheetName val="설비원가"/>
      <sheetName val="손익분석"/>
      <sheetName val="대로근거"/>
      <sheetName val="중로근거"/>
      <sheetName val="교각1"/>
      <sheetName val="BSD (2)"/>
      <sheetName val="산출내역서집계표"/>
      <sheetName val="교각계산"/>
      <sheetName val="MAT_N048"/>
      <sheetName val="FORM-0"/>
      <sheetName val="공통부대비"/>
      <sheetName val="연수동"/>
      <sheetName val="COVER"/>
      <sheetName val="조명시설"/>
      <sheetName val="MTO REV.2(ARMOR)"/>
      <sheetName val="충돌 내용"/>
      <sheetName val="LinerWt"/>
      <sheetName val="calc"/>
      <sheetName val="VV보온LINK"/>
      <sheetName val="FIT보온LINK"/>
      <sheetName val="5.소재"/>
      <sheetName val="BACKDA_x0014_A"/>
      <sheetName val="조립지적"/>
      <sheetName val="연부97-1"/>
      <sheetName val="21301동"/>
      <sheetName val="일위대가 "/>
      <sheetName val="WELDING POINT 단가"/>
      <sheetName val="20-25"/>
      <sheetName val="절단표"/>
      <sheetName val="공통비(전체)"/>
      <sheetName val="Supplement2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Cash2"/>
      <sheetName val="Z"/>
      <sheetName val="앉음벽 (2)"/>
      <sheetName val="PRO_DCI"/>
      <sheetName val="INST_DCI"/>
      <sheetName val="HVAC_DCI"/>
      <sheetName val="PIPE_DCI"/>
      <sheetName val="TTL"/>
      <sheetName val="공사비SUM"/>
      <sheetName val="Inert Balls"/>
      <sheetName val="HRB"/>
      <sheetName val="cable-data"/>
      <sheetName val="품"/>
      <sheetName val="정산내역"/>
      <sheetName val="기초자료입력"/>
      <sheetName val="3.PIPING"/>
      <sheetName val="배관 PANIT 물량"/>
      <sheetName val="SHL"/>
      <sheetName val="사업부배부A"/>
      <sheetName val="EQUIPMENT -2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토목주소"/>
      <sheetName val="만기"/>
      <sheetName val="전계가"/>
      <sheetName val="업무담당"/>
      <sheetName val="slipsumpR"/>
      <sheetName val="2010년 투입계획 (2)"/>
      <sheetName val="Nalut (천단위)"/>
      <sheetName val="준검 내역서"/>
      <sheetName val="현장지지물물량"/>
      <sheetName val="터파기및재료"/>
      <sheetName val="BOX(1.5X1.5)"/>
      <sheetName val="공종별수량집계"/>
      <sheetName val="N賃率-職"/>
      <sheetName val="내역표지"/>
      <sheetName val="아울렛박스"/>
      <sheetName val="을 2"/>
      <sheetName val="별표 "/>
      <sheetName val="DHEQSUPT"/>
      <sheetName val="실행철강하도"/>
      <sheetName val="내역1"/>
      <sheetName val="간접비내역-1"/>
      <sheetName val="역T형"/>
      <sheetName val="사진"/>
      <sheetName val="공종별 공사비변_x0002_"/>
      <sheetName val=""/>
      <sheetName val="견적단가"/>
      <sheetName val="자재비산출(perlite)"/>
      <sheetName val="Insts"/>
      <sheetName val="12CGOU"/>
      <sheetName val="설산1.나"/>
      <sheetName val="본사S"/>
      <sheetName val="costing_CV"/>
      <sheetName val="costing_ESDV"/>
      <sheetName val="costing_FE"/>
      <sheetName val="costing_Misc"/>
      <sheetName val="costing_MOV"/>
      <sheetName val="costing_Press"/>
      <sheetName val="집계표(OPTION)"/>
      <sheetName val="sum"/>
      <sheetName val="Code_INTools"/>
      <sheetName val="Default_Magics"/>
      <sheetName val="Code_Magics"/>
      <sheetName val="허용전류-IEC"/>
      <sheetName val="허용전류-IEC DATA"/>
      <sheetName val="산근"/>
      <sheetName val="수금_"/>
      <sheetName val="2_카드채권(대출포함)"/>
      <sheetName val="0124"/>
      <sheetName val="MIBK원단위"/>
      <sheetName val="KUNGDEVI"/>
      <sheetName val="BAND(200)"/>
      <sheetName val="OUTER AREA(겹침없음)"/>
      <sheetName val="EG-09"/>
      <sheetName val="A-100전제"/>
      <sheetName val="Summary Sheets"/>
      <sheetName val="특기사항"/>
      <sheetName val="Cable경로수정_SRS_제출_견적내역(20120215)"/>
      <sheetName val="Engrg Est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9-1차이내역"/>
      <sheetName val="PIPE-HOT"/>
      <sheetName val="집계표(덕화)"/>
      <sheetName val="단가(보완)"/>
      <sheetName val="대가 (보완)"/>
      <sheetName val="Total"/>
      <sheetName val="대부예산서"/>
      <sheetName val="설계내역서"/>
      <sheetName val="교통대책내역"/>
      <sheetName val="PC방호벽설치수량"/>
      <sheetName val="W-현원가"/>
      <sheetName val="진접"/>
      <sheetName val="동축분_종합설계서1"/>
      <sheetName val="6PILE__(돌출)"/>
      <sheetName val="TRE_TABLE"/>
      <sheetName val="CONC_SLAB"/>
      <sheetName val="SOS_PLC_&amp;_Panel"/>
      <sheetName val="CODE_(2)"/>
      <sheetName val="sum1_(2)"/>
      <sheetName val="MINA_BM1"/>
      <sheetName val="단가표_"/>
      <sheetName val="P_M_별"/>
      <sheetName val="표지_(2)"/>
      <sheetName val="Back_data_Table"/>
      <sheetName val="기계경비_(2)"/>
      <sheetName val="입찰내역_발주처_양식"/>
      <sheetName val="수량산출서_갑지"/>
      <sheetName val="할증_"/>
      <sheetName val="3BL공동구_수량"/>
      <sheetName val="공종별_공사비변동"/>
      <sheetName val="1_설계기준"/>
      <sheetName val="97_사업추정(WEKI)"/>
      <sheetName val="7_1유효폭"/>
      <sheetName val="앉음벽_(2)"/>
      <sheetName val="실행내역서_"/>
      <sheetName val="IMPEADENCE_MAP_취수장"/>
      <sheetName val="hvac(제어동)"/>
      <sheetName val="F4-F7"/>
      <sheetName val="2.대외공문"/>
      <sheetName val="일위2"/>
      <sheetName val="일위6"/>
      <sheetName val="ASCEandUBC"/>
      <sheetName val="PRICES"/>
      <sheetName val="변경집계표"/>
      <sheetName val="Base_Data"/>
      <sheetName val="PROCURE"/>
      <sheetName val="wagerate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W"/>
      <sheetName val="Summary12"/>
      <sheetName val="Summary11"/>
      <sheetName val="OVERALL-PKG#1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Subcon A"/>
      <sheetName val="jobhist"/>
      <sheetName val="PROCESS"/>
      <sheetName val="1,2,3,4,5단위수량"/>
      <sheetName val="왕십리방향"/>
      <sheetName val="PAY"/>
      <sheetName val="그래프(안전환경)"/>
      <sheetName val="일위대가_여기까지_"/>
      <sheetName val="개시대사 (2)"/>
      <sheetName val="품셈기준"/>
      <sheetName val="결재방"/>
      <sheetName val="적정심사"/>
      <sheetName val="건기토"/>
      <sheetName val="상세일위"/>
      <sheetName val="데이타"/>
      <sheetName val="식재인부"/>
      <sheetName val="수량산출"/>
      <sheetName val="산출근거"/>
      <sheetName val="EP0618"/>
      <sheetName val="Tap"/>
      <sheetName val="cal"/>
      <sheetName val="EQUIPMENT"/>
      <sheetName val="Gia vat tu"/>
      <sheetName val="YES-T"/>
      <sheetName val="Sheet17"/>
      <sheetName val="단가산출"/>
      <sheetName val="F801"/>
      <sheetName val="단중표_ST"/>
      <sheetName val="기계내역"/>
      <sheetName val="CIVIL4"/>
      <sheetName val=" 공사개요.xlsx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Rafter_Only"/>
      <sheetName val="App F"/>
      <sheetName val="Seismic"/>
      <sheetName val="Shell (VP Dgn)"/>
      <sheetName val="총괄내역서"/>
      <sheetName val="공정기계"/>
      <sheetName val="계장"/>
      <sheetName val="토목"/>
      <sheetName val="건축"/>
      <sheetName val="자재집계"/>
      <sheetName val="삼광기업0120"/>
      <sheetName val="음료실행"/>
      <sheetName val="실행(표지,갑,을)"/>
      <sheetName val="실행(ALT1)"/>
      <sheetName val="동원인원"/>
      <sheetName val="원본"/>
      <sheetName val="Cost Report-B&amp;V Det"/>
      <sheetName val="갑지1"/>
      <sheetName val="MTP"/>
      <sheetName val="BOX"/>
      <sheetName val="공내역"/>
      <sheetName val="손익합산"/>
      <sheetName val="수주추정"/>
      <sheetName val="자재단가"/>
      <sheetName val="BACKDA_x005f_x0014_A"/>
      <sheetName val="00년 湓畃"/>
      <sheetName val="She_x000c_+_x0000_"/>
      <sheetName val="인원현황"/>
      <sheetName val="BEND LOSS"/>
      <sheetName val="consumption"/>
      <sheetName val="CAL1"/>
      <sheetName val="name"/>
      <sheetName val="Memb Schd"/>
      <sheetName val="Personnel"/>
      <sheetName val="ANALISA"/>
      <sheetName val="일위(PN)"/>
      <sheetName val="Overview discount gross &amp; trans"/>
      <sheetName val="양식_자재단가조사표"/>
      <sheetName val="간접비"/>
      <sheetName val="UB2"/>
      <sheetName val="첨부_예산"/>
      <sheetName val="ERECT"/>
      <sheetName val="Master_Data"/>
      <sheetName val="90EL JACKET"/>
      <sheetName val="JACKET(50,50)"/>
      <sheetName val="Sheeta"/>
      <sheetName val="Units+rev"/>
      <sheetName val="datasheet"/>
      <sheetName val="LD"/>
      <sheetName val="BACKDA_x005f_x005f_x005f_x0014_A"/>
      <sheetName val="본선_토공_분배표"/>
      <sheetName val="_HIT-&gt;HMC_견적(3900)"/>
      <sheetName val="자재"/>
      <sheetName val="INNER_FULE3"/>
      <sheetName val="00년_1월3"/>
      <sheetName val="00년_2월3"/>
      <sheetName val="00년_3월3"/>
      <sheetName val="00년_4월3"/>
      <sheetName val="00년_5월3"/>
      <sheetName val="00년_7월3"/>
      <sheetName val="00년_8월3"/>
      <sheetName val="00년_9월3"/>
      <sheetName val="노원열병합__건축공사기성내역서3"/>
      <sheetName val="TOWER_12TON3"/>
      <sheetName val="TOWER_10TON3"/>
      <sheetName val="동축분_종합설계서2"/>
      <sheetName val="배관(TDI_ISBL)3"/>
      <sheetName val="_견적서2"/>
      <sheetName val="3_공통공사대비2"/>
      <sheetName val="TDI_ISBL2"/>
      <sheetName val="수금_1"/>
      <sheetName val="2_카드채권(대출포함)1"/>
      <sheetName val="SOS_PLC_&amp;_Panel1"/>
      <sheetName val="MINA_BM2"/>
      <sheetName val="CONC_SLAB1"/>
      <sheetName val="Back_data_Table1"/>
      <sheetName val="6PILE__(돌출)1"/>
      <sheetName val="TRE_TABLE1"/>
      <sheetName val="P_M_별1"/>
      <sheetName val="CODE_(2)1"/>
      <sheetName val="sum1_(2)1"/>
      <sheetName val="기계경비_(2)1"/>
      <sheetName val="단가표_1"/>
      <sheetName val="표지_(2)1"/>
      <sheetName val="공종별_공사비변동1"/>
      <sheetName val="1_설계기준1"/>
      <sheetName val="본선_토공_분배표1"/>
      <sheetName val="수량산출서_갑지1"/>
      <sheetName val="5_소재"/>
      <sheetName val="CONCRETE"/>
      <sheetName val="토량산출서"/>
      <sheetName val="당초토량산출서"/>
      <sheetName val="견적대비표"/>
      <sheetName val="차액보증"/>
      <sheetName val="증감내역서"/>
      <sheetName val="토적표"/>
      <sheetName val="노무비"/>
      <sheetName val="기초코드"/>
      <sheetName val="변경토량산출서"/>
      <sheetName val="조명율표"/>
      <sheetName val="성곽내역서"/>
      <sheetName val="코드표"/>
      <sheetName val="남양내역"/>
      <sheetName val="건물현황"/>
      <sheetName val="실행에산"/>
      <sheetName val="기계경비(시간당)"/>
      <sheetName val="AS복구"/>
      <sheetName val="중기터파기"/>
      <sheetName val="변수값"/>
      <sheetName val="중기상차"/>
      <sheetName val="계수시트"/>
      <sheetName val="원가계산서"/>
      <sheetName val="물량표(신)"/>
      <sheetName val="공구원가계산"/>
      <sheetName val="현장경비"/>
      <sheetName val="COA Sumry "/>
      <sheetName val="COA Sumry 닑⼟_x0005__x0000__x0000__x0000__x0000_㫸"/>
      <sheetName val="COA Sumry _x0000__x0000__x0005__x0000_ᜀʀ_x0000__x0000__x0000_"/>
      <sheetName val="Pier 3"/>
      <sheetName val="인사자료총집계"/>
      <sheetName val="PAD TR보호대기초"/>
      <sheetName val="가로등기초"/>
      <sheetName val="HANDHOLE(2)"/>
      <sheetName val="가동비율"/>
      <sheetName val="SMD 3L PM Data"/>
      <sheetName val="database"/>
      <sheetName val="건축원가"/>
      <sheetName val="건축공사실행"/>
      <sheetName val="건축공사집계표"/>
      <sheetName val="공통가설"/>
      <sheetName val="부대공사총괄"/>
      <sheetName val="AILC004"/>
      <sheetName val="대비"/>
      <sheetName val="UNIT"/>
      <sheetName val="오억미만"/>
      <sheetName val="단면_(2)"/>
      <sheetName val="설_계"/>
      <sheetName val="입출재고현황_(2)"/>
      <sheetName val="일위대가_"/>
      <sheetName val="WELDING_POINT_단가"/>
      <sheetName val="별표_"/>
      <sheetName val="BACKDAA"/>
      <sheetName val="BOQ_for_HRSG_&amp;_BOP-mech_"/>
      <sheetName val="BOQ_for_GTG_&amp;_STG-mech_"/>
      <sheetName val="TDC_COA_Sumry"/>
      <sheetName val="TDC_Item_Dets"/>
      <sheetName val="TDC_Item_Sumry"/>
      <sheetName val="TDC_Key_Qty_Sumry"/>
      <sheetName val="List_-_Components"/>
      <sheetName val="List_-_Equipment"/>
      <sheetName val="major"/>
      <sheetName val="총수량집계표"/>
      <sheetName val="1.설계조건"/>
      <sheetName val="하도급업체"/>
      <sheetName val="보험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Inert_Balls"/>
      <sheetName val="3_PIPING"/>
      <sheetName val="Appendix_2"/>
      <sheetName val="Appendix_3"/>
      <sheetName val="Appendix_4(a)_Civil"/>
      <sheetName val="Subcon_A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Inert_Balls1"/>
      <sheetName val="단면_(2)1"/>
      <sheetName val="할증_1"/>
      <sheetName val="7_1유효폭1"/>
      <sheetName val="실행내역서_1"/>
      <sheetName val="IMPEADENCE_MAP_취수장1"/>
      <sheetName val="앉음벽_(2)1"/>
      <sheetName val="97_사업추정(WEKI)1"/>
      <sheetName val="입찰내역_발주처_양식1"/>
      <sheetName val="3BL공동구_수량1"/>
      <sheetName val="설_계1"/>
      <sheetName val="입출재고현황_(2)1"/>
      <sheetName val="Subcon_A"/>
      <sheetName val="현금경비중역"/>
      <sheetName val="기안"/>
      <sheetName val="94B"/>
      <sheetName val="전체현황"/>
      <sheetName val="소유주(원)"/>
      <sheetName val="PTR台손익"/>
      <sheetName val="96수출"/>
      <sheetName val="인원01"/>
      <sheetName val="RD제품개발투자비(매가)"/>
      <sheetName val="1.POSITIONING"/>
      <sheetName val="존4"/>
      <sheetName val="협조전"/>
      <sheetName val="DAT(목표)"/>
      <sheetName val="소상 &quot;1&quot;"/>
      <sheetName val="1~3월 지시사항"/>
      <sheetName val="1-1"/>
      <sheetName val="시멘트"/>
      <sheetName val="Equiv.Length"/>
      <sheetName val="3S"/>
      <sheetName val="18.1B"/>
      <sheetName val=" "/>
      <sheetName val="전차선로 물량표"/>
      <sheetName val="최초위험성평가(협력사용)"/>
      <sheetName val="최초위험성평가(SECL용)"/>
      <sheetName val="개요입력"/>
      <sheetName val="수량기준"/>
      <sheetName val="단가기준"/>
      <sheetName val="합계"/>
      <sheetName val="PUMPS"/>
      <sheetName val="C"/>
      <sheetName val="MANP"/>
      <sheetName val="노무공수2"/>
      <sheetName val="DESIGN CRETERIA"/>
      <sheetName val="DATE"/>
      <sheetName val="Sheet1 (2)"/>
      <sheetName val="합천내역"/>
      <sheetName val="3. GROUNDING SYSTEM"/>
      <sheetName val="bm(CIcable)"/>
      <sheetName val="INPUT"/>
      <sheetName val="2공구산출내역"/>
      <sheetName val="대치판정"/>
      <sheetName val="지구단위계획"/>
      <sheetName val="실행기성 갑지"/>
      <sheetName val="기성내역"/>
      <sheetName val="공종별집계표"/>
      <sheetName val="콘크리트타설집계표"/>
      <sheetName val="FAB별"/>
      <sheetName val="일위대가표"/>
      <sheetName val="npv"/>
      <sheetName val="EQUIP-H"/>
      <sheetName val=" 미래에셋 그랑서울 오피스：노무비 (목공-삼일기업).xl"/>
      <sheetName val="Appendix 4(c)_Piም_x0002_쀀溘"/>
      <sheetName val="Appendix 4(c)_Piሠ_x0002_쀀溘"/>
      <sheetName val="Appendix 4(c)_Piሢ_x0002_쀀溘"/>
      <sheetName val="Appendix 4(a)_Ci_x0010__x0000_რ"/>
      <sheetName val="Appendix 4(a)_Ci_x0010__x0000_ﴠ"/>
      <sheetName val="Appendix 4(a)_Ci׃⽬_x0000_"/>
      <sheetName val="Appendix 4(a)_Ci_x0010__x0000_컠"/>
      <sheetName val="단위중기"/>
      <sheetName val="CPM챠트"/>
      <sheetName val="COA Sumry 헾⽿_x0005__x0000__x0000__x0000__x0000_㞈"/>
      <sheetName val="5월"/>
      <sheetName val="P뺑"/>
      <sheetName val="냉연"/>
      <sheetName val="10.master schedule rev 1(LSIS)"/>
      <sheetName val="수량"/>
      <sheetName val="견적 (2)"/>
      <sheetName val="P3"/>
      <sheetName val="공사비총괄표"/>
      <sheetName val="자체실적1Q"/>
      <sheetName val="L-TIGA"/>
      <sheetName val="Contr TDC -º_x0000_　됍_xdd2b_Ⰱ첐"/>
      <sheetName val="기타"/>
      <sheetName val="설비"/>
      <sheetName val="COA Sumry - Std ԯ_x0000_缀"/>
      <sheetName val="소일위대가코드표"/>
      <sheetName val="分析2-ʉ_x0000__x0000_"/>
      <sheetName val="_x0008_"/>
      <sheetName val="현금흐름"/>
      <sheetName val="비교견적서"/>
      <sheetName val="견적총괄표"/>
      <sheetName val="총괄표"/>
      <sheetName val="[연돌내역일위_x0000__x0000__x0000__x0000__x0000__x0000__xffff_"/>
      <sheetName val="ENE-CAL 1"/>
      <sheetName val="FD1-1 1단도로측 (1)"/>
      <sheetName val="7.휨변위계측"/>
      <sheetName val="개산공사비"/>
      <sheetName val="물량 산출 통신 맨홀"/>
      <sheetName val="MEXICO-C"/>
      <sheetName val="무시"/>
      <sheetName val="업무처리전"/>
      <sheetName val="1"/>
      <sheetName val="Recap"/>
      <sheetName val="G.R300경비"/>
      <sheetName val="S0"/>
      <sheetName val="장비명"/>
      <sheetName val="A-4"/>
      <sheetName val="배수관공"/>
      <sheetName val="영동(D)"/>
      <sheetName val="T-ALLOW"/>
      <sheetName val="Yield"/>
      <sheetName val="Yield Sx"/>
      <sheetName val="분전함신설"/>
      <sheetName val="접지1종"/>
      <sheetName val="SOS_PLC_&amp;_x0005__x0000__x0000__x0000__x0000_"/>
      <sheetName val="견적서"/>
      <sheetName val="빌딩 안내"/>
      <sheetName val="하자항목"/>
      <sheetName val="본문"/>
      <sheetName val="COA Sumry ׃⽯_x0000__x0000_▰_x0000__x0000__x0000_"/>
      <sheetName val="COA Sumry 嘉°_x0000__x0000_ᒰશℴw㏰"/>
      <sheetName val="금호"/>
      <sheetName val="예산실적전체당월"/>
      <sheetName val="이자율"/>
      <sheetName val="작업지시서-1호"/>
      <sheetName val="도근좌표"/>
      <sheetName val="집수정(600-700)"/>
      <sheetName val="2.물량"/>
      <sheetName val="용선 C.L"/>
      <sheetName val="별표집계"/>
      <sheetName val="공사비집계"/>
      <sheetName val="PIPING"/>
      <sheetName val="定额 (06)"/>
      <sheetName val="热力"/>
      <sheetName val="cashflow"/>
      <sheetName val="상반기손익차2총괄"/>
      <sheetName val="Activity(new)"/>
      <sheetName val="Total(new)"/>
      <sheetName val="PHD Reductions"/>
      <sheetName val="산출집계(LP-A)"/>
      <sheetName val="P_x0010__x0000_"/>
      <sheetName val="P_x0000__x0000_"/>
      <sheetName val="매출관리"/>
      <sheetName val="Proposal"/>
      <sheetName val="TinhGiaNC"/>
      <sheetName val="Thiet Bi"/>
      <sheetName val="골조시행"/>
      <sheetName val="공통부대"/>
      <sheetName val="공통부대谰"/>
      <sheetName val="Item Sumry - Std Im㌆"/>
      <sheetName val="Appendix 4(a)_Ci_x0010_"/>
      <sheetName val="1차 내역서"/>
      <sheetName val="지수"/>
      <sheetName val="분석"/>
      <sheetName val="EQUIP LIST"/>
      <sheetName val="Sheet6"/>
      <sheetName val="납골당"/>
      <sheetName val="별관동"/>
      <sheetName val="견적비교"/>
      <sheetName val="편의시설"/>
      <sheetName val="양수장(기계)"/>
      <sheetName val="옥외"/>
      <sheetName val="JUCK"/>
      <sheetName val="용수간선"/>
      <sheetName val="DANGA"/>
      <sheetName val="2000전체분"/>
      <sheetName val="대총괄"/>
      <sheetName val="설계기준"/>
      <sheetName val="#2_일위대가목록"/>
      <sheetName val="관리사무동"/>
      <sheetName val="치매병원"/>
      <sheetName val="1.취수장"/>
      <sheetName val="P-산#1-1(WOWA1)"/>
      <sheetName val="법당"/>
      <sheetName val="펌프실"/>
      <sheetName val="장례식장"/>
      <sheetName val="은행"/>
      <sheetName val="토적1"/>
      <sheetName val="eq_data"/>
      <sheetName val="BM"/>
      <sheetName val="LABCOST"/>
      <sheetName val="CLUB"/>
      <sheetName val="4.1_haul-aggregates"/>
      <sheetName val="FEET"/>
      <sheetName val="asdfghj"/>
      <sheetName val="BD"/>
      <sheetName val="Resource Summary"/>
      <sheetName val="CERTIFICATE"/>
      <sheetName val="sc"/>
      <sheetName val="mto-rev0B"/>
      <sheetName val="단면적"/>
      <sheetName val="MCC"/>
      <sheetName val="Contr TDC -º"/>
      <sheetName val="SOS_PLC_&amp;_x0005_"/>
      <sheetName val="COA Sumry 닑⼟_x0005_"/>
      <sheetName val="COA Sumry 헾⽿_x0005_"/>
      <sheetName val="최적단면"/>
      <sheetName val="I.설계조건"/>
      <sheetName val="INNER_FULE7"/>
      <sheetName val="00년_1월7"/>
      <sheetName val="00년_2월6"/>
      <sheetName val="00년_3월6"/>
      <sheetName val="00년_4월6"/>
      <sheetName val="00년_5월6"/>
      <sheetName val="00년_7월6"/>
      <sheetName val="00년_8월6"/>
      <sheetName val="00년_9월6"/>
      <sheetName val="노원열병합__건축공사기성내역서6"/>
      <sheetName val="배관(TDI_ISBL)6"/>
      <sheetName val="TOWER_12TON6"/>
      <sheetName val="TOWER_10TON6"/>
      <sheetName val="3_공통공사대비5"/>
      <sheetName val="_견적서5"/>
      <sheetName val="TDI_ISBL5"/>
      <sheetName val="동축분_종합설계서5"/>
      <sheetName val="SOS_PLC_&amp;_Panel4"/>
      <sheetName val="CONC_SLAB4"/>
      <sheetName val="수금_4"/>
      <sheetName val="할증_4"/>
      <sheetName val="6PILE__(돌출)4"/>
      <sheetName val="TRE_TABLE4"/>
      <sheetName val="MINA_BM5"/>
      <sheetName val="2_카드채권(대출포함)4"/>
      <sheetName val="기계경비_(2)4"/>
      <sheetName val="Back_data_Table4"/>
      <sheetName val="1_설계기준4"/>
      <sheetName val="7_1유효폭4"/>
      <sheetName val="97_사업추정(WEKI)4"/>
      <sheetName val="실행내역서_4"/>
      <sheetName val="IMPEADENCE_MAP_취수장4"/>
      <sheetName val="앉음벽_(2)3"/>
      <sheetName val="sum1_(2)4"/>
      <sheetName val="5_소재3"/>
      <sheetName val="단면_(2)3"/>
      <sheetName val="수량산출서_갑지4"/>
      <sheetName val="본선_토공_분배표4"/>
      <sheetName val="표지_(2)4"/>
      <sheetName val="P_M_별4"/>
      <sheetName val="Engrg_Est3"/>
      <sheetName val="공종별_공사비변동4"/>
      <sheetName val="단가표_4"/>
      <sheetName val="CODE_(2)4"/>
      <sheetName val="BSD_(2)3"/>
      <sheetName val="3BL공동구_수량3"/>
      <sheetName val="입찰내역_발주처_양식3"/>
      <sheetName val="Appendix_23"/>
      <sheetName val="Appendix_33"/>
      <sheetName val="Appendix_4(a)_Civil3"/>
      <sheetName val="Appendix_4(c)_Piping3"/>
      <sheetName val="Appendix_4(b)_Elec_3"/>
      <sheetName val="Supervision_List3"/>
      <sheetName val="BQ_Process_3"/>
      <sheetName val="BQ_Building_3"/>
      <sheetName val="fire_alarm3"/>
      <sheetName val="Tank_Elec__BM_3"/>
      <sheetName val="132kv_BM_3"/>
      <sheetName val="설_계3"/>
      <sheetName val="입출재고현황_(2)3"/>
      <sheetName val="Gia_vat_tu3"/>
      <sheetName val="TDC_COA_Sumry3"/>
      <sheetName val="TDC_Item_Dets3"/>
      <sheetName val="TDC_Item_Sumry3"/>
      <sheetName val="TDC_Key_Qty_Sumry3"/>
      <sheetName val="List_-_Components3"/>
      <sheetName val="List_-_Equipment3"/>
      <sheetName val="COA_Sumry_-_Std_Imp3"/>
      <sheetName val="Contr_TDC_-_Std_Imp3"/>
      <sheetName val="Item_Sumry_-_Std_Imp3"/>
      <sheetName val="Unit_Costs_-_Std_Imp3"/>
      <sheetName val="Unit_MH_-_Std_Imp3"/>
      <sheetName val="Proj_TIC_-_Std_Imp3"/>
      <sheetName val="Inert_Balls3"/>
      <sheetName val="Subcon_A3"/>
      <sheetName val="BOQ_for_HRSG_&amp;_BOP-mech_3"/>
      <sheetName val="BOQ_for_GTG_&amp;_STG-mech_3"/>
      <sheetName val="일위대가_3"/>
      <sheetName val="WELDING_POINT_단가3"/>
      <sheetName val="_공사개요_xlsx3"/>
      <sheetName val="허용전류-IEC_DATA3"/>
      <sheetName val="MTO_REV_2(ARMOR)3"/>
      <sheetName val="3_PIPING3"/>
      <sheetName val="개시대사_(2)3"/>
      <sheetName val="BOX(1_5X1_5)3"/>
      <sheetName val="충돌_내용3"/>
      <sheetName val="준검_내역서3"/>
      <sheetName val="2010년_투입계획_(2)3"/>
      <sheetName val="Nalut_(천단위)3"/>
      <sheetName val="Int_Wind_Girder3"/>
      <sheetName val="Shell_(App_A)3"/>
      <sheetName val="App_F3"/>
      <sheetName val="Shell_(VP_Dgn)3"/>
      <sheetName val="배관_PANIT_물량3"/>
      <sheetName val="OUTER_AREA(겹침없음)3"/>
      <sheetName val="Summary_Sheets3"/>
      <sheetName val="별표_3"/>
      <sheetName val="설산1_나3"/>
      <sheetName val="BEND_LOSS3"/>
      <sheetName val="90EL_JACKET3"/>
      <sheetName val="Cost_Report-B&amp;V_Det3"/>
      <sheetName val="00년_湓畃3"/>
      <sheetName val="She+"/>
      <sheetName val="EQUIPMENT_-23"/>
      <sheetName val="Tong_Hop3"/>
      <sheetName val="He_063"/>
      <sheetName val="Nam_20043"/>
      <sheetName val="INNER_FULE4"/>
      <sheetName val="00년_1월4"/>
      <sheetName val="BSD_(2)"/>
      <sheetName val="배관_PANIT_물량"/>
      <sheetName val="설산1_나"/>
      <sheetName val="허용전류-IEC_DATA"/>
      <sheetName val="MTO_REV_2(ARMOR)"/>
      <sheetName val="OUTER_AREA(겹침없음)"/>
      <sheetName val="Summary_Sheets"/>
      <sheetName val="BEND_LOSS"/>
      <sheetName val="충돌_내용"/>
      <sheetName val="BQ_Process_"/>
      <sheetName val="BQ_Building_"/>
      <sheetName val="fire_alarm"/>
      <sheetName val="Tank_Elec__BM_"/>
      <sheetName val="132kv_BM_"/>
      <sheetName val="Appendix_4(c)_Piping"/>
      <sheetName val="Appendix_4(b)_Elec_"/>
      <sheetName val="Supervision_List"/>
      <sheetName val="Engrg_Est"/>
      <sheetName val="Gia_vat_tu"/>
      <sheetName val="90EL_JACKET"/>
      <sheetName val="BOX(1_5X1_5)"/>
      <sheetName val="_공사개요_xlsx"/>
      <sheetName val="Cost_Report-B&amp;V_Det"/>
      <sheetName val="00년_湓畃"/>
      <sheetName val="EQUIPMENT_-2"/>
      <sheetName val="Tong_Hop"/>
      <sheetName val="He_06"/>
      <sheetName val="Nam_2004"/>
      <sheetName val="Nam_2003"/>
      <sheetName val="Nam_2005"/>
      <sheetName val="Nam_2002"/>
      <sheetName val="Overview_discount_gross_&amp;_trans"/>
      <sheetName val="개시대사_(2)"/>
      <sheetName val="준검_내역서"/>
      <sheetName val="2010년_투입계획_(2)"/>
      <sheetName val="Nalut_(천단위)"/>
      <sheetName val="Int_Wind_Girder"/>
      <sheetName val="Shell_(App_A)"/>
      <sheetName val="App_F"/>
      <sheetName val="Shell_(VP_Dgn)"/>
      <sheetName val="Nam_20033"/>
      <sheetName val="Nam_20053"/>
      <sheetName val="Nam_20023"/>
      <sheetName val="Overview_discount_gross_&amp;_tran3"/>
      <sheetName val="INNER_FULE5"/>
      <sheetName val="00년_1월5"/>
      <sheetName val="00년_2월4"/>
      <sheetName val="00년_3월4"/>
      <sheetName val="00년_4월4"/>
      <sheetName val="00년_5월4"/>
      <sheetName val="00년_7월4"/>
      <sheetName val="00년_8월4"/>
      <sheetName val="00년_9월4"/>
      <sheetName val="노원열병합__건축공사기성내역서4"/>
      <sheetName val="배관(TDI_ISBL)4"/>
      <sheetName val="TOWER_12TON4"/>
      <sheetName val="TOWER_10TON4"/>
      <sheetName val="3_공통공사대비3"/>
      <sheetName val="_견적서3"/>
      <sheetName val="TDI_ISBL3"/>
      <sheetName val="동축분_종합설계서3"/>
      <sheetName val="SOS_PLC_&amp;_Panel2"/>
      <sheetName val="CONC_SLAB2"/>
      <sheetName val="수금_2"/>
      <sheetName val="할증_2"/>
      <sheetName val="6PILE__(돌출)2"/>
      <sheetName val="TRE_TABLE2"/>
      <sheetName val="MINA_BM3"/>
      <sheetName val="2_카드채권(대출포함)2"/>
      <sheetName val="기계경비_(2)2"/>
      <sheetName val="Back_data_Table2"/>
      <sheetName val="1_설계기준2"/>
      <sheetName val="7_1유효폭2"/>
      <sheetName val="97_사업추정(WEKI)2"/>
      <sheetName val="실행내역서_2"/>
      <sheetName val="IMPEADENCE_MAP_취수장2"/>
      <sheetName val="sum1_(2)2"/>
      <sheetName val="5_소재1"/>
      <sheetName val="수량산출서_갑지2"/>
      <sheetName val="본선_토공_분배표2"/>
      <sheetName val="표지_(2)2"/>
      <sheetName val="P_M_별2"/>
      <sheetName val="Engrg_Est1"/>
      <sheetName val="공종별_공사비변동2"/>
      <sheetName val="단가표_2"/>
      <sheetName val="CODE_(2)2"/>
      <sheetName val="BSD_(2)1"/>
      <sheetName val="Appendix_21"/>
      <sheetName val="Appendix_31"/>
      <sheetName val="Appendix_4(a)_Civil1"/>
      <sheetName val="Appendix_4(c)_Piping1"/>
      <sheetName val="Appendix_4(b)_Elec_1"/>
      <sheetName val="Supervision_List1"/>
      <sheetName val="BQ_Process_1"/>
      <sheetName val="BQ_Building_1"/>
      <sheetName val="fire_alarm1"/>
      <sheetName val="Tank_Elec__BM_1"/>
      <sheetName val="132kv_BM_1"/>
      <sheetName val="Gia_vat_tu1"/>
      <sheetName val="BOQ_for_HRSG_&amp;_BOP-mech_1"/>
      <sheetName val="BOQ_for_GTG_&amp;_STG-mech_1"/>
      <sheetName val="일위대가_1"/>
      <sheetName val="WELDING_POINT_단가1"/>
      <sheetName val="_공사개요_xlsx1"/>
      <sheetName val="허용전류-IEC_DATA1"/>
      <sheetName val="MTO_REV_2(ARMOR)1"/>
      <sheetName val="3_PIPING1"/>
      <sheetName val="개시대사_(2)1"/>
      <sheetName val="BOX(1_5X1_5)1"/>
      <sheetName val="충돌_내용1"/>
      <sheetName val="준검_내역서1"/>
      <sheetName val="2010년_투입계획_(2)1"/>
      <sheetName val="Nalut_(천단위)1"/>
      <sheetName val="Int_Wind_Girder1"/>
      <sheetName val="Shell_(App_A)1"/>
      <sheetName val="App_F1"/>
      <sheetName val="Shell_(VP_Dgn)1"/>
      <sheetName val="배관_PANIT_물량1"/>
      <sheetName val="OUTER_AREA(겹침없음)1"/>
      <sheetName val="Summary_Sheets1"/>
      <sheetName val="별표_1"/>
      <sheetName val="설산1_나1"/>
      <sheetName val="BEND_LOSS1"/>
      <sheetName val="90EL_JACKET1"/>
      <sheetName val="Cost_Report-B&amp;V_Det1"/>
      <sheetName val="00년_湓畃1"/>
      <sheetName val="EQUIPMENT_-21"/>
      <sheetName val="Tong_Hop1"/>
      <sheetName val="He_061"/>
      <sheetName val="Nam_20041"/>
      <sheetName val="Nam_20031"/>
      <sheetName val="Nam_20051"/>
      <sheetName val="Nam_20021"/>
      <sheetName val="Overview_discount_gross_&amp;_tran1"/>
      <sheetName val="INNER_FULE6"/>
      <sheetName val="00년_1월6"/>
      <sheetName val="00년_2월5"/>
      <sheetName val="00년_3월5"/>
      <sheetName val="00년_4월5"/>
      <sheetName val="00년_5월5"/>
      <sheetName val="00년_7월5"/>
      <sheetName val="00년_8월5"/>
      <sheetName val="00년_9월5"/>
      <sheetName val="노원열병합__건축공사기성내역서5"/>
      <sheetName val="배관(TDI_ISBL)5"/>
      <sheetName val="TOWER_12TON5"/>
      <sheetName val="TOWER_10TON5"/>
      <sheetName val="3_공통공사대비4"/>
      <sheetName val="_견적서4"/>
      <sheetName val="TDI_ISBL4"/>
      <sheetName val="동축분_종합설계서4"/>
      <sheetName val="SOS_PLC_&amp;_Panel3"/>
      <sheetName val="CONC_SLAB3"/>
      <sheetName val="수금_3"/>
      <sheetName val="할증_3"/>
      <sheetName val="6PILE__(돌출)3"/>
      <sheetName val="TRE_TABLE3"/>
      <sheetName val="MINA_BM4"/>
      <sheetName val="2_카드채권(대출포함)3"/>
      <sheetName val="기계경비_(2)3"/>
      <sheetName val="Back_data_Table3"/>
      <sheetName val="1_설계기준3"/>
      <sheetName val="7_1유효폭3"/>
      <sheetName val="97_사업추정(WEKI)3"/>
      <sheetName val="실행내역서_3"/>
      <sheetName val="IMPEADENCE_MAP_취수장3"/>
      <sheetName val="앉음벽_(2)2"/>
      <sheetName val="sum1_(2)3"/>
      <sheetName val="5_소재2"/>
      <sheetName val="단면_(2)2"/>
      <sheetName val="수량산출서_갑지3"/>
      <sheetName val="본선_토공_분배표3"/>
      <sheetName val="표지_(2)3"/>
      <sheetName val="P_M_별3"/>
      <sheetName val="Engrg_Est2"/>
      <sheetName val="공종별_공사비변동3"/>
      <sheetName val="단가표_3"/>
      <sheetName val="CODE_(2)3"/>
      <sheetName val="BSD_(2)2"/>
      <sheetName val="3BL공동구_수량2"/>
      <sheetName val="입찰내역_발주처_양식2"/>
      <sheetName val="Appendix_22"/>
      <sheetName val="Appendix_32"/>
      <sheetName val="Appendix_4(a)_Civil2"/>
      <sheetName val="Appendix_4(c)_Piping2"/>
      <sheetName val="Appendix_4(b)_Elec_2"/>
      <sheetName val="Supervision_List2"/>
      <sheetName val="BQ_Process_2"/>
      <sheetName val="BQ_Building_2"/>
      <sheetName val="fire_alarm2"/>
      <sheetName val="Tank_Elec__BM_2"/>
      <sheetName val="132kv_BM_2"/>
      <sheetName val="설_계2"/>
      <sheetName val="입출재고현황_(2)2"/>
      <sheetName val="Gia_vat_tu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Inert_Balls2"/>
      <sheetName val="Subcon_A2"/>
      <sheetName val="BOQ_for_HRSG_&amp;_BOP-mech_2"/>
      <sheetName val="BOQ_for_GTG_&amp;_STG-mech_2"/>
      <sheetName val="일위대가_2"/>
      <sheetName val="WELDING_POINT_단가2"/>
      <sheetName val="_공사개요_xlsx2"/>
      <sheetName val="허용전류-IEC_DATA2"/>
      <sheetName val="MTO_REV_2(ARMOR)2"/>
      <sheetName val="3_PIPING2"/>
      <sheetName val="개시대사_(2)2"/>
      <sheetName val="BOX(1_5X1_5)2"/>
      <sheetName val="충돌_내용2"/>
      <sheetName val="준검_내역서2"/>
      <sheetName val="2010년_투입계획_(2)2"/>
      <sheetName val="Nalut_(천단위)2"/>
      <sheetName val="Int_Wind_Girder2"/>
      <sheetName val="Shell_(App_A)2"/>
      <sheetName val="App_F2"/>
      <sheetName val="Shell_(VP_Dgn)2"/>
      <sheetName val="배관_PANIT_물량2"/>
      <sheetName val="OUTER_AREA(겹침없음)2"/>
      <sheetName val="Summary_Sheets2"/>
      <sheetName val="별표_2"/>
      <sheetName val="설산1_나2"/>
      <sheetName val="BEND_LOSS2"/>
      <sheetName val="90EL_JACKET2"/>
      <sheetName val="Cost_Report-B&amp;V_Det2"/>
      <sheetName val="00년_湓畃2"/>
      <sheetName val="EQUIPMENT_-22"/>
      <sheetName val="Tong_Hop2"/>
      <sheetName val="He_062"/>
      <sheetName val="Nam_20042"/>
      <sheetName val="Nam_20032"/>
      <sheetName val="Nam_20052"/>
      <sheetName val="Nam_20022"/>
      <sheetName val="Overview_discount_gross_&amp;_tran2"/>
      <sheetName val="장기차입금"/>
      <sheetName val="1__설계조건_2_단면가정_3__하중계산"/>
      <sheetName val="LEGEND"/>
      <sheetName val="DATA_입력란"/>
      <sheetName val="CODE1"/>
      <sheetName val="보도경계블럭"/>
      <sheetName val="원가총괄"/>
      <sheetName val="PARAMETER"/>
      <sheetName val="1_설계조건"/>
      <sheetName val="단가_및_재료비"/>
      <sheetName val="요율"/>
      <sheetName val="단가및재료비"/>
      <sheetName val="중기사용료산출근거"/>
      <sheetName val="차도부연장현황"/>
      <sheetName val="빗물받이(910-510-410)"/>
      <sheetName val="수자재단위당"/>
      <sheetName val="건축기계설비표선정수장"/>
      <sheetName val="토공사"/>
      <sheetName val="96보완계획7_12"/>
      <sheetName val="Testing"/>
      <sheetName val="SILICATE"/>
      <sheetName val="외화금융(97-03)"/>
      <sheetName val="토목검측서"/>
      <sheetName val="VST재료산출"/>
      <sheetName val="시중노임"/>
      <sheetName val="ROOM LOAD"/>
      <sheetName val="직원동원계획"/>
      <sheetName val="COA Sumry - Std ԯ"/>
      <sheetName val="BATCH"/>
      <sheetName val="Connections"/>
      <sheetName val="항목별진도율"/>
      <sheetName val="2"/>
      <sheetName val="계화총괄"/>
      <sheetName val="배관공사"/>
      <sheetName val="보온공사"/>
      <sheetName val="Support공사"/>
      <sheetName val="도장공사"/>
      <sheetName val="열배관이중보온관공사"/>
      <sheetName val="적_x0000__x0000_Ā"/>
      <sheetName val="BOQ for HRSG &amp; B^_x0000_Ԁ_x0000_蠀_xde25_ﰄ᧏"/>
      <sheetName val="BOQ for HRSG &amp; B傝"/>
      <sheetName val="BOQ for HRSG &amp; B^_x0000_Ԁ_x0000_䕟ﰈ᧏"/>
      <sheetName val="BOQ for HRSG &amp; B _x0000_Ԁ_x0000_蠀䬥ﰂ᧏"/>
      <sheetName val="Cable_____SRS_________2012021_2"/>
      <sheetName val="She_x000c_+?"/>
      <sheetName val="DCL(발전)"/>
      <sheetName val="10월장비가동월보"/>
      <sheetName val="인천제철"/>
      <sheetName val="분양가표"/>
      <sheetName val="EQU涷⢦"/>
      <sheetName val="EQU⶷_xd846_"/>
      <sheetName val="EQU⶷﹆"/>
      <sheetName val="EQU·ዪ"/>
      <sheetName val="공정"/>
      <sheetName val="총괄"/>
      <sheetName val="세대구분"/>
      <sheetName val="수압집계"/>
      <sheetName val="대가_(보완)"/>
      <sheetName val="G_R300경비"/>
      <sheetName val="물량_산출_통신_맨홀"/>
      <sheetName val="SMD_3L_PM_Data"/>
      <sheetName val="실행기성_갑지"/>
      <sheetName val="을_2"/>
      <sheetName val="2_대외공문"/>
      <sheetName val="공종별_공사비변"/>
      <sheetName val="ENE-CAL_1"/>
      <sheetName val="전차선로_물량표"/>
      <sheetName val="PAD_TR보호대기초"/>
      <sheetName val="Sheet1_(2)"/>
      <sheetName val="대가_(보완)1"/>
      <sheetName val="G_R300경비1"/>
      <sheetName val="물량_산출_통신_맨홀1"/>
      <sheetName val="SMD_3L_PM_Data1"/>
      <sheetName val="실행기성_갑지1"/>
      <sheetName val="을_21"/>
      <sheetName val="2_대외공문1"/>
      <sheetName val="ENE-CAL_11"/>
      <sheetName val="전차선로_물량표1"/>
      <sheetName val="PAD_TR보호대기초1"/>
      <sheetName val="1_설계조건1"/>
      <sheetName val="Sheet1_(2)1"/>
      <sheetName val="대가_(보완)2"/>
      <sheetName val="G_R300경비2"/>
      <sheetName val="물량_산출_통신_맨홀2"/>
      <sheetName val="SMD_3L_PM_Data2"/>
      <sheetName val="실행기성_갑지2"/>
      <sheetName val="을_22"/>
      <sheetName val="2_대외공문2"/>
      <sheetName val="ENE-CAL_12"/>
      <sheetName val="전차선로_물량표2"/>
      <sheetName val="PAD_TR보호대기초2"/>
      <sheetName val="1_설계조건2"/>
      <sheetName val="Sheet1_(2)2"/>
      <sheetName val="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BACKDA_x005f_x005f_x005f_x0014_"/>
      <sheetName val="총괄원계(당초시설물별)"/>
      <sheetName val="경비"/>
      <sheetName val="EQU·_x0000_"/>
      <sheetName val="Appen_x0000__x0000_Ā_x0000__x0005_"/>
      <sheetName val="INPUT DATA"/>
      <sheetName val="전ⴀ㩅"/>
      <sheetName val="노무비단가"/>
      <sheetName val="전선 및 전선관"/>
      <sheetName val="울산자동제어"/>
      <sheetName val="BOJUNGGM"/>
      <sheetName val="적"/>
      <sheetName val="BOQ for HRSG &amp; B^"/>
      <sheetName val="BOQ for HRSG &amp; B "/>
      <sheetName val="Proj TIC - Std Im"/>
      <sheetName val="쌀엿"/>
      <sheetName val="카라멜"/>
      <sheetName val="년도별매출손익"/>
      <sheetName val="97품목별"/>
      <sheetName val="식초"/>
      <sheetName val="당면"/>
      <sheetName val="물엿"/>
      <sheetName val="Memb_Schd"/>
      <sheetName val="Thiet_Bi"/>
      <sheetName val="Equiv_Length"/>
      <sheetName val="_"/>
      <sheetName val="18_1B"/>
      <sheetName val="변수데이타"/>
      <sheetName val="기초자료"/>
      <sheetName val="FACTER"/>
      <sheetName val="목록"/>
      <sheetName val="_갑지"/>
      <sheetName val="중기"/>
      <sheetName val="일위_파일"/>
      <sheetName val="INNER_FULE8"/>
      <sheetName val="00년_1월8"/>
      <sheetName val="00년_2월7"/>
      <sheetName val="00년_3월7"/>
      <sheetName val="00년_4월7"/>
      <sheetName val="00년_5월7"/>
      <sheetName val="00년_7월7"/>
      <sheetName val="00년_8월7"/>
      <sheetName val="00년_9월7"/>
      <sheetName val="노원열병합__건축공사기성내역서7"/>
      <sheetName val="배관(TDI_ISBL)7"/>
      <sheetName val="TOWER_12TON7"/>
      <sheetName val="TOWER_10TON7"/>
      <sheetName val="3_공통공사대비6"/>
      <sheetName val="동축분_종합설계서6"/>
      <sheetName val="TDI_ISBL6"/>
      <sheetName val="_견적서6"/>
      <sheetName val="MINA_BM6"/>
      <sheetName val="수금_5"/>
      <sheetName val="2_카드채권(대출포함)5"/>
      <sheetName val="SOS_PLC_&amp;_Panel5"/>
      <sheetName val="Back_data_Table5"/>
      <sheetName val="CONC_SLAB5"/>
      <sheetName val="1_설계기준5"/>
      <sheetName val="7_1유효폭5"/>
      <sheetName val="6PILE__(돌출)5"/>
      <sheetName val="97_사업추정(WEKI)5"/>
      <sheetName val="실행내역서_5"/>
      <sheetName val="IMPEADENCE_MAP_취수장5"/>
      <sheetName val="할증_5"/>
      <sheetName val="TRE_TABLE5"/>
      <sheetName val="기계경비_(2)5"/>
      <sheetName val="sum1_(2)5"/>
      <sheetName val="표지_(2)5"/>
      <sheetName val="본선_토공_분배표5"/>
      <sheetName val="앉음벽_(2)4"/>
      <sheetName val="5_소재4"/>
      <sheetName val="수량산출서_갑지5"/>
      <sheetName val="Appendix_24"/>
      <sheetName val="Appendix_34"/>
      <sheetName val="Appendix_4(a)_Civil4"/>
      <sheetName val="Appendix_4(c)_Piping4"/>
      <sheetName val="Appendix_4(b)_Elec_4"/>
      <sheetName val="Supervision_List4"/>
      <sheetName val="단면_(2)4"/>
      <sheetName val="BQ_Process_4"/>
      <sheetName val="BQ_Building_4"/>
      <sheetName val="fire_alarm4"/>
      <sheetName val="Tank_Elec__BM_4"/>
      <sheetName val="132kv_BM_4"/>
      <sheetName val="일위대가_4"/>
      <sheetName val="WELDING_POINT_단가4"/>
      <sheetName val="P_M_별5"/>
      <sheetName val="배관_PANIT_물량4"/>
      <sheetName val="단가표_5"/>
      <sheetName val="3_PIPING4"/>
      <sheetName val="공종별_공사비변동5"/>
      <sheetName val="BOQ_for_HRSG_&amp;_BOP-mech_4"/>
      <sheetName val="BOQ_for_GTG_&amp;_STG-mech_4"/>
      <sheetName val="입찰내역_발주처_양식4"/>
      <sheetName val="3BL공동구_수량4"/>
      <sheetName val="CODE_(2)5"/>
      <sheetName val="설_계4"/>
      <sheetName val="입출재고현황_(2)4"/>
      <sheetName val="TDC_COA_Sumry4"/>
      <sheetName val="TDC_Item_Dets4"/>
      <sheetName val="TDC_Item_Sumry4"/>
      <sheetName val="TDC_Key_Qty_Sumry4"/>
      <sheetName val="List_-_Components4"/>
      <sheetName val="List_-_Equipment4"/>
      <sheetName val="COA_Sumry_-_Std_Imp4"/>
      <sheetName val="Contr_TDC_-_Std_Imp4"/>
      <sheetName val="Item_Sumry_-_Std_Imp4"/>
      <sheetName val="Unit_Costs_-_Std_Imp4"/>
      <sheetName val="Unit_MH_-_Std_Imp4"/>
      <sheetName val="Proj_TIC_-_Std_Imp4"/>
      <sheetName val="BSD_(2)4"/>
      <sheetName val="허용전류-IEC_DATA4"/>
      <sheetName val="Engrg_Est4"/>
      <sheetName val="Gia_vat_tu4"/>
      <sheetName val="_공사개요_xlsx4"/>
      <sheetName val="Int_Wind_Girder4"/>
      <sheetName val="Shell_(App_A)4"/>
      <sheetName val="App_F4"/>
      <sheetName val="Shell_(VP_Dgn)4"/>
      <sheetName val="Inert_Balls4"/>
      <sheetName val="Subcon_A4"/>
      <sheetName val="MTO_REV_2(ARMOR)4"/>
      <sheetName val="설산1_나4"/>
      <sheetName val="OUTER_AREA(겹침없음)4"/>
      <sheetName val="Summary_Sheets4"/>
      <sheetName val="별표_4"/>
      <sheetName val="충돌_내용4"/>
      <sheetName val="00년_湓畃4"/>
      <sheetName val="Cost_Report-B&amp;V_Det4"/>
      <sheetName val="BOX(1_5X1_5)4"/>
      <sheetName val="EQUIPMENT_-24"/>
      <sheetName val="Tong_Hop4"/>
      <sheetName val="He_064"/>
      <sheetName val="Nam_20044"/>
      <sheetName val="Nam_20034"/>
      <sheetName val="Nam_20054"/>
      <sheetName val="Nam_20024"/>
      <sheetName val="개시대사_(2)4"/>
      <sheetName val="준검_내역서4"/>
      <sheetName val="2010년_투입계획_(2)4"/>
      <sheetName val="Nalut_(천단위)4"/>
      <sheetName val="BEND_LOSS4"/>
      <sheetName val="90EL_JACKET4"/>
      <sheetName val="Overview_discount_gross_&amp;_tran4"/>
      <sheetName val="1_POSITIONING"/>
      <sheetName val="소상_&quot;1&quot;"/>
      <sheetName val="1~3월_지시사항"/>
      <sheetName val="10_master_schedule_rev_1(LSIS)"/>
      <sheetName val="定额_(06)"/>
      <sheetName val="견적_(2)"/>
      <sheetName val="DESIGN_CRETERIA"/>
      <sheetName val="3__GROUNDING_SYSTEM"/>
      <sheetName val="Pier_3"/>
      <sheetName val="용선_C_L"/>
      <sheetName val="2_물량"/>
      <sheetName val="SOS_PLC_&amp;"/>
      <sheetName val="COA_Sumry_"/>
      <sheetName val="COA_Sumry_닑⼟㫸"/>
      <sheetName val="COA_Sumry_ᜀʀ"/>
      <sheetName val="Contr_TDC_-º　됍Ⰱ첐"/>
      <sheetName val="COA_Sumry_헾⽿㞈"/>
      <sheetName val="SOS_PLC_&amp;"/>
      <sheetName val="COA_Sumry_닑⼟"/>
      <sheetName val="Contr_TDC_-º"/>
      <sheetName val="COA_Sumry_헾⽿"/>
      <sheetName val="INNER_FULE10"/>
      <sheetName val="00년_1월10"/>
      <sheetName val="00년_2월9"/>
      <sheetName val="00년_3월9"/>
      <sheetName val="00년_4월9"/>
      <sheetName val="00년_5월9"/>
      <sheetName val="00년_7월9"/>
      <sheetName val="00년_8월9"/>
      <sheetName val="00년_9월9"/>
      <sheetName val="노원열병합__건축공사기성내역서9"/>
      <sheetName val="배관(TDI_ISBL)9"/>
      <sheetName val="TOWER_12TON9"/>
      <sheetName val="TOWER_10TON9"/>
      <sheetName val="3_공통공사대비8"/>
      <sheetName val="동축분_종합설계서8"/>
      <sheetName val="TDI_ISBL8"/>
      <sheetName val="_견적서8"/>
      <sheetName val="MINA_BM8"/>
      <sheetName val="수금_7"/>
      <sheetName val="2_카드채권(대출포함)7"/>
      <sheetName val="SOS_PLC_&amp;_Panel7"/>
      <sheetName val="Back_data_Table7"/>
      <sheetName val="CONC_SLAB7"/>
      <sheetName val="1_설계기준7"/>
      <sheetName val="7_1유효폭7"/>
      <sheetName val="6PILE__(돌출)7"/>
      <sheetName val="97_사업추정(WEKI)7"/>
      <sheetName val="실행내역서_7"/>
      <sheetName val="IMPEADENCE_MAP_취수장7"/>
      <sheetName val="할증_7"/>
      <sheetName val="TRE_TABLE7"/>
      <sheetName val="기계경비_(2)7"/>
      <sheetName val="sum1_(2)7"/>
      <sheetName val="표지_(2)7"/>
      <sheetName val="본선_토공_분배표7"/>
      <sheetName val="앉음벽_(2)6"/>
      <sheetName val="5_소재6"/>
      <sheetName val="수량산출서_갑지7"/>
      <sheetName val="Appendix_26"/>
      <sheetName val="Appendix_36"/>
      <sheetName val="Appendix_4(a)_Civil6"/>
      <sheetName val="Appendix_4(c)_Piping6"/>
      <sheetName val="Appendix_4(b)_Elec_6"/>
      <sheetName val="Supervision_List6"/>
      <sheetName val="단면_(2)6"/>
      <sheetName val="BQ_Process_6"/>
      <sheetName val="BQ_Building_6"/>
      <sheetName val="fire_alarm6"/>
      <sheetName val="Tank_Elec__BM_6"/>
      <sheetName val="132kv_BM_6"/>
      <sheetName val="일위대가_6"/>
      <sheetName val="WELDING_POINT_단가6"/>
      <sheetName val="P_M_별7"/>
      <sheetName val="배관_PANIT_물량6"/>
      <sheetName val="단가표_7"/>
      <sheetName val="3_PIPING6"/>
      <sheetName val="공종별_공사비변동7"/>
      <sheetName val="BOQ_for_HRSG_&amp;_BOP-mech_6"/>
      <sheetName val="BOQ_for_GTG_&amp;_STG-mech_6"/>
      <sheetName val="입찰내역_발주처_양식6"/>
      <sheetName val="3BL공동구_수량6"/>
      <sheetName val="CODE_(2)7"/>
      <sheetName val="설_계6"/>
      <sheetName val="입출재고현황_(2)6"/>
      <sheetName val="TDC_COA_Sumry6"/>
      <sheetName val="TDC_Item_Dets6"/>
      <sheetName val="TDC_Item_Sumry6"/>
      <sheetName val="TDC_Key_Qty_Sumry6"/>
      <sheetName val="List_-_Components6"/>
      <sheetName val="List_-_Equipment6"/>
      <sheetName val="COA_Sumry_-_Std_Imp6"/>
      <sheetName val="Contr_TDC_-_Std_Imp6"/>
      <sheetName val="Item_Sumry_-_Std_Imp6"/>
      <sheetName val="Unit_Costs_-_Std_Imp6"/>
      <sheetName val="Unit_MH_-_Std_Imp6"/>
      <sheetName val="Proj_TIC_-_Std_Imp6"/>
      <sheetName val="BSD_(2)6"/>
      <sheetName val="허용전류-IEC_DATA6"/>
      <sheetName val="Engrg_Est6"/>
      <sheetName val="Gia_vat_tu6"/>
      <sheetName val="_공사개요_xlsx6"/>
      <sheetName val="Int_Wind_Girder6"/>
      <sheetName val="Shell_(App_A)6"/>
      <sheetName val="App_F6"/>
      <sheetName val="Shell_(VP_Dgn)6"/>
      <sheetName val="Inert_Balls6"/>
      <sheetName val="Subcon_A6"/>
      <sheetName val="MTO_REV_2(ARMOR)6"/>
      <sheetName val="설산1_나6"/>
      <sheetName val="OUTER_AREA(겹침없음)6"/>
      <sheetName val="Summary_Sheets6"/>
      <sheetName val="별표_6"/>
      <sheetName val="충돌_내용6"/>
      <sheetName val="00년_湓畃6"/>
      <sheetName val="Cost_Report-B&amp;V_Det6"/>
      <sheetName val="BOX(1_5X1_5)6"/>
      <sheetName val="EQUIPMENT_-26"/>
      <sheetName val="Tong_Hop6"/>
      <sheetName val="He_066"/>
      <sheetName val="Nam_20046"/>
      <sheetName val="Nam_20036"/>
      <sheetName val="Nam_20056"/>
      <sheetName val="Nam_20026"/>
      <sheetName val="개시대사_(2)6"/>
      <sheetName val="Memb_Schd2"/>
      <sheetName val="준검_내역서6"/>
      <sheetName val="2010년_투입계획_(2)6"/>
      <sheetName val="Nalut_(천단위)6"/>
      <sheetName val="BEND_LOSS6"/>
      <sheetName val="90EL_JACKET6"/>
      <sheetName val="Overview_discount_gross_&amp;_tran6"/>
      <sheetName val="Equiv_Length2"/>
      <sheetName val="1_POSITIONING2"/>
      <sheetName val="소상_&quot;1&quot;2"/>
      <sheetName val="1~3월_지시사항2"/>
      <sheetName val="10_master_schedule_rev_1(LSIS)2"/>
      <sheetName val="定额_(06)2"/>
      <sheetName val="_2"/>
      <sheetName val="견적_(2)2"/>
      <sheetName val="DESIGN_CRETERIA2"/>
      <sheetName val="18_1B2"/>
      <sheetName val="3__GROUNDING_SYSTEM2"/>
      <sheetName val="Pier_32"/>
      <sheetName val="용선_C_L2"/>
      <sheetName val="2_물량2"/>
      <sheetName val="COA_Sumry_2"/>
      <sheetName val="Contr_TDC_-º2"/>
      <sheetName val="INNER_FULE9"/>
      <sheetName val="00년_1월9"/>
      <sheetName val="00년_2월8"/>
      <sheetName val="00년_3월8"/>
      <sheetName val="00년_4월8"/>
      <sheetName val="00년_5월8"/>
      <sheetName val="00년_7월8"/>
      <sheetName val="00년_8월8"/>
      <sheetName val="00년_9월8"/>
      <sheetName val="노원열병합__건축공사기성내역서8"/>
      <sheetName val="배관(TDI_ISBL)8"/>
      <sheetName val="TOWER_12TON8"/>
      <sheetName val="TOWER_10TON8"/>
      <sheetName val="3_공통공사대비7"/>
      <sheetName val="동축분_종합설계서7"/>
      <sheetName val="TDI_ISBL7"/>
      <sheetName val="_견적서7"/>
      <sheetName val="MINA_BM7"/>
      <sheetName val="수금_6"/>
      <sheetName val="2_카드채권(대출포함)6"/>
      <sheetName val="SOS_PLC_&amp;_Panel6"/>
      <sheetName val="Back_data_Table6"/>
      <sheetName val="CONC_SLAB6"/>
      <sheetName val="1_설계기준6"/>
      <sheetName val="7_1유효폭6"/>
      <sheetName val="6PILE__(돌출)6"/>
      <sheetName val="97_사업추정(WEKI)6"/>
      <sheetName val="실행내역서_6"/>
      <sheetName val="IMPEADENCE_MAP_취수장6"/>
      <sheetName val="할증_6"/>
      <sheetName val="TRE_TABLE6"/>
      <sheetName val="기계경비_(2)6"/>
      <sheetName val="sum1_(2)6"/>
      <sheetName val="표지_(2)6"/>
      <sheetName val="본선_토공_분배표6"/>
      <sheetName val="앉음벽_(2)5"/>
      <sheetName val="5_소재5"/>
      <sheetName val="수량산출서_갑지6"/>
      <sheetName val="Appendix_25"/>
      <sheetName val="Appendix_35"/>
      <sheetName val="Appendix_4(a)_Civil5"/>
      <sheetName val="Appendix_4(c)_Piping5"/>
      <sheetName val="Appendix_4(b)_Elec_5"/>
      <sheetName val="Supervision_List5"/>
      <sheetName val="단면_(2)5"/>
      <sheetName val="BQ_Process_5"/>
      <sheetName val="BQ_Building_5"/>
      <sheetName val="fire_alarm5"/>
      <sheetName val="Tank_Elec__BM_5"/>
      <sheetName val="132kv_BM_5"/>
      <sheetName val="일위대가_5"/>
      <sheetName val="WELDING_POINT_단가5"/>
      <sheetName val="P_M_별6"/>
      <sheetName val="배관_PANIT_물량5"/>
      <sheetName val="단가표_6"/>
      <sheetName val="3_PIPING5"/>
      <sheetName val="공종별_공사비변동6"/>
      <sheetName val="BOQ_for_HRSG_&amp;_BOP-mech_5"/>
      <sheetName val="BOQ_for_GTG_&amp;_STG-mech_5"/>
      <sheetName val="입찰내역_발주처_양식5"/>
      <sheetName val="3BL공동구_수량5"/>
      <sheetName val="CODE_(2)6"/>
      <sheetName val="설_계5"/>
      <sheetName val="입출재고현황_(2)5"/>
      <sheetName val="TDC_COA_Sumry5"/>
      <sheetName val="TDC_Item_Dets5"/>
      <sheetName val="TDC_Item_Sumry5"/>
      <sheetName val="TDC_Key_Qty_Sumry5"/>
      <sheetName val="List_-_Components5"/>
      <sheetName val="List_-_Equipment5"/>
      <sheetName val="COA_Sumry_-_Std_Imp5"/>
      <sheetName val="Contr_TDC_-_Std_Imp5"/>
      <sheetName val="Item_Sumry_-_Std_Imp5"/>
      <sheetName val="Unit_Costs_-_Std_Imp5"/>
      <sheetName val="Unit_MH_-_Std_Imp5"/>
      <sheetName val="Proj_TIC_-_Std_Imp5"/>
      <sheetName val="BSD_(2)5"/>
      <sheetName val="허용전류-IEC_DATA5"/>
      <sheetName val="Engrg_Est5"/>
      <sheetName val="Gia_vat_tu5"/>
      <sheetName val="_공사개요_xlsx5"/>
      <sheetName val="Int_Wind_Girder5"/>
      <sheetName val="Shell_(App_A)5"/>
      <sheetName val="App_F5"/>
      <sheetName val="Shell_(VP_Dgn)5"/>
      <sheetName val="Inert_Balls5"/>
      <sheetName val="Subcon_A5"/>
      <sheetName val="MTO_REV_2(ARMOR)5"/>
      <sheetName val="설산1_나5"/>
      <sheetName val="OUTER_AREA(겹침없음)5"/>
      <sheetName val="Summary_Sheets5"/>
      <sheetName val="별표_5"/>
      <sheetName val="충돌_내용5"/>
      <sheetName val="00년_湓畃5"/>
      <sheetName val="Cost_Report-B&amp;V_Det5"/>
      <sheetName val="BOX(1_5X1_5)5"/>
      <sheetName val="EQUIPMENT_-25"/>
      <sheetName val="Tong_Hop5"/>
      <sheetName val="He_065"/>
      <sheetName val="Nam_20045"/>
      <sheetName val="Nam_20035"/>
      <sheetName val="Nam_20055"/>
      <sheetName val="Nam_20025"/>
      <sheetName val="개시대사_(2)5"/>
      <sheetName val="Memb_Schd1"/>
      <sheetName val="준검_내역서5"/>
      <sheetName val="2010년_투입계획_(2)5"/>
      <sheetName val="Nalut_(천단위)5"/>
      <sheetName val="BEND_LOSS5"/>
      <sheetName val="90EL_JACKET5"/>
      <sheetName val="Overview_discount_gross_&amp;_tran5"/>
      <sheetName val="Equiv_Length1"/>
      <sheetName val="1_POSITIONING1"/>
      <sheetName val="소상_&quot;1&quot;1"/>
      <sheetName val="1~3월_지시사항1"/>
      <sheetName val="10_master_schedule_rev_1(LSIS)1"/>
      <sheetName val="定额_(06)1"/>
      <sheetName val="_1"/>
      <sheetName val="견적_(2)1"/>
      <sheetName val="DESIGN_CRETERIA1"/>
      <sheetName val="18_1B1"/>
      <sheetName val="3__GROUNDING_SYSTEM1"/>
      <sheetName val="Pier_31"/>
      <sheetName val="용선_C_L1"/>
      <sheetName val="2_물량1"/>
      <sheetName val="COA_Sumry_1"/>
      <sheetName val="Contr_TDC_-º1"/>
      <sheetName val="ANNEXURE-A"/>
      <sheetName val="woo(mac)"/>
      <sheetName val="지질품셈"/>
      <sheetName val="Tbl 1y 4"/>
      <sheetName val="合成単価作成表-BLDG"/>
      <sheetName val="현장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/>
      <sheetData sheetId="683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 refreshError="1"/>
      <sheetData sheetId="1501"/>
      <sheetData sheetId="1502"/>
      <sheetData sheetId="1503"/>
      <sheetData sheetId="1504"/>
      <sheetData sheetId="1505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호표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총  액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A2">
            <v>1</v>
          </cell>
          <cell r="B2" t="str">
            <v>조형소나무 식재</v>
          </cell>
          <cell r="C2" t="str">
            <v>H4.0xW2.0xR15 기계식재</v>
          </cell>
          <cell r="D2" t="str">
            <v>주</v>
          </cell>
          <cell r="E2">
            <v>381023</v>
          </cell>
          <cell r="F2">
            <v>323775</v>
          </cell>
          <cell r="G2">
            <v>52764</v>
          </cell>
          <cell r="H2">
            <v>4484</v>
          </cell>
        </row>
        <row r="3">
          <cell r="A3">
            <v>2</v>
          </cell>
          <cell r="B3" t="str">
            <v>맥문동식재</v>
          </cell>
          <cell r="C3" t="str">
            <v>3~5분얼</v>
          </cell>
          <cell r="D3" t="str">
            <v>본</v>
          </cell>
          <cell r="E3">
            <v>571</v>
          </cell>
          <cell r="F3">
            <v>390</v>
          </cell>
          <cell r="G3">
            <v>181</v>
          </cell>
          <cell r="H3">
            <v>0</v>
          </cell>
        </row>
        <row r="4">
          <cell r="A4">
            <v>3</v>
          </cell>
          <cell r="B4" t="str">
            <v>안내판</v>
          </cell>
          <cell r="C4" t="str">
            <v>1500x400x2000,마천석</v>
          </cell>
          <cell r="D4" t="str">
            <v>개소</v>
          </cell>
          <cell r="E4">
            <v>2196137</v>
          </cell>
          <cell r="F4">
            <v>1921008</v>
          </cell>
          <cell r="G4">
            <v>268569</v>
          </cell>
          <cell r="H4">
            <v>6560</v>
          </cell>
        </row>
        <row r="5">
          <cell r="A5">
            <v>4</v>
          </cell>
          <cell r="B5" t="str">
            <v>조명열주</v>
          </cell>
          <cell r="C5" t="str">
            <v>500x500xH3650</v>
          </cell>
          <cell r="D5" t="str">
            <v>개소</v>
          </cell>
          <cell r="E5">
            <v>5011856</v>
          </cell>
          <cell r="F5">
            <v>4717750</v>
          </cell>
          <cell r="G5">
            <v>289316</v>
          </cell>
          <cell r="H5">
            <v>4790</v>
          </cell>
        </row>
        <row r="6">
          <cell r="A6">
            <v>5</v>
          </cell>
          <cell r="B6" t="str">
            <v>평의자</v>
          </cell>
          <cell r="C6" t="str">
            <v>550x300x470</v>
          </cell>
          <cell r="D6" t="str">
            <v>개소</v>
          </cell>
          <cell r="E6">
            <v>558347</v>
          </cell>
          <cell r="F6">
            <v>363154</v>
          </cell>
          <cell r="G6">
            <v>188030</v>
          </cell>
          <cell r="H6">
            <v>7163</v>
          </cell>
        </row>
        <row r="7">
          <cell r="A7">
            <v>6</v>
          </cell>
          <cell r="B7" t="str">
            <v>통석의자A</v>
          </cell>
          <cell r="C7" t="str">
            <v>450x450xH470</v>
          </cell>
          <cell r="D7" t="str">
            <v>개소</v>
          </cell>
          <cell r="E7">
            <v>115616</v>
          </cell>
          <cell r="F7">
            <v>90000</v>
          </cell>
          <cell r="G7">
            <v>25616</v>
          </cell>
          <cell r="H7">
            <v>0</v>
          </cell>
        </row>
        <row r="8">
          <cell r="A8">
            <v>7</v>
          </cell>
          <cell r="B8" t="str">
            <v>통석의자B</v>
          </cell>
          <cell r="C8" t="str">
            <v>450x450xH470</v>
          </cell>
          <cell r="D8" t="str">
            <v>개소</v>
          </cell>
          <cell r="E8">
            <v>105616</v>
          </cell>
          <cell r="F8">
            <v>80000</v>
          </cell>
          <cell r="G8">
            <v>25616</v>
          </cell>
          <cell r="H8">
            <v>0</v>
          </cell>
        </row>
        <row r="9">
          <cell r="A9">
            <v>8</v>
          </cell>
          <cell r="B9" t="str">
            <v>광섬유볼라드</v>
          </cell>
          <cell r="C9" t="str">
            <v>Φ280xH470</v>
          </cell>
          <cell r="D9" t="str">
            <v>개소</v>
          </cell>
          <cell r="E9">
            <v>154944</v>
          </cell>
          <cell r="F9">
            <v>139350</v>
          </cell>
          <cell r="G9">
            <v>15594</v>
          </cell>
          <cell r="H9">
            <v>0</v>
          </cell>
        </row>
        <row r="10">
          <cell r="A10">
            <v>9</v>
          </cell>
          <cell r="B10" t="str">
            <v>광섬유조광기함</v>
          </cell>
          <cell r="C10" t="str">
            <v>700x700x450,T150</v>
          </cell>
          <cell r="D10" t="str">
            <v>개소</v>
          </cell>
          <cell r="E10">
            <v>698256</v>
          </cell>
          <cell r="F10">
            <v>650000</v>
          </cell>
          <cell r="G10">
            <v>48256</v>
          </cell>
          <cell r="H10">
            <v>0</v>
          </cell>
        </row>
        <row r="11">
          <cell r="A11">
            <v>10</v>
          </cell>
          <cell r="B11" t="str">
            <v>수목보호대A</v>
          </cell>
          <cell r="C11" t="str">
            <v>1500x1500</v>
          </cell>
          <cell r="D11" t="str">
            <v>개소</v>
          </cell>
          <cell r="E11">
            <v>284909</v>
          </cell>
          <cell r="F11">
            <v>250262</v>
          </cell>
          <cell r="G11">
            <v>34647</v>
          </cell>
          <cell r="H11">
            <v>0</v>
          </cell>
        </row>
        <row r="12">
          <cell r="A12">
            <v>11</v>
          </cell>
          <cell r="B12" t="str">
            <v>수목보호대B</v>
          </cell>
          <cell r="C12" t="str">
            <v>2000x1500</v>
          </cell>
          <cell r="D12" t="str">
            <v>개소</v>
          </cell>
          <cell r="E12">
            <v>347659</v>
          </cell>
          <cell r="F12">
            <v>311346</v>
          </cell>
          <cell r="G12">
            <v>36313</v>
          </cell>
          <cell r="H12">
            <v>0</v>
          </cell>
        </row>
        <row r="13">
          <cell r="A13">
            <v>12</v>
          </cell>
          <cell r="B13" t="str">
            <v>맨홀뚜껑</v>
          </cell>
          <cell r="C13" t="str">
            <v>보도용,Φ648</v>
          </cell>
          <cell r="D13" t="str">
            <v>개소</v>
          </cell>
          <cell r="E13">
            <v>248177</v>
          </cell>
          <cell r="F13">
            <v>124320</v>
          </cell>
          <cell r="G13">
            <v>120211</v>
          </cell>
          <cell r="H13">
            <v>3646</v>
          </cell>
        </row>
        <row r="14">
          <cell r="A14">
            <v>13</v>
          </cell>
          <cell r="B14" t="str">
            <v>차도용화강석포장A</v>
          </cell>
          <cell r="C14" t="str">
            <v>T150x290x490,회</v>
          </cell>
          <cell r="D14" t="str">
            <v>m2</v>
          </cell>
          <cell r="E14">
            <v>178618</v>
          </cell>
          <cell r="F14">
            <v>127814</v>
          </cell>
          <cell r="G14">
            <v>50804</v>
          </cell>
          <cell r="H14">
            <v>0</v>
          </cell>
        </row>
        <row r="15">
          <cell r="A15">
            <v>14</v>
          </cell>
          <cell r="B15" t="str">
            <v>차도용화강석포장B</v>
          </cell>
          <cell r="C15" t="str">
            <v>T150x290x490,담홍</v>
          </cell>
          <cell r="D15" t="str">
            <v>m2</v>
          </cell>
          <cell r="E15">
            <v>178618</v>
          </cell>
          <cell r="F15">
            <v>127814</v>
          </cell>
          <cell r="G15">
            <v>50804</v>
          </cell>
          <cell r="H15">
            <v>0</v>
          </cell>
        </row>
        <row r="16">
          <cell r="A16">
            <v>15</v>
          </cell>
          <cell r="B16" t="str">
            <v>차도용화강석포장C</v>
          </cell>
          <cell r="C16" t="str">
            <v>T150x300x300,흑</v>
          </cell>
          <cell r="D16" t="str">
            <v>m2</v>
          </cell>
          <cell r="E16">
            <v>586668</v>
          </cell>
          <cell r="F16">
            <v>535864</v>
          </cell>
          <cell r="G16">
            <v>50804</v>
          </cell>
          <cell r="H16">
            <v>0</v>
          </cell>
        </row>
        <row r="17">
          <cell r="A17">
            <v>16</v>
          </cell>
          <cell r="B17" t="str">
            <v>보도용화강석포장A</v>
          </cell>
          <cell r="C17" t="str">
            <v>T70x190x290,담홍</v>
          </cell>
          <cell r="D17" t="str">
            <v>m2</v>
          </cell>
          <cell r="E17">
            <v>203769</v>
          </cell>
          <cell r="F17">
            <v>153784</v>
          </cell>
          <cell r="G17">
            <v>49985</v>
          </cell>
          <cell r="H17">
            <v>0</v>
          </cell>
        </row>
        <row r="18">
          <cell r="A18">
            <v>17</v>
          </cell>
          <cell r="B18" t="str">
            <v>보도용화강석포장B</v>
          </cell>
          <cell r="C18" t="str">
            <v>T70x190x290,회</v>
          </cell>
          <cell r="D18" t="str">
            <v>m2</v>
          </cell>
          <cell r="E18">
            <v>203769</v>
          </cell>
          <cell r="F18">
            <v>153784</v>
          </cell>
          <cell r="G18">
            <v>49985</v>
          </cell>
          <cell r="H18">
            <v>0</v>
          </cell>
        </row>
        <row r="19">
          <cell r="A19">
            <v>18</v>
          </cell>
          <cell r="B19" t="str">
            <v>보도용화강석포장C</v>
          </cell>
          <cell r="C19" t="str">
            <v>T70x300x300,흑</v>
          </cell>
          <cell r="D19" t="str">
            <v>m2</v>
          </cell>
          <cell r="E19">
            <v>317949</v>
          </cell>
          <cell r="F19">
            <v>267964</v>
          </cell>
          <cell r="G19">
            <v>49985</v>
          </cell>
          <cell r="H19">
            <v>0</v>
          </cell>
        </row>
        <row r="20">
          <cell r="A20">
            <v>19</v>
          </cell>
          <cell r="B20" t="str">
            <v>그림타일</v>
          </cell>
          <cell r="C20" t="str">
            <v>T6~7,능행도</v>
          </cell>
          <cell r="D20" t="str">
            <v>개소</v>
          </cell>
          <cell r="E20">
            <v>2631864</v>
          </cell>
          <cell r="F20">
            <v>2600071</v>
          </cell>
          <cell r="G20">
            <v>24670</v>
          </cell>
          <cell r="H20">
            <v>7123</v>
          </cell>
        </row>
        <row r="21">
          <cell r="A21">
            <v>20</v>
          </cell>
          <cell r="B21" t="str">
            <v>화강석측구</v>
          </cell>
          <cell r="C21" t="str">
            <v>150x139x130,측구용</v>
          </cell>
          <cell r="D21" t="str">
            <v>m</v>
          </cell>
          <cell r="E21">
            <v>148804</v>
          </cell>
          <cell r="F21">
            <v>123402</v>
          </cell>
          <cell r="G21">
            <v>25402</v>
          </cell>
          <cell r="H21">
            <v>0</v>
          </cell>
        </row>
        <row r="22">
          <cell r="A22">
            <v>21</v>
          </cell>
          <cell r="B22" t="str">
            <v>중앙선구분석</v>
          </cell>
          <cell r="C22" t="str">
            <v>T150x150x150,흑</v>
          </cell>
          <cell r="D22" t="str">
            <v>m</v>
          </cell>
          <cell r="E22">
            <v>81410</v>
          </cell>
          <cell r="F22">
            <v>66169</v>
          </cell>
          <cell r="G22">
            <v>15241</v>
          </cell>
          <cell r="H22">
            <v>0</v>
          </cell>
        </row>
        <row r="23">
          <cell r="A23">
            <v>22</v>
          </cell>
          <cell r="B23" t="str">
            <v>보차경계석</v>
          </cell>
          <cell r="C23" t="str">
            <v>T150x150x150,흑</v>
          </cell>
          <cell r="D23" t="str">
            <v>m</v>
          </cell>
          <cell r="E23">
            <v>40459</v>
          </cell>
          <cell r="F23">
            <v>32859</v>
          </cell>
          <cell r="G23">
            <v>7600</v>
          </cell>
          <cell r="H23">
            <v>0</v>
          </cell>
        </row>
        <row r="24">
          <cell r="A24">
            <v>23</v>
          </cell>
          <cell r="B24" t="str">
            <v>PAD-TR기초1</v>
          </cell>
          <cell r="C24" t="str">
            <v>1650x7000</v>
          </cell>
          <cell r="D24" t="str">
            <v>개소</v>
          </cell>
          <cell r="E24">
            <v>1587061</v>
          </cell>
          <cell r="F24">
            <v>530804</v>
          </cell>
          <cell r="G24">
            <v>1054579</v>
          </cell>
          <cell r="H24">
            <v>1678</v>
          </cell>
        </row>
        <row r="25">
          <cell r="A25">
            <v>24</v>
          </cell>
          <cell r="B25" t="str">
            <v>PAD-TR기초2</v>
          </cell>
          <cell r="C25" t="str">
            <v>1650x5300</v>
          </cell>
          <cell r="D25" t="str">
            <v>개소</v>
          </cell>
          <cell r="E25">
            <v>1259998</v>
          </cell>
          <cell r="F25">
            <v>427337</v>
          </cell>
          <cell r="G25">
            <v>831379</v>
          </cell>
          <cell r="H25">
            <v>1282</v>
          </cell>
        </row>
        <row r="26">
          <cell r="A26">
            <v>25</v>
          </cell>
          <cell r="B26" t="str">
            <v>PAD-TR기초3</v>
          </cell>
          <cell r="C26" t="str">
            <v>1650x1900</v>
          </cell>
          <cell r="D26" t="str">
            <v>개소</v>
          </cell>
          <cell r="E26">
            <v>602812</v>
          </cell>
          <cell r="F26">
            <v>219503</v>
          </cell>
          <cell r="G26">
            <v>382820</v>
          </cell>
          <cell r="H26">
            <v>489</v>
          </cell>
        </row>
        <row r="27">
          <cell r="A27">
            <v>26</v>
          </cell>
          <cell r="B27" t="str">
            <v>계단석설치</v>
          </cell>
          <cell r="C27" t="str">
            <v>150x300x1000</v>
          </cell>
          <cell r="D27" t="str">
            <v>EA</v>
          </cell>
          <cell r="E27">
            <v>65211</v>
          </cell>
          <cell r="F27">
            <v>53000</v>
          </cell>
          <cell r="G27">
            <v>12211</v>
          </cell>
          <cell r="H27">
            <v>0</v>
          </cell>
        </row>
        <row r="28">
          <cell r="A28">
            <v>27</v>
          </cell>
          <cell r="B28" t="str">
            <v>터 파 기</v>
          </cell>
          <cell r="C28" t="str">
            <v>인력,보통토사,0~1M</v>
          </cell>
          <cell r="D28" t="str">
            <v>m3</v>
          </cell>
          <cell r="E28">
            <v>8184</v>
          </cell>
          <cell r="F28">
            <v>0</v>
          </cell>
          <cell r="G28">
            <v>8184</v>
          </cell>
          <cell r="H28">
            <v>0</v>
          </cell>
        </row>
        <row r="29">
          <cell r="A29">
            <v>28</v>
          </cell>
          <cell r="B29" t="str">
            <v>절    취</v>
          </cell>
          <cell r="C29" t="str">
            <v>인력,보통토사</v>
          </cell>
          <cell r="D29" t="str">
            <v>m3</v>
          </cell>
          <cell r="E29">
            <v>6547</v>
          </cell>
          <cell r="F29">
            <v>0</v>
          </cell>
          <cell r="G29">
            <v>6547</v>
          </cell>
          <cell r="H29">
            <v>0</v>
          </cell>
        </row>
        <row r="30">
          <cell r="A30">
            <v>29</v>
          </cell>
          <cell r="B30" t="str">
            <v>잔토처리</v>
          </cell>
          <cell r="C30" t="str">
            <v>인력,현장내</v>
          </cell>
          <cell r="D30" t="str">
            <v>m3</v>
          </cell>
          <cell r="E30">
            <v>8184</v>
          </cell>
          <cell r="F30">
            <v>0</v>
          </cell>
          <cell r="G30">
            <v>8184</v>
          </cell>
          <cell r="H30">
            <v>0</v>
          </cell>
        </row>
        <row r="31">
          <cell r="A31">
            <v>30</v>
          </cell>
          <cell r="B31" t="str">
            <v>되메우기 및 다짐</v>
          </cell>
          <cell r="C31" t="str">
            <v>인력</v>
          </cell>
          <cell r="D31" t="str">
            <v>m3</v>
          </cell>
          <cell r="E31">
            <v>8593</v>
          </cell>
          <cell r="F31">
            <v>0</v>
          </cell>
          <cell r="G31">
            <v>8593</v>
          </cell>
          <cell r="H31">
            <v>0</v>
          </cell>
        </row>
        <row r="32">
          <cell r="A32">
            <v>31</v>
          </cell>
          <cell r="B32" t="str">
            <v>되메우기</v>
          </cell>
          <cell r="C32" t="str">
            <v>인력</v>
          </cell>
          <cell r="D32" t="str">
            <v>m3</v>
          </cell>
          <cell r="E32">
            <v>4092</v>
          </cell>
          <cell r="F32">
            <v>0</v>
          </cell>
          <cell r="G32">
            <v>4092</v>
          </cell>
          <cell r="H32">
            <v>0</v>
          </cell>
        </row>
        <row r="33">
          <cell r="A33">
            <v>32</v>
          </cell>
          <cell r="B33" t="str">
            <v xml:space="preserve">잡석다짐 </v>
          </cell>
          <cell r="C33">
            <v>0</v>
          </cell>
          <cell r="D33" t="str">
            <v>m3</v>
          </cell>
          <cell r="E33">
            <v>20870</v>
          </cell>
          <cell r="F33">
            <v>0</v>
          </cell>
          <cell r="G33">
            <v>20461</v>
          </cell>
          <cell r="H33">
            <v>409</v>
          </cell>
        </row>
        <row r="34">
          <cell r="A34">
            <v>33</v>
          </cell>
          <cell r="B34" t="str">
            <v>몰     탈</v>
          </cell>
          <cell r="C34" t="str">
            <v>1:2</v>
          </cell>
          <cell r="D34" t="str">
            <v>m3</v>
          </cell>
          <cell r="E34">
            <v>40922</v>
          </cell>
          <cell r="F34">
            <v>0</v>
          </cell>
          <cell r="G34">
            <v>40922</v>
          </cell>
          <cell r="H34">
            <v>0</v>
          </cell>
        </row>
        <row r="35">
          <cell r="A35">
            <v>34</v>
          </cell>
          <cell r="B35" t="str">
            <v>몰     탈</v>
          </cell>
          <cell r="C35" t="str">
            <v>1:3</v>
          </cell>
          <cell r="D35" t="str">
            <v>m3</v>
          </cell>
          <cell r="E35">
            <v>40922</v>
          </cell>
          <cell r="F35">
            <v>0</v>
          </cell>
          <cell r="G35">
            <v>40922</v>
          </cell>
          <cell r="H35">
            <v>0</v>
          </cell>
        </row>
        <row r="36">
          <cell r="A36">
            <v>35</v>
          </cell>
          <cell r="B36" t="str">
            <v>레미콘타설</v>
          </cell>
          <cell r="C36" t="str">
            <v>철근</v>
          </cell>
          <cell r="D36" t="str">
            <v>m3</v>
          </cell>
          <cell r="E36">
            <v>23577</v>
          </cell>
          <cell r="F36">
            <v>0</v>
          </cell>
          <cell r="G36">
            <v>23577</v>
          </cell>
          <cell r="H36">
            <v>0</v>
          </cell>
        </row>
        <row r="37">
          <cell r="A37">
            <v>36</v>
          </cell>
          <cell r="B37" t="str">
            <v>레미콘타설</v>
          </cell>
          <cell r="C37" t="str">
            <v>무근</v>
          </cell>
          <cell r="D37" t="str">
            <v>m3</v>
          </cell>
          <cell r="E37">
            <v>21381</v>
          </cell>
          <cell r="F37">
            <v>0</v>
          </cell>
          <cell r="G37">
            <v>21381</v>
          </cell>
          <cell r="H37">
            <v>0</v>
          </cell>
        </row>
        <row r="38">
          <cell r="A38">
            <v>37</v>
          </cell>
          <cell r="B38" t="str">
            <v>합판거푸집</v>
          </cell>
          <cell r="C38" t="str">
            <v>1회,일반</v>
          </cell>
          <cell r="D38" t="str">
            <v>m2</v>
          </cell>
          <cell r="E38">
            <v>45188</v>
          </cell>
          <cell r="F38">
            <v>13583</v>
          </cell>
          <cell r="G38">
            <v>31605</v>
          </cell>
          <cell r="H38">
            <v>0</v>
          </cell>
        </row>
        <row r="39">
          <cell r="A39">
            <v>38</v>
          </cell>
          <cell r="B39" t="str">
            <v>합판거푸집</v>
          </cell>
          <cell r="C39" t="str">
            <v>3회,일반</v>
          </cell>
          <cell r="D39" t="str">
            <v>m2</v>
          </cell>
          <cell r="E39">
            <v>21146</v>
          </cell>
          <cell r="F39">
            <v>6261</v>
          </cell>
          <cell r="G39">
            <v>14885</v>
          </cell>
          <cell r="H39">
            <v>0</v>
          </cell>
        </row>
        <row r="40">
          <cell r="A40">
            <v>39</v>
          </cell>
          <cell r="B40" t="str">
            <v>합판거푸집</v>
          </cell>
          <cell r="C40" t="str">
            <v>4회,일반</v>
          </cell>
          <cell r="D40" t="str">
            <v>m2</v>
          </cell>
          <cell r="E40">
            <v>18088</v>
          </cell>
          <cell r="F40">
            <v>5446</v>
          </cell>
          <cell r="G40">
            <v>12642</v>
          </cell>
          <cell r="H40">
            <v>0</v>
          </cell>
        </row>
        <row r="41">
          <cell r="A41">
            <v>40</v>
          </cell>
          <cell r="B41" t="str">
            <v>합판거푸집</v>
          </cell>
          <cell r="C41" t="str">
            <v>6회,일반</v>
          </cell>
          <cell r="D41" t="str">
            <v>m2</v>
          </cell>
          <cell r="E41">
            <v>14826</v>
          </cell>
          <cell r="F41">
            <v>4713</v>
          </cell>
          <cell r="G41">
            <v>10113</v>
          </cell>
          <cell r="H41">
            <v>0</v>
          </cell>
        </row>
        <row r="42">
          <cell r="A42">
            <v>41</v>
          </cell>
          <cell r="B42" t="str">
            <v>철근가공조립</v>
          </cell>
          <cell r="C42" t="str">
            <v>간단</v>
          </cell>
          <cell r="D42" t="str">
            <v>kg</v>
          </cell>
          <cell r="E42">
            <v>329</v>
          </cell>
          <cell r="F42">
            <v>3</v>
          </cell>
          <cell r="G42">
            <v>326</v>
          </cell>
          <cell r="H42">
            <v>0</v>
          </cell>
        </row>
        <row r="43">
          <cell r="A43">
            <v>42</v>
          </cell>
          <cell r="B43" t="str">
            <v>철근가공조립</v>
          </cell>
          <cell r="C43" t="str">
            <v>보통,일반</v>
          </cell>
          <cell r="D43" t="str">
            <v>kg</v>
          </cell>
          <cell r="E43">
            <v>371</v>
          </cell>
          <cell r="F43">
            <v>3</v>
          </cell>
          <cell r="G43">
            <v>368</v>
          </cell>
          <cell r="H43">
            <v>0</v>
          </cell>
        </row>
        <row r="44">
          <cell r="A44">
            <v>43</v>
          </cell>
          <cell r="B44" t="str">
            <v>철근가공조립</v>
          </cell>
          <cell r="C44" t="str">
            <v>보통,소형</v>
          </cell>
          <cell r="D44" t="str">
            <v>kg</v>
          </cell>
          <cell r="E44">
            <v>555</v>
          </cell>
          <cell r="F44">
            <v>3</v>
          </cell>
          <cell r="G44">
            <v>552</v>
          </cell>
          <cell r="H44">
            <v>0</v>
          </cell>
        </row>
        <row r="45">
          <cell r="A45">
            <v>44</v>
          </cell>
          <cell r="B45" t="str">
            <v>철근가공조립</v>
          </cell>
          <cell r="C45" t="str">
            <v>복잡,소형</v>
          </cell>
          <cell r="D45" t="str">
            <v>kg</v>
          </cell>
          <cell r="E45">
            <v>612</v>
          </cell>
          <cell r="F45">
            <v>4</v>
          </cell>
          <cell r="G45">
            <v>608</v>
          </cell>
          <cell r="H45">
            <v>0</v>
          </cell>
        </row>
        <row r="46">
          <cell r="A46">
            <v>45</v>
          </cell>
          <cell r="B46" t="str">
            <v>잡철물 제작설치</v>
          </cell>
          <cell r="C46" t="str">
            <v>스텐,간단</v>
          </cell>
          <cell r="D46" t="str">
            <v>kg</v>
          </cell>
          <cell r="E46">
            <v>2434</v>
          </cell>
          <cell r="F46">
            <v>371</v>
          </cell>
          <cell r="G46">
            <v>2002</v>
          </cell>
          <cell r="H46">
            <v>61</v>
          </cell>
        </row>
        <row r="47">
          <cell r="A47">
            <v>46</v>
          </cell>
          <cell r="B47" t="str">
            <v>잡철물 제작설치</v>
          </cell>
          <cell r="C47" t="str">
            <v>스텐,보통</v>
          </cell>
          <cell r="D47" t="str">
            <v>kg</v>
          </cell>
          <cell r="E47">
            <v>2920</v>
          </cell>
          <cell r="F47">
            <v>445</v>
          </cell>
          <cell r="G47">
            <v>2402</v>
          </cell>
          <cell r="H47">
            <v>73</v>
          </cell>
        </row>
        <row r="48">
          <cell r="A48">
            <v>47</v>
          </cell>
          <cell r="B48" t="str">
            <v>잡철물 제작설치</v>
          </cell>
          <cell r="C48" t="str">
            <v>스텐,복잡</v>
          </cell>
          <cell r="D48" t="str">
            <v>kg</v>
          </cell>
          <cell r="E48">
            <v>3406</v>
          </cell>
          <cell r="F48">
            <v>519</v>
          </cell>
          <cell r="G48">
            <v>2802</v>
          </cell>
          <cell r="H48">
            <v>85</v>
          </cell>
        </row>
        <row r="49">
          <cell r="A49">
            <v>48</v>
          </cell>
          <cell r="B49" t="str">
            <v>바탕만들기</v>
          </cell>
          <cell r="C49" t="str">
            <v>목재면</v>
          </cell>
          <cell r="D49" t="str">
            <v>m2</v>
          </cell>
          <cell r="E49">
            <v>662</v>
          </cell>
          <cell r="F49">
            <v>54</v>
          </cell>
          <cell r="G49">
            <v>597</v>
          </cell>
          <cell r="H49">
            <v>11</v>
          </cell>
        </row>
        <row r="50">
          <cell r="A50">
            <v>49</v>
          </cell>
          <cell r="B50" t="str">
            <v>오일스테인칠</v>
          </cell>
          <cell r="C50" t="str">
            <v>목재면,2회</v>
          </cell>
          <cell r="D50" t="str">
            <v>m2</v>
          </cell>
          <cell r="E50">
            <v>4063</v>
          </cell>
          <cell r="F50">
            <v>1373</v>
          </cell>
          <cell r="G50">
            <v>2690</v>
          </cell>
          <cell r="H50">
            <v>0</v>
          </cell>
        </row>
        <row r="51">
          <cell r="A51">
            <v>50</v>
          </cell>
          <cell r="B51" t="str">
            <v>목재방부도장</v>
          </cell>
          <cell r="C51" t="str">
            <v>바탕+오일스테인2회</v>
          </cell>
          <cell r="D51" t="str">
            <v>m2</v>
          </cell>
          <cell r="E51">
            <v>9439</v>
          </cell>
          <cell r="F51">
            <v>4725</v>
          </cell>
          <cell r="G51">
            <v>1427</v>
          </cell>
          <cell r="H51">
            <v>3287</v>
          </cell>
        </row>
        <row r="52">
          <cell r="A52">
            <v>51</v>
          </cell>
          <cell r="B52" t="str">
            <v>목재가공및설치</v>
          </cell>
          <cell r="C52" t="str">
            <v>보통구조</v>
          </cell>
          <cell r="D52" t="str">
            <v>m3</v>
          </cell>
          <cell r="E52">
            <v>526526</v>
          </cell>
          <cell r="F52">
            <v>0</v>
          </cell>
          <cell r="G52">
            <v>526526</v>
          </cell>
          <cell r="H52">
            <v>0</v>
          </cell>
        </row>
        <row r="53">
          <cell r="A53">
            <v>52</v>
          </cell>
          <cell r="B53" t="str">
            <v>볼트설치</v>
          </cell>
          <cell r="C53" t="str">
            <v>샛기둥 및 경미</v>
          </cell>
          <cell r="D53" t="str">
            <v>EA</v>
          </cell>
          <cell r="E53">
            <v>5371</v>
          </cell>
          <cell r="F53">
            <v>0</v>
          </cell>
          <cell r="G53">
            <v>5371</v>
          </cell>
          <cell r="H53">
            <v>0</v>
          </cell>
        </row>
        <row r="54">
          <cell r="A54">
            <v>53</v>
          </cell>
          <cell r="B54" t="str">
            <v>석재판붙임</v>
          </cell>
          <cell r="C54" t="str">
            <v>화강석,바닥,습식</v>
          </cell>
          <cell r="D54" t="str">
            <v>m2</v>
          </cell>
          <cell r="E54">
            <v>48595</v>
          </cell>
          <cell r="F54">
            <v>0</v>
          </cell>
          <cell r="G54">
            <v>48595</v>
          </cell>
          <cell r="H54">
            <v>0</v>
          </cell>
        </row>
        <row r="55">
          <cell r="A55">
            <v>54</v>
          </cell>
          <cell r="B55" t="str">
            <v>타일붙임(바닥)</v>
          </cell>
          <cell r="C55" t="str">
            <v>압착,직사각형</v>
          </cell>
          <cell r="D55" t="str">
            <v>m2</v>
          </cell>
          <cell r="E55">
            <v>24534</v>
          </cell>
          <cell r="F55">
            <v>0</v>
          </cell>
          <cell r="G55">
            <v>18174</v>
          </cell>
          <cell r="H55">
            <v>6360</v>
          </cell>
        </row>
        <row r="56">
          <cell r="A56">
            <v>55</v>
          </cell>
          <cell r="B56" t="str">
            <v>화강석설치</v>
          </cell>
          <cell r="C56" t="str">
            <v>화강석경계석설치품준용</v>
          </cell>
          <cell r="D56" t="str">
            <v>m3</v>
          </cell>
          <cell r="E56">
            <v>263191</v>
          </cell>
          <cell r="F56">
            <v>0</v>
          </cell>
          <cell r="G56">
            <v>263191</v>
          </cell>
          <cell r="H56">
            <v>0</v>
          </cell>
        </row>
        <row r="57">
          <cell r="A57">
            <v>56</v>
          </cell>
          <cell r="B57" t="str">
            <v>비닐양생</v>
          </cell>
          <cell r="C57" t="str">
            <v xml:space="preserve"> </v>
          </cell>
          <cell r="D57" t="str">
            <v>m2</v>
          </cell>
          <cell r="E57">
            <v>227</v>
          </cell>
          <cell r="F57">
            <v>64</v>
          </cell>
          <cell r="G57">
            <v>163</v>
          </cell>
          <cell r="H57">
            <v>0</v>
          </cell>
        </row>
        <row r="58">
          <cell r="A58">
            <v>57</v>
          </cell>
          <cell r="B58" t="str">
            <v>등기구설치</v>
          </cell>
          <cell r="C58" t="str">
            <v>직부등,60W이하</v>
          </cell>
          <cell r="D58" t="str">
            <v>등</v>
          </cell>
          <cell r="E58">
            <v>10105</v>
          </cell>
          <cell r="F58">
            <v>0</v>
          </cell>
          <cell r="G58">
            <v>10105</v>
          </cell>
          <cell r="H58">
            <v>0</v>
          </cell>
        </row>
        <row r="59">
          <cell r="A59">
            <v>58</v>
          </cell>
          <cell r="B59" t="str">
            <v>전선관부설</v>
          </cell>
          <cell r="C59" t="str">
            <v>PVC,Φ25mm</v>
          </cell>
          <cell r="D59" t="str">
            <v>m</v>
          </cell>
          <cell r="E59">
            <v>5539</v>
          </cell>
          <cell r="F59">
            <v>1048</v>
          </cell>
          <cell r="G59">
            <v>4491</v>
          </cell>
          <cell r="H59">
            <v>0</v>
          </cell>
        </row>
        <row r="60">
          <cell r="A60">
            <v>59</v>
          </cell>
          <cell r="B60" t="str">
            <v>조명열주석설치</v>
          </cell>
          <cell r="C60" t="str">
            <v>pole light설치(5~7m)준용</v>
          </cell>
          <cell r="D60" t="str">
            <v>본</v>
          </cell>
          <cell r="E60">
            <v>31005</v>
          </cell>
          <cell r="F60">
            <v>4910</v>
          </cell>
          <cell r="G60">
            <v>23889</v>
          </cell>
          <cell r="H60">
            <v>2206</v>
          </cell>
        </row>
        <row r="61">
          <cell r="A61">
            <v>60</v>
          </cell>
          <cell r="B61" t="str">
            <v>광섬유바닥조명1</v>
          </cell>
          <cell r="C61" t="str">
            <v xml:space="preserve"> </v>
          </cell>
          <cell r="D61" t="str">
            <v>개소</v>
          </cell>
          <cell r="E61">
            <v>29833520</v>
          </cell>
          <cell r="F61">
            <v>24454830</v>
          </cell>
          <cell r="G61">
            <v>5378690</v>
          </cell>
          <cell r="H61">
            <v>0</v>
          </cell>
        </row>
        <row r="62">
          <cell r="A62">
            <v>61</v>
          </cell>
          <cell r="B62" t="str">
            <v>광섬유바닥조명2</v>
          </cell>
          <cell r="C62">
            <v>0</v>
          </cell>
          <cell r="D62" t="str">
            <v>개소</v>
          </cell>
          <cell r="E62">
            <v>8012265</v>
          </cell>
          <cell r="F62">
            <v>6583177</v>
          </cell>
          <cell r="G62">
            <v>1429088</v>
          </cell>
          <cell r="H62">
            <v>0</v>
          </cell>
        </row>
        <row r="63">
          <cell r="A63">
            <v>62</v>
          </cell>
          <cell r="B63" t="str">
            <v>광섬유바닥조명3</v>
          </cell>
          <cell r="C63">
            <v>0</v>
          </cell>
          <cell r="D63" t="str">
            <v>개소</v>
          </cell>
          <cell r="E63">
            <v>11952317</v>
          </cell>
          <cell r="F63">
            <v>9726987</v>
          </cell>
          <cell r="G63">
            <v>2225330</v>
          </cell>
          <cell r="H63">
            <v>0</v>
          </cell>
        </row>
        <row r="64">
          <cell r="A64">
            <v>63</v>
          </cell>
          <cell r="B64" t="str">
            <v>볼라드광섬유LINE조명1</v>
          </cell>
          <cell r="C64">
            <v>0</v>
          </cell>
          <cell r="D64" t="str">
            <v>개소</v>
          </cell>
          <cell r="E64">
            <v>2160094</v>
          </cell>
          <cell r="F64">
            <v>1919619</v>
          </cell>
          <cell r="G64">
            <v>240475</v>
          </cell>
          <cell r="H64">
            <v>0</v>
          </cell>
        </row>
        <row r="65">
          <cell r="A65">
            <v>64</v>
          </cell>
          <cell r="B65" t="str">
            <v>볼라드광섬유LINE조명2</v>
          </cell>
          <cell r="C65">
            <v>0</v>
          </cell>
          <cell r="D65" t="str">
            <v>개소</v>
          </cell>
          <cell r="E65">
            <v>2135806</v>
          </cell>
          <cell r="F65">
            <v>1898607</v>
          </cell>
          <cell r="G65">
            <v>237199</v>
          </cell>
          <cell r="H65">
            <v>0</v>
          </cell>
        </row>
        <row r="66">
          <cell r="A66">
            <v>65</v>
          </cell>
          <cell r="B66" t="str">
            <v>볼라드광섬유LINE조명3</v>
          </cell>
          <cell r="C66">
            <v>0</v>
          </cell>
          <cell r="D66" t="str">
            <v>개소</v>
          </cell>
          <cell r="E66">
            <v>2022119</v>
          </cell>
          <cell r="F66">
            <v>1820863</v>
          </cell>
          <cell r="G66">
            <v>201256</v>
          </cell>
          <cell r="H66">
            <v>0</v>
          </cell>
        </row>
        <row r="67">
          <cell r="A67">
            <v>66</v>
          </cell>
          <cell r="B67" t="str">
            <v>볼라드광섬유LINE조명4</v>
          </cell>
          <cell r="C67">
            <v>0</v>
          </cell>
          <cell r="D67" t="str">
            <v>개소</v>
          </cell>
          <cell r="E67">
            <v>2639786</v>
          </cell>
          <cell r="F67">
            <v>2180731</v>
          </cell>
          <cell r="G67">
            <v>459055</v>
          </cell>
          <cell r="H67">
            <v>0</v>
          </cell>
        </row>
        <row r="68">
          <cell r="A68">
            <v>67</v>
          </cell>
          <cell r="B68" t="str">
            <v>볼라드광섬유LINE조명5</v>
          </cell>
          <cell r="C68">
            <v>0</v>
          </cell>
          <cell r="D68" t="str">
            <v>개소</v>
          </cell>
          <cell r="E68">
            <v>2497880</v>
          </cell>
          <cell r="F68">
            <v>2184370</v>
          </cell>
          <cell r="G68">
            <v>313510</v>
          </cell>
          <cell r="H68">
            <v>0</v>
          </cell>
        </row>
        <row r="69">
          <cell r="A69">
            <v>68</v>
          </cell>
          <cell r="B69" t="str">
            <v>볼라드광섬유LINE조명6</v>
          </cell>
          <cell r="C69">
            <v>0</v>
          </cell>
          <cell r="D69" t="str">
            <v>개소</v>
          </cell>
          <cell r="E69">
            <v>2778309</v>
          </cell>
          <cell r="F69">
            <v>2269408</v>
          </cell>
          <cell r="G69">
            <v>508901</v>
          </cell>
          <cell r="H69">
            <v>0</v>
          </cell>
        </row>
        <row r="70">
          <cell r="A70">
            <v>69</v>
          </cell>
          <cell r="B70" t="str">
            <v>볼라드광섬유LINE조명7</v>
          </cell>
          <cell r="C70">
            <v>0</v>
          </cell>
          <cell r="D70" t="str">
            <v>개소</v>
          </cell>
          <cell r="E70">
            <v>2046407</v>
          </cell>
          <cell r="F70">
            <v>1841875</v>
          </cell>
          <cell r="G70">
            <v>204532</v>
          </cell>
          <cell r="H70">
            <v>0</v>
          </cell>
        </row>
        <row r="71">
          <cell r="A71">
            <v>70</v>
          </cell>
          <cell r="B71" t="str">
            <v>볼라드광섬유LINE조명8</v>
          </cell>
          <cell r="C71">
            <v>0</v>
          </cell>
          <cell r="D71" t="str">
            <v>개소</v>
          </cell>
          <cell r="E71">
            <v>2701735</v>
          </cell>
          <cell r="F71">
            <v>2213236</v>
          </cell>
          <cell r="G71">
            <v>488499</v>
          </cell>
          <cell r="H71">
            <v>0</v>
          </cell>
        </row>
        <row r="72">
          <cell r="A72">
            <v>71</v>
          </cell>
          <cell r="B72" t="str">
            <v>볼라드광섬유LINE조명9</v>
          </cell>
          <cell r="C72">
            <v>0</v>
          </cell>
          <cell r="D72" t="str">
            <v>개소</v>
          </cell>
          <cell r="E72">
            <v>2726022</v>
          </cell>
          <cell r="F72">
            <v>2234248</v>
          </cell>
          <cell r="G72">
            <v>491774</v>
          </cell>
          <cell r="H72">
            <v>0</v>
          </cell>
        </row>
        <row r="73">
          <cell r="A73">
            <v>72</v>
          </cell>
          <cell r="B73" t="str">
            <v>광섬유설치(측면)</v>
          </cell>
          <cell r="C73" t="str">
            <v>0.75mmx12c</v>
          </cell>
          <cell r="D73" t="str">
            <v>m</v>
          </cell>
          <cell r="E73">
            <v>11890</v>
          </cell>
          <cell r="F73">
            <v>10300</v>
          </cell>
          <cell r="G73">
            <v>1590</v>
          </cell>
          <cell r="H73">
            <v>0</v>
          </cell>
        </row>
        <row r="74">
          <cell r="A74">
            <v>73</v>
          </cell>
          <cell r="B74" t="str">
            <v>광섬유설치(끝단)</v>
          </cell>
          <cell r="C74" t="str">
            <v>0.75mmx12c</v>
          </cell>
          <cell r="D74" t="str">
            <v>m</v>
          </cell>
          <cell r="E74">
            <v>8535</v>
          </cell>
          <cell r="F74">
            <v>7210</v>
          </cell>
          <cell r="G74">
            <v>1325</v>
          </cell>
          <cell r="H74">
            <v>0</v>
          </cell>
        </row>
        <row r="75">
          <cell r="A75">
            <v>74</v>
          </cell>
          <cell r="B75" t="str">
            <v>매설 기구물 설치</v>
          </cell>
          <cell r="C75" t="str">
            <v>SUS-Φ18,T030FR</v>
          </cell>
          <cell r="D75" t="str">
            <v>EA</v>
          </cell>
          <cell r="E75">
            <v>52990</v>
          </cell>
          <cell r="F75">
            <v>38000</v>
          </cell>
          <cell r="G75">
            <v>14990</v>
          </cell>
          <cell r="H75">
            <v>0</v>
          </cell>
        </row>
        <row r="76">
          <cell r="A76">
            <v>75</v>
          </cell>
          <cell r="B76" t="str">
            <v>렉산설치</v>
          </cell>
          <cell r="C76" t="str">
            <v>15x1.5t</v>
          </cell>
          <cell r="D76" t="str">
            <v>m</v>
          </cell>
          <cell r="E76">
            <v>17222</v>
          </cell>
          <cell r="F76">
            <v>8240</v>
          </cell>
          <cell r="G76">
            <v>8982</v>
          </cell>
          <cell r="H76">
            <v>0</v>
          </cell>
        </row>
        <row r="77">
          <cell r="A77">
            <v>76</v>
          </cell>
          <cell r="B77" t="str">
            <v>조광기설치</v>
          </cell>
          <cell r="C77" t="str">
            <v>HQI-150W</v>
          </cell>
          <cell r="D77" t="str">
            <v>EA</v>
          </cell>
          <cell r="E77">
            <v>1587757</v>
          </cell>
          <cell r="F77">
            <v>1505000</v>
          </cell>
          <cell r="G77">
            <v>82757</v>
          </cell>
          <cell r="H77">
            <v>0</v>
          </cell>
        </row>
        <row r="78">
          <cell r="A78">
            <v>77</v>
          </cell>
          <cell r="B78" t="str">
            <v>1등용외함설치</v>
          </cell>
          <cell r="C78" t="str">
            <v>500x600x200</v>
          </cell>
          <cell r="D78" t="str">
            <v>EA</v>
          </cell>
          <cell r="E78">
            <v>412184</v>
          </cell>
          <cell r="F78">
            <v>376920</v>
          </cell>
          <cell r="G78">
            <v>35257</v>
          </cell>
          <cell r="H78">
            <v>7</v>
          </cell>
        </row>
        <row r="79">
          <cell r="A79">
            <v>78</v>
          </cell>
          <cell r="B79" t="str">
            <v>2등용외함설치</v>
          </cell>
          <cell r="C79" t="str">
            <v>600x900x250</v>
          </cell>
          <cell r="D79" t="str">
            <v>EA</v>
          </cell>
          <cell r="E79">
            <v>462177</v>
          </cell>
          <cell r="F79">
            <v>426920</v>
          </cell>
          <cell r="G79">
            <v>35257</v>
          </cell>
          <cell r="H79">
            <v>0</v>
          </cell>
        </row>
        <row r="80">
          <cell r="A80">
            <v>79</v>
          </cell>
          <cell r="B80" t="str">
            <v>전선관부설</v>
          </cell>
          <cell r="C80" t="str">
            <v>ELP관 40mm</v>
          </cell>
          <cell r="D80" t="str">
            <v>m</v>
          </cell>
          <cell r="E80">
            <v>12469</v>
          </cell>
          <cell r="F80">
            <v>561</v>
          </cell>
          <cell r="G80">
            <v>11908</v>
          </cell>
          <cell r="H80">
            <v>0</v>
          </cell>
        </row>
        <row r="81">
          <cell r="A81">
            <v>80</v>
          </cell>
          <cell r="B81" t="str">
            <v xml:space="preserve">1등용외함 기초대 </v>
          </cell>
          <cell r="C81">
            <v>0</v>
          </cell>
          <cell r="D81" t="str">
            <v>EA</v>
          </cell>
          <cell r="E81">
            <v>50044</v>
          </cell>
          <cell r="F81">
            <v>20049</v>
          </cell>
          <cell r="G81">
            <v>29995</v>
          </cell>
          <cell r="H81">
            <v>0</v>
          </cell>
        </row>
        <row r="82">
          <cell r="A82">
            <v>81</v>
          </cell>
          <cell r="B82" t="str">
            <v xml:space="preserve">2등용외함 기초대 </v>
          </cell>
          <cell r="C82">
            <v>0</v>
          </cell>
          <cell r="D82" t="str">
            <v>EA</v>
          </cell>
          <cell r="E82">
            <v>60620</v>
          </cell>
          <cell r="F82">
            <v>23288</v>
          </cell>
          <cell r="G82">
            <v>37332</v>
          </cell>
          <cell r="H82">
            <v>0</v>
          </cell>
        </row>
        <row r="83">
          <cell r="A83" t="str">
            <v>산근#3</v>
          </cell>
          <cell r="B83" t="str">
            <v>터파기(기계+인력)</v>
          </cell>
          <cell r="C83" t="str">
            <v>백호우 0.4㎥(80:20)</v>
          </cell>
          <cell r="D83" t="str">
            <v>㎥</v>
          </cell>
          <cell r="E83">
            <v>2619</v>
          </cell>
          <cell r="F83">
            <v>180</v>
          </cell>
          <cell r="G83">
            <v>2148</v>
          </cell>
          <cell r="H83">
            <v>291</v>
          </cell>
        </row>
        <row r="84">
          <cell r="A84" t="str">
            <v>산근#5</v>
          </cell>
          <cell r="B84" t="str">
            <v>되메우기(기계+인력)</v>
          </cell>
          <cell r="C84" t="str">
            <v>백호우 0.4㎥(80:20)</v>
          </cell>
          <cell r="D84" t="str">
            <v>㎥</v>
          </cell>
          <cell r="E84">
            <v>1407</v>
          </cell>
          <cell r="F84">
            <v>108</v>
          </cell>
          <cell r="G84">
            <v>1125</v>
          </cell>
          <cell r="H84">
            <v>174</v>
          </cell>
        </row>
        <row r="85">
          <cell r="A85" t="str">
            <v>산근#8</v>
          </cell>
          <cell r="B85" t="str">
            <v>잔토처리</v>
          </cell>
          <cell r="C85" t="str">
            <v>B/H0.7㎥</v>
          </cell>
          <cell r="D85" t="str">
            <v>m3</v>
          </cell>
          <cell r="E85">
            <v>292</v>
          </cell>
          <cell r="F85">
            <v>53</v>
          </cell>
          <cell r="G85">
            <v>128</v>
          </cell>
          <cell r="H85">
            <v>111</v>
          </cell>
        </row>
        <row r="86">
          <cell r="A86" t="str">
            <v>산근#12</v>
          </cell>
          <cell r="B86" t="str">
            <v>철근 운반</v>
          </cell>
          <cell r="C86" t="str">
            <v>L=21.0KM</v>
          </cell>
          <cell r="D86" t="str">
            <v>ton</v>
          </cell>
          <cell r="E86">
            <v>18451</v>
          </cell>
          <cell r="F86">
            <v>0</v>
          </cell>
          <cell r="G86">
            <v>0</v>
          </cell>
          <cell r="H86">
            <v>18451</v>
          </cell>
        </row>
        <row r="87">
          <cell r="A87" t="str">
            <v>산근#13</v>
          </cell>
          <cell r="B87" t="str">
            <v>시멘트 운반</v>
          </cell>
          <cell r="C87" t="str">
            <v>L=21.5KM</v>
          </cell>
          <cell r="D87" t="str">
            <v>대</v>
          </cell>
          <cell r="E87">
            <v>592</v>
          </cell>
          <cell r="F87">
            <v>0</v>
          </cell>
          <cell r="G87">
            <v>0</v>
          </cell>
          <cell r="H87">
            <v>592</v>
          </cell>
        </row>
        <row r="88">
          <cell r="A88" t="str">
            <v>기경#24</v>
          </cell>
          <cell r="B88" t="str">
            <v>트럭탑재형크레인</v>
          </cell>
          <cell r="C88" t="str">
            <v>5ton</v>
          </cell>
          <cell r="D88" t="str">
            <v>Hr</v>
          </cell>
          <cell r="E88">
            <v>24733</v>
          </cell>
          <cell r="F88">
            <v>8929</v>
          </cell>
          <cell r="G88">
            <v>11792</v>
          </cell>
          <cell r="H88">
            <v>4012</v>
          </cell>
        </row>
        <row r="89"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8">
          <cell r="B98" t="str">
            <v/>
          </cell>
          <cell r="D98" t="str">
            <v/>
          </cell>
        </row>
      </sheetData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 xml:space="preserve"> </v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 xml:space="preserve"> </v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 xml:space="preserve"> </v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 xml:space="preserve"> </v>
          </cell>
          <cell r="J27">
            <v>0</v>
          </cell>
          <cell r="K27" t="str">
            <v xml:space="preserve"> </v>
          </cell>
          <cell r="M27" t="str">
            <v xml:space="preserve"> </v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 xml:space="preserve"> </v>
          </cell>
          <cell r="J56">
            <v>0</v>
          </cell>
          <cell r="K56" t="str">
            <v xml:space="preserve"> </v>
          </cell>
          <cell r="M56" t="str">
            <v xml:space="preserve"> </v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 xml:space="preserve"> </v>
          </cell>
          <cell r="J72">
            <v>0</v>
          </cell>
          <cell r="K72" t="str">
            <v xml:space="preserve"> </v>
          </cell>
          <cell r="M72" t="str">
            <v xml:space="preserve"> </v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 xml:space="preserve"> </v>
          </cell>
          <cell r="J78">
            <v>0</v>
          </cell>
          <cell r="K78" t="str">
            <v xml:space="preserve"> </v>
          </cell>
          <cell r="M78" t="str">
            <v xml:space="preserve"> </v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 xml:space="preserve"> </v>
          </cell>
          <cell r="J84">
            <v>0</v>
          </cell>
          <cell r="K84" t="str">
            <v xml:space="preserve"> </v>
          </cell>
          <cell r="M84" t="str">
            <v xml:space="preserve"> </v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 xml:space="preserve"> </v>
          </cell>
          <cell r="J92">
            <v>0</v>
          </cell>
          <cell r="K92" t="str">
            <v xml:space="preserve"> </v>
          </cell>
          <cell r="M92" t="str">
            <v xml:space="preserve"> </v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 xml:space="preserve"> </v>
          </cell>
          <cell r="J98">
            <v>0</v>
          </cell>
          <cell r="K98" t="str">
            <v xml:space="preserve"> </v>
          </cell>
          <cell r="M98" t="str">
            <v xml:space="preserve"> </v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 xml:space="preserve"> </v>
          </cell>
          <cell r="J111">
            <v>0</v>
          </cell>
          <cell r="K111" t="str">
            <v xml:space="preserve"> </v>
          </cell>
          <cell r="M111" t="str">
            <v xml:space="preserve"> </v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 xml:space="preserve"> </v>
          </cell>
          <cell r="J124">
            <v>0</v>
          </cell>
          <cell r="K124" t="str">
            <v xml:space="preserve"> </v>
          </cell>
          <cell r="M124" t="str">
            <v xml:space="preserve"> </v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 xml:space="preserve"> </v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 xml:space="preserve"> </v>
          </cell>
          <cell r="J138">
            <v>0</v>
          </cell>
          <cell r="K138" t="str">
            <v xml:space="preserve"> </v>
          </cell>
          <cell r="M138" t="str">
            <v xml:space="preserve"> </v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 xml:space="preserve"> </v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 xml:space="preserve"> </v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 xml:space="preserve"> </v>
          </cell>
          <cell r="J152">
            <v>0</v>
          </cell>
          <cell r="K152" t="str">
            <v xml:space="preserve"> </v>
          </cell>
          <cell r="M152" t="str">
            <v xml:space="preserve"> </v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 xml:space="preserve"> </v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 xml:space="preserve"> </v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 xml:space="preserve"> </v>
          </cell>
          <cell r="J166">
            <v>0</v>
          </cell>
          <cell r="K166" t="str">
            <v xml:space="preserve"> </v>
          </cell>
          <cell r="M166" t="str">
            <v xml:space="preserve"> </v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 xml:space="preserve"> </v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 xml:space="preserve"> </v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 xml:space="preserve"> </v>
          </cell>
          <cell r="J180">
            <v>0</v>
          </cell>
          <cell r="K180" t="str">
            <v xml:space="preserve"> </v>
          </cell>
          <cell r="M180" t="str">
            <v xml:space="preserve"> </v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 xml:space="preserve"> </v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 xml:space="preserve"> </v>
          </cell>
          <cell r="J189">
            <v>0</v>
          </cell>
          <cell r="K189" t="str">
            <v xml:space="preserve"> </v>
          </cell>
          <cell r="M189" t="str">
            <v xml:space="preserve"> </v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 xml:space="preserve"> </v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 xml:space="preserve"> </v>
          </cell>
          <cell r="J196">
            <v>0</v>
          </cell>
          <cell r="K196" t="str">
            <v xml:space="preserve"> </v>
          </cell>
          <cell r="M196" t="str">
            <v xml:space="preserve"> </v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 xml:space="preserve"> </v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 xml:space="preserve"> </v>
          </cell>
          <cell r="J203">
            <v>0</v>
          </cell>
          <cell r="K203" t="str">
            <v xml:space="preserve"> </v>
          </cell>
          <cell r="M203" t="str">
            <v xml:space="preserve"> </v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 xml:space="preserve"> </v>
          </cell>
          <cell r="J216">
            <v>0</v>
          </cell>
          <cell r="K216" t="str">
            <v xml:space="preserve"> </v>
          </cell>
          <cell r="M216" t="str">
            <v xml:space="preserve"> </v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 xml:space="preserve"> </v>
          </cell>
          <cell r="J229">
            <v>0</v>
          </cell>
          <cell r="K229" t="str">
            <v xml:space="preserve"> </v>
          </cell>
          <cell r="M229" t="str">
            <v xml:space="preserve"> </v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 xml:space="preserve"> </v>
          </cell>
          <cell r="J242">
            <v>0</v>
          </cell>
          <cell r="K242" t="str">
            <v xml:space="preserve"> </v>
          </cell>
          <cell r="M242" t="str">
            <v xml:space="preserve"> </v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/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안내판</v>
          </cell>
          <cell r="D3" t="str">
            <v>H1800</v>
          </cell>
          <cell r="E3" t="str">
            <v>개소</v>
          </cell>
          <cell r="F3">
            <v>3</v>
          </cell>
        </row>
        <row r="4">
          <cell r="C4" t="str">
            <v>조명열주</v>
          </cell>
          <cell r="D4" t="str">
            <v>H3500</v>
          </cell>
          <cell r="E4" t="str">
            <v>개소</v>
          </cell>
          <cell r="F4">
            <v>14</v>
          </cell>
        </row>
        <row r="5">
          <cell r="C5" t="str">
            <v>평의자</v>
          </cell>
          <cell r="D5" t="str">
            <v>600x1600</v>
          </cell>
          <cell r="E5" t="str">
            <v>개소</v>
          </cell>
          <cell r="F5">
            <v>4</v>
          </cell>
        </row>
        <row r="6">
          <cell r="C6" t="str">
            <v>통석의자A</v>
          </cell>
          <cell r="D6" t="str">
            <v>450x450</v>
          </cell>
          <cell r="E6" t="str">
            <v>개소</v>
          </cell>
          <cell r="F6">
            <v>7</v>
          </cell>
        </row>
        <row r="7">
          <cell r="C7" t="str">
            <v>통석의자B</v>
          </cell>
          <cell r="D7" t="str">
            <v>450x450</v>
          </cell>
          <cell r="E7" t="str">
            <v>개소</v>
          </cell>
          <cell r="F7">
            <v>7</v>
          </cell>
        </row>
        <row r="8">
          <cell r="C8" t="str">
            <v>광섬유볼라드</v>
          </cell>
          <cell r="D8" t="str">
            <v>Φ350</v>
          </cell>
          <cell r="E8" t="str">
            <v>개소</v>
          </cell>
          <cell r="F8">
            <v>40</v>
          </cell>
        </row>
        <row r="9">
          <cell r="C9" t="str">
            <v>광섬유조광기함</v>
          </cell>
          <cell r="D9" t="str">
            <v>700x700x450</v>
          </cell>
          <cell r="E9" t="str">
            <v>개소</v>
          </cell>
          <cell r="F9">
            <v>14</v>
          </cell>
        </row>
        <row r="10">
          <cell r="C10" t="str">
            <v>수목보호대A</v>
          </cell>
          <cell r="D10" t="str">
            <v>1500x1500</v>
          </cell>
          <cell r="E10" t="str">
            <v>개소</v>
          </cell>
          <cell r="F10">
            <v>7</v>
          </cell>
        </row>
        <row r="11">
          <cell r="C11" t="str">
            <v>수목보호대B</v>
          </cell>
          <cell r="D11" t="str">
            <v>2000x1500</v>
          </cell>
          <cell r="E11" t="str">
            <v>개소</v>
          </cell>
          <cell r="F11">
            <v>2</v>
          </cell>
        </row>
        <row r="12">
          <cell r="C12" t="str">
            <v>차도용화강석포장A</v>
          </cell>
          <cell r="D12" t="str">
            <v>T150x290x490,회</v>
          </cell>
          <cell r="E12" t="str">
            <v>m2</v>
          </cell>
          <cell r="F12">
            <v>533.5</v>
          </cell>
        </row>
        <row r="13">
          <cell r="C13" t="str">
            <v>차도용화강석포장B</v>
          </cell>
          <cell r="D13" t="str">
            <v>T150x290x490,담홍</v>
          </cell>
          <cell r="E13" t="str">
            <v>m2</v>
          </cell>
          <cell r="F13">
            <v>320.58</v>
          </cell>
        </row>
        <row r="14">
          <cell r="C14" t="str">
            <v>차도용화강석포장C</v>
          </cell>
          <cell r="D14" t="str">
            <v>T150x300x300,흑</v>
          </cell>
          <cell r="E14" t="str">
            <v>m2</v>
          </cell>
          <cell r="F14">
            <v>125.78</v>
          </cell>
        </row>
        <row r="15">
          <cell r="C15" t="str">
            <v>보도용화강석포장A</v>
          </cell>
          <cell r="D15" t="str">
            <v>T70x190x290,담홍</v>
          </cell>
          <cell r="E15" t="str">
            <v>m2</v>
          </cell>
          <cell r="F15">
            <v>927.12</v>
          </cell>
        </row>
        <row r="16">
          <cell r="C16" t="str">
            <v>보도용화강석포장B</v>
          </cell>
          <cell r="D16" t="str">
            <v>T70x190x290,회</v>
          </cell>
          <cell r="E16" t="str">
            <v>m2</v>
          </cell>
          <cell r="F16">
            <v>858.92</v>
          </cell>
        </row>
        <row r="17">
          <cell r="C17" t="str">
            <v>보도용화강석포장C</v>
          </cell>
          <cell r="D17" t="str">
            <v>T70x300x300,흑</v>
          </cell>
          <cell r="E17" t="str">
            <v>m2</v>
          </cell>
          <cell r="F17">
            <v>65.490000000000009</v>
          </cell>
        </row>
        <row r="18">
          <cell r="C18" t="str">
            <v>계단석설치</v>
          </cell>
          <cell r="D18" t="str">
            <v>150x300x1000</v>
          </cell>
          <cell r="E18" t="str">
            <v>EA</v>
          </cell>
          <cell r="F18">
            <v>743</v>
          </cell>
        </row>
        <row r="19">
          <cell r="C19" t="str">
            <v>그림타일</v>
          </cell>
          <cell r="D19" t="str">
            <v>T30x800x1400</v>
          </cell>
          <cell r="E19" t="str">
            <v>개소</v>
          </cell>
          <cell r="F19">
            <v>8</v>
          </cell>
        </row>
        <row r="20">
          <cell r="C20" t="str">
            <v>화강석측구</v>
          </cell>
          <cell r="D20" t="str">
            <v>W500,진회색</v>
          </cell>
          <cell r="E20" t="str">
            <v>m</v>
          </cell>
          <cell r="F20">
            <v>289.96000000000004</v>
          </cell>
        </row>
        <row r="21">
          <cell r="C21" t="str">
            <v>중앙구분석</v>
          </cell>
          <cell r="D21" t="str">
            <v>T150x150x150,흑</v>
          </cell>
          <cell r="E21" t="str">
            <v>m</v>
          </cell>
          <cell r="F21">
            <v>112.4</v>
          </cell>
        </row>
        <row r="22">
          <cell r="C22" t="str">
            <v>보차경계석</v>
          </cell>
          <cell r="D22" t="str">
            <v>T150x150x150,흑</v>
          </cell>
          <cell r="E22" t="str">
            <v>m</v>
          </cell>
          <cell r="F22">
            <v>294.79999999999995</v>
          </cell>
        </row>
        <row r="23">
          <cell r="C23" t="str">
            <v>상수맨홀뚜껑A</v>
          </cell>
          <cell r="D23" t="str">
            <v>Φ648,주물</v>
          </cell>
          <cell r="E23" t="str">
            <v>개소</v>
          </cell>
          <cell r="F23">
            <v>8</v>
          </cell>
        </row>
        <row r="24">
          <cell r="C24" t="str">
            <v>상수맨홀뚜껑B</v>
          </cell>
          <cell r="D24" t="str">
            <v>Φ648,STS</v>
          </cell>
          <cell r="E24" t="str">
            <v>개소</v>
          </cell>
          <cell r="F24">
            <v>4</v>
          </cell>
        </row>
        <row r="25">
          <cell r="C25" t="str">
            <v>우수맨홀뚜껑</v>
          </cell>
          <cell r="D25" t="str">
            <v>Φ648,주물</v>
          </cell>
          <cell r="E25" t="str">
            <v>개소</v>
          </cell>
          <cell r="F25">
            <v>3</v>
          </cell>
        </row>
        <row r="26">
          <cell r="C26" t="str">
            <v>오수맨홀뚜껑</v>
          </cell>
          <cell r="D26" t="str">
            <v>Φ648,주물</v>
          </cell>
          <cell r="E26" t="str">
            <v>개소</v>
          </cell>
          <cell r="F26">
            <v>8</v>
          </cell>
        </row>
        <row r="27">
          <cell r="C27" t="str">
            <v>수목상향등</v>
          </cell>
          <cell r="D27" t="str">
            <v>Φ207</v>
          </cell>
          <cell r="E27" t="str">
            <v>개소</v>
          </cell>
          <cell r="F27">
            <v>11</v>
          </cell>
        </row>
        <row r="28">
          <cell r="C28" t="str">
            <v>광섬유튜빙조명</v>
          </cell>
          <cell r="D28" t="str">
            <v>0.75mmx12C</v>
          </cell>
          <cell r="E28" t="str">
            <v>m</v>
          </cell>
          <cell r="F28">
            <v>183.6</v>
          </cell>
        </row>
        <row r="29">
          <cell r="C29" t="str">
            <v>광섬유끝단조명</v>
          </cell>
          <cell r="D29" t="str">
            <v>0.75mmx12C</v>
          </cell>
          <cell r="E29" t="str">
            <v>개소</v>
          </cell>
          <cell r="F29">
            <v>3</v>
          </cell>
        </row>
        <row r="30">
          <cell r="C30" t="str">
            <v>광섬유조광기(튜빙)</v>
          </cell>
          <cell r="D30" t="str">
            <v>HQI150W</v>
          </cell>
          <cell r="E30" t="str">
            <v>개소</v>
          </cell>
          <cell r="F30">
            <v>9</v>
          </cell>
        </row>
        <row r="31">
          <cell r="C31" t="str">
            <v>광섬유조광기(끝단)</v>
          </cell>
          <cell r="D31" t="str">
            <v>HQI150W</v>
          </cell>
          <cell r="E31" t="str">
            <v>개소</v>
          </cell>
          <cell r="F31">
            <v>9</v>
          </cell>
        </row>
        <row r="32">
          <cell r="C32" t="str">
            <v>PAD-TR1</v>
          </cell>
          <cell r="D32" t="str">
            <v>1650x7000</v>
          </cell>
          <cell r="E32" t="str">
            <v>개소</v>
          </cell>
          <cell r="F32">
            <v>1</v>
          </cell>
        </row>
        <row r="33">
          <cell r="C33" t="str">
            <v>PAD-TR2</v>
          </cell>
          <cell r="D33" t="str">
            <v>1650x5300</v>
          </cell>
          <cell r="E33" t="str">
            <v>개소</v>
          </cell>
          <cell r="F33">
            <v>1</v>
          </cell>
        </row>
        <row r="34">
          <cell r="C34" t="str">
            <v>PAD-TR3</v>
          </cell>
          <cell r="D34" t="str">
            <v>1650x1900</v>
          </cell>
          <cell r="E34" t="str">
            <v>개소</v>
          </cell>
          <cell r="F34">
            <v>1</v>
          </cell>
        </row>
        <row r="43">
          <cell r="F43">
            <v>0</v>
          </cell>
        </row>
      </sheetData>
      <sheetData sheetId="16"/>
      <sheetData sheetId="17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MATG001</v>
          </cell>
          <cell r="B4" t="str">
            <v>조형소나무</v>
          </cell>
          <cell r="C4" t="str">
            <v>H4.0xW2.0xR15</v>
          </cell>
          <cell r="D4" t="str">
            <v>주</v>
          </cell>
          <cell r="E4">
            <v>321000</v>
          </cell>
        </row>
        <row r="5">
          <cell r="A5" t="str">
            <v>GP001</v>
          </cell>
          <cell r="B5" t="str">
            <v>맥문동</v>
          </cell>
          <cell r="C5" t="str">
            <v>3~5분얼</v>
          </cell>
          <cell r="D5" t="str">
            <v>본</v>
          </cell>
          <cell r="E5">
            <v>390</v>
          </cell>
        </row>
        <row r="6">
          <cell r="A6" t="str">
            <v>MATT003</v>
          </cell>
          <cell r="B6" t="str">
            <v>유기질비료</v>
          </cell>
          <cell r="C6" t="str">
            <v>계분,20kg/포</v>
          </cell>
          <cell r="D6" t="str">
            <v>포</v>
          </cell>
          <cell r="E6">
            <v>3000</v>
          </cell>
        </row>
        <row r="7">
          <cell r="A7" t="str">
            <v>MATT009</v>
          </cell>
          <cell r="B7" t="str">
            <v>수목지주목</v>
          </cell>
          <cell r="C7" t="str">
            <v>H1350,YG501</v>
          </cell>
          <cell r="D7" t="str">
            <v>조</v>
          </cell>
          <cell r="E7">
            <v>175000</v>
          </cell>
        </row>
      </sheetData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 xml:space="preserve"> </v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 xml:space="preserve"> </v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면 (2)"/>
      <sheetName val="전기일위대가"/>
      <sheetName val="단가"/>
      <sheetName val="200"/>
      <sheetName val="공통자료"/>
      <sheetName val="경영상태"/>
      <sheetName val="금액내역서"/>
      <sheetName val="노임단가"/>
      <sheetName val="Baby일위대가"/>
      <sheetName val="설치공사"/>
      <sheetName val="40총괄"/>
      <sheetName val="40집계"/>
      <sheetName val="산출2-기기동력"/>
      <sheetName val="산출3-유도등"/>
      <sheetName val="산출2-동력"/>
      <sheetName val="산출2-피뢰침"/>
      <sheetName val="덤프"/>
      <sheetName val="#REF"/>
      <sheetName val="노임"/>
      <sheetName val="중기비"/>
      <sheetName val="SG"/>
      <sheetName val="가격조사서"/>
      <sheetName val="일위대가(계측기설치)"/>
      <sheetName val="간선계산"/>
      <sheetName val="Sheet9"/>
      <sheetName val="Sheet10"/>
      <sheetName val="간선"/>
      <sheetName val="발전기"/>
      <sheetName val="Sheet13"/>
      <sheetName val="Sheet14"/>
      <sheetName val="GEN"/>
      <sheetName val="BOX 본체"/>
      <sheetName val="배수유공블럭"/>
      <sheetName val="관급자재집계표"/>
      <sheetName val="총괄내역서"/>
      <sheetName val="당초"/>
      <sheetName val="환경기계공정표 (3)"/>
      <sheetName val="공사비집계"/>
      <sheetName val="날개벽(시점좌측)"/>
      <sheetName val="__"/>
      <sheetName val="일집"/>
      <sheetName val="일위"/>
      <sheetName val="내역서"/>
      <sheetName val="구조물철거타공정이월"/>
      <sheetName val="물가대비표"/>
      <sheetName val="일위대가목차"/>
      <sheetName val="단가 "/>
      <sheetName val="일위대가 (PM)"/>
      <sheetName val="1.수인터널"/>
      <sheetName val="조명시설"/>
      <sheetName val="을"/>
      <sheetName val="말뚝지지력산정"/>
      <sheetName val="공사비예산서(토목분)"/>
      <sheetName val="ELECTRIC"/>
      <sheetName val="CTEMCOST"/>
      <sheetName val="SCHEDULE"/>
      <sheetName val="대림경상68억"/>
      <sheetName val="C-직노1"/>
      <sheetName val="결과조달"/>
      <sheetName val="DATE"/>
      <sheetName val="DANGA"/>
      <sheetName val="Sheet1"/>
      <sheetName val="IW-LIST"/>
      <sheetName val="수목표준대가"/>
      <sheetName val="Supplement2"/>
      <sheetName val="수량산출서 갑지"/>
      <sheetName val="표지"/>
      <sheetName val="관로토공집계표"/>
      <sheetName val="여과지동"/>
      <sheetName val="기초자료"/>
      <sheetName val="단가대비표"/>
      <sheetName val="투찰금액"/>
      <sheetName val="N賃率-職"/>
      <sheetName val="직재"/>
      <sheetName val="S003031"/>
      <sheetName val="하수BOX이설"/>
      <sheetName val="견적990322"/>
      <sheetName val="산정표"/>
      <sheetName val="노무비 경비"/>
      <sheetName val="산재 안전"/>
      <sheetName val="입찰안"/>
      <sheetName val="교각1"/>
      <sheetName val="개요"/>
      <sheetName val="BOQ(전체)"/>
      <sheetName val="원형맨홀수량"/>
      <sheetName val="woo(mac)"/>
      <sheetName val="3.공통공사대비"/>
      <sheetName val="예가표"/>
      <sheetName val="EP0618"/>
      <sheetName val="총괄표"/>
      <sheetName val="맨홀수량"/>
      <sheetName val="총괄원가계산서"/>
      <sheetName val="총괄원가계산서 (업체제공)"/>
      <sheetName val="Macro(차단기)"/>
      <sheetName val="DATA"/>
      <sheetName val="데이타"/>
      <sheetName val="수목단가"/>
      <sheetName val="시설수량표"/>
      <sheetName val="자재단가"/>
      <sheetName val="A-4"/>
      <sheetName val="D-경비1"/>
      <sheetName val="EKOG10건축"/>
      <sheetName val="기성내역서"/>
      <sheetName val="지급자재"/>
      <sheetName val="2F 회의실견적(5_14 일대)"/>
      <sheetName val="단가산출서"/>
      <sheetName val="저"/>
      <sheetName val="인건비"/>
      <sheetName val="수량이동"/>
      <sheetName val="설직재-1"/>
      <sheetName val="제직재"/>
      <sheetName val="골조시행"/>
      <sheetName val="archi(본사)"/>
      <sheetName val="노무비 근거"/>
      <sheetName val="가로등기초"/>
      <sheetName val="HANDHOLE(2)"/>
      <sheetName val="9"/>
      <sheetName val="국공유지및사유지"/>
      <sheetName val="40단가산출서"/>
      <sheetName val="자료입력"/>
      <sheetName val="전기"/>
      <sheetName val="할증"/>
      <sheetName val="인건-측정"/>
      <sheetName val="내역"/>
      <sheetName val="BOX_본체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●내역"/>
      <sheetName val="건축단가"/>
      <sheetName val="일위목록"/>
      <sheetName val="COVER"/>
      <sheetName val="방조제+선착장+배수갑문+부대공+1-2방조제"/>
      <sheetName val="양수장(기계)"/>
      <sheetName val="hvac(제어동)"/>
      <sheetName val="중기일위대가"/>
      <sheetName val="수량산출서"/>
      <sheetName val="처리단락"/>
      <sheetName val="1.0표준품셈"/>
      <sheetName val="1.0계산품셈"/>
      <sheetName val="plan&amp;section of foundation"/>
      <sheetName val="design criteria"/>
      <sheetName val="ENE-CAL 1"/>
      <sheetName val="연돌일위집계"/>
      <sheetName val="철거산출근거"/>
      <sheetName val="하부철근수량"/>
      <sheetName val="기초일위"/>
      <sheetName val="시설일위"/>
      <sheetName val="식재수량표"/>
      <sheetName val="식재일위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단위수량"/>
      <sheetName val="data2"/>
      <sheetName val="252K444"/>
      <sheetName val="터파기및재료"/>
      <sheetName val="조명율표"/>
      <sheetName val="노무비"/>
      <sheetName val="변경내역대비표(2)"/>
      <sheetName val="내역분개"/>
      <sheetName val="Sheet2"/>
      <sheetName val="패널"/>
      <sheetName val="I一般比"/>
      <sheetName val="VXXXXX"/>
      <sheetName val="입출재고현황 (2)"/>
      <sheetName val="TYPE A"/>
      <sheetName val="토목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가도공"/>
      <sheetName val="포장공"/>
      <sheetName val="1.설계조건"/>
      <sheetName val="옵션"/>
      <sheetName val="합산자재"/>
      <sheetName val="일대목차"/>
      <sheetName val="노임근거"/>
      <sheetName val="설계명세서"/>
      <sheetName val="합천내역"/>
      <sheetName val="아파트기별"/>
      <sheetName val="공리일"/>
      <sheetName val="공사내역"/>
      <sheetName val="2006기계경비산출표"/>
      <sheetName val="Sheet4"/>
      <sheetName val="Macro(전선)"/>
      <sheetName val="제-노임"/>
      <sheetName val="장비"/>
      <sheetName val="노무"/>
      <sheetName val="설계"/>
      <sheetName val="노원열병합  건축공사기성내역서"/>
      <sheetName val="CODE"/>
      <sheetName val="예산변경사항"/>
      <sheetName val="Recovered_Sheet22"/>
      <sheetName val="Recovered_Sheet21"/>
      <sheetName val="Recovered_Sheet37"/>
      <sheetName val="공종별집계표"/>
      <sheetName val="공종별세부사항"/>
      <sheetName val="공종별내역서(견적용)"/>
      <sheetName val="자료"/>
      <sheetName val="DATE2001"/>
      <sheetName val="전체철근집계"/>
      <sheetName val="토공A"/>
      <sheetName val="모델링"/>
      <sheetName val="하중계산"/>
      <sheetName val="BOX전기내역"/>
      <sheetName val="계화총괄"/>
      <sheetName val="계화배수(3대)"/>
      <sheetName val="금호"/>
      <sheetName val="자재단가비교표"/>
      <sheetName val="현장관리비 산출내역"/>
      <sheetName val="일반공사"/>
      <sheetName val="직공비"/>
      <sheetName val="TEST1"/>
      <sheetName val="부하(성남)"/>
      <sheetName val="계산근거"/>
      <sheetName val="별표"/>
      <sheetName val="자재조사표"/>
      <sheetName val="교통신호등"/>
      <sheetName val="대비"/>
      <sheetName val="전계가"/>
      <sheetName val="취수탑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토공사"/>
      <sheetName val="000000"/>
      <sheetName val="견적"/>
      <sheetName val="집계표"/>
      <sheetName val="Sheet6"/>
      <sheetName val="배수공 주요자재 집계표"/>
      <sheetName val="Pier 3"/>
      <sheetName val="INPUT"/>
      <sheetName val="교각계산"/>
      <sheetName val="MOTOR"/>
      <sheetName val="주경기-오배수"/>
      <sheetName val="MCC제원"/>
      <sheetName val="c_balju"/>
      <sheetName val="D-3109"/>
      <sheetName val="목표세부명세"/>
      <sheetName val="T13(P68~72,78)"/>
      <sheetName val="1.우편집중내역서"/>
      <sheetName val="내역표지"/>
      <sheetName val="신우"/>
      <sheetName val="6호기"/>
      <sheetName val="WORK"/>
      <sheetName val="30신설일위대가"/>
      <sheetName val="30집계표"/>
      <sheetName val="단가산출2"/>
      <sheetName val="1062-X방향 "/>
      <sheetName val="견적서"/>
      <sheetName val="BweData"/>
      <sheetName val="단가산출"/>
      <sheetName val="Total"/>
      <sheetName val="6PILE  (돌출)"/>
      <sheetName val="기초공"/>
      <sheetName val="기둥(원형)"/>
      <sheetName val="대운산출"/>
      <sheetName val="Sheet1 (2)"/>
      <sheetName val="P-J"/>
      <sheetName val="수량산출서(전기계장)"/>
      <sheetName val="공사비증감"/>
      <sheetName val="esc"/>
      <sheetName val="PAD TR보호대기초"/>
      <sheetName val="EQ-R1"/>
      <sheetName val="원가계산서"/>
      <sheetName val="IMPEADENCE MAP 취수장"/>
      <sheetName val="W-현원가"/>
      <sheetName val="전체"/>
      <sheetName val="원가계산서_"/>
      <sheetName val="1st"/>
      <sheetName val="주방환기"/>
      <sheetName val="외주현황9905"/>
      <sheetName val="1호맨홀토공"/>
      <sheetName val="TYPE-A"/>
      <sheetName val="BID"/>
      <sheetName val="AP1"/>
      <sheetName val="실행분개"/>
      <sheetName val="교각토공"/>
      <sheetName val="부속동"/>
      <sheetName val="교량전기"/>
      <sheetName val="램머"/>
      <sheetName val="고창방향"/>
      <sheetName val="철근단면적"/>
      <sheetName val="옹벽"/>
      <sheetName val="기계경비(시간당)"/>
      <sheetName val="산근"/>
      <sheetName val="수입"/>
      <sheetName val="공사원가계산서"/>
      <sheetName val="COST"/>
      <sheetName val="기초단가"/>
      <sheetName val="3.하중산정4.지지력"/>
      <sheetName val="MAIN"/>
      <sheetName val="_REF"/>
      <sheetName val="노임조정"/>
      <sheetName val="품셈TABLE"/>
      <sheetName val="COPING"/>
      <sheetName val="3지구단위"/>
      <sheetName val="DATA98"/>
      <sheetName val="간접비"/>
      <sheetName val="DATA2000"/>
      <sheetName val="경산"/>
      <sheetName val="총괄"/>
      <sheetName val="공예을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원가(총괄-4단지)"/>
      <sheetName val="집계표(OPTION)"/>
      <sheetName val="SLAB&quot;1&quot;"/>
      <sheetName val="화전내"/>
      <sheetName val="연결임시"/>
      <sheetName val="J형측구단위수량"/>
      <sheetName val="APT"/>
      <sheetName val="96까지"/>
      <sheetName val="97년"/>
      <sheetName val="98이후"/>
      <sheetName val="내역서(당초변경)"/>
      <sheetName val="결재란"/>
      <sheetName val="J01"/>
      <sheetName val="산출내역서집계표"/>
      <sheetName val="횡배수관토공수량"/>
      <sheetName val="단면_(2)"/>
      <sheetName val="준검_내역서"/>
      <sheetName val="설산1.나"/>
      <sheetName val="본사S"/>
      <sheetName val="E01-02(EV-1-LBS)"/>
      <sheetName val="토공계산서(부체도로)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수질정화시설"/>
      <sheetName val="자재"/>
      <sheetName val="산근1"/>
      <sheetName val="ABUT수량-A1"/>
      <sheetName val="4-3 보온 기본물량집계"/>
      <sheetName val="단면가정"/>
      <sheetName val="부하계산서"/>
      <sheetName val="소야공정계획표"/>
      <sheetName val="약품공급2"/>
      <sheetName val="1.설계기준"/>
      <sheetName val="I.설계조건"/>
      <sheetName val="주형"/>
      <sheetName val="3.바닥판설계"/>
      <sheetName val="대전21토목내역서"/>
      <sheetName val="변화치수"/>
      <sheetName val="Sheet15"/>
      <sheetName val="문학간접"/>
      <sheetName val="EQUIPMENT -2"/>
      <sheetName val="장기차입금"/>
      <sheetName val="내역서 "/>
      <sheetName val="1995년 섹터별 매출"/>
      <sheetName val="Curves"/>
      <sheetName val="Tables"/>
      <sheetName val="H-PILE 박기"/>
      <sheetName val="설직재_1"/>
      <sheetName val="공량산출서"/>
      <sheetName val=" 상부공통집계(총괄)"/>
      <sheetName val="FORM-0"/>
      <sheetName val="프랜트면허"/>
      <sheetName val="토목주소"/>
      <sheetName val="시멘트"/>
      <sheetName val="내역서(펌프장)"/>
      <sheetName val="1단계"/>
      <sheetName val="공사원가"/>
      <sheetName val="기본"/>
      <sheetName val="사전공사"/>
      <sheetName val="DATA1"/>
      <sheetName val="적용기준"/>
      <sheetName val="guard(mac)"/>
      <sheetName val="REINF."/>
      <sheetName val="식생블럭단위수량"/>
      <sheetName val="손익분석"/>
      <sheetName val="플랜트 설치"/>
      <sheetName val="부대공Ⅱ"/>
      <sheetName val="정부노임단가"/>
      <sheetName val="금융비용"/>
      <sheetName val="U-TYPE(1)"/>
      <sheetName val="노단"/>
      <sheetName val="배관내역"/>
      <sheetName val="수로단위수량"/>
      <sheetName val="마감사양"/>
      <sheetName val="전력구구조물산근"/>
      <sheetName val="sw1"/>
      <sheetName val="변경공종별내역서"/>
      <sheetName val="B"/>
      <sheetName val="퇴비산출근거"/>
      <sheetName val="예정(3)"/>
      <sheetName val="동원(3)"/>
      <sheetName val="단면치수"/>
      <sheetName val="J直材4"/>
      <sheetName val="공종별내역서"/>
      <sheetName val="결재갑지"/>
      <sheetName val="일위대가(건축)"/>
      <sheetName val="설계개요"/>
      <sheetName val="2.단가산출서(총괄)"/>
      <sheetName val="5.일위대가"/>
      <sheetName val="설계조건"/>
      <sheetName val="설계예산서"/>
      <sheetName val="VS P-Q"/>
      <sheetName val="금융"/>
      <sheetName val="DIRECT WORK"/>
      <sheetName val="chitimc"/>
      <sheetName val="출자한도"/>
      <sheetName val="건내역(초)"/>
      <sheetName val="적용단가"/>
      <sheetName val="LOAD 5 Wind "/>
      <sheetName val="ilch"/>
      <sheetName val="갑지(추정)"/>
      <sheetName val="견적대비표"/>
      <sheetName val="본사공가현황"/>
      <sheetName val="홍보비디오"/>
      <sheetName val="배관단가조사서"/>
      <sheetName val="CAB_OD"/>
      <sheetName val="PRD투입장비계획"/>
      <sheetName val="E01_02_EV_1_LBS_"/>
      <sheetName val="품"/>
      <sheetName val="MEXICO-C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일위대가 (PMIS)"/>
      <sheetName val="제경비(3차분)"/>
      <sheetName val="귀래 설계 공내역서"/>
      <sheetName val="하수급견적대비"/>
      <sheetName val="분전반"/>
      <sheetName val="산출및내역"/>
      <sheetName val="수량산출"/>
      <sheetName val="설계내역"/>
      <sheetName val="토공정보"/>
      <sheetName val="관급자재"/>
      <sheetName val="이전비"/>
      <sheetName val="1 자원총괄"/>
      <sheetName val="1.2단락전류"/>
      <sheetName val="인건비 "/>
      <sheetName val="LOADS"/>
      <sheetName val="SKETCH"/>
      <sheetName val="CHECK1"/>
      <sheetName val="99노임기준"/>
      <sheetName val="계산중"/>
      <sheetName val="횡배위치"/>
      <sheetName val="전기자료"/>
      <sheetName val="전기공사-공종구분"/>
      <sheetName val="COVERSHEET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하천제원"/>
      <sheetName val="설명서 "/>
      <sheetName val="총괄집계표"/>
      <sheetName val="지수"/>
      <sheetName val="예산내역서"/>
      <sheetName val="연습"/>
      <sheetName val="설계명세서(선로)"/>
      <sheetName val="입력시트"/>
      <sheetName val="토목수량(공정)"/>
      <sheetName val="공종단가"/>
      <sheetName val="증감대비"/>
      <sheetName val="품셈(기초)"/>
      <sheetName val="단가산근"/>
      <sheetName val="의뢰서"/>
      <sheetName val="단락전류-A"/>
      <sheetName val="2002상반기노임기준"/>
      <sheetName val="각형맨홀"/>
      <sheetName val="CCTV내역서"/>
      <sheetName val="XZLC004_PART2"/>
      <sheetName val="8.PILE  (돌출)"/>
      <sheetName val="단가 및 재료비"/>
      <sheetName val="신당동집계표"/>
      <sheetName val="사진대지"/>
      <sheetName val="설비단가표"/>
      <sheetName val="L형옹벽단위수량(35)"/>
      <sheetName val="L형옹벽단위수량(25)"/>
      <sheetName val="우,오수"/>
      <sheetName val="전동기 SPEC"/>
      <sheetName val="자판실행"/>
      <sheetName val="LD"/>
      <sheetName val="약전닥트"/>
      <sheetName val="건축부하"/>
      <sheetName val="일지-H"/>
      <sheetName val="FA설치명세"/>
      <sheetName val="실행"/>
      <sheetName val="장비명"/>
      <sheetName val="결재판"/>
      <sheetName val="MATRLDATA"/>
      <sheetName val="SP-B1"/>
      <sheetName val="관개"/>
      <sheetName val="발주수량표"/>
      <sheetName val="김포IO"/>
      <sheetName val="7.PILE  (돌출)"/>
      <sheetName val="입찰보고"/>
      <sheetName val=""/>
      <sheetName val="단"/>
      <sheetName val="수안보-MBR1"/>
      <sheetName val="DHEQSUPT"/>
      <sheetName val="FD"/>
      <sheetName val="물량표S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원형1호맨홀토공수량"/>
      <sheetName val="산업"/>
      <sheetName val="교대(A1-A2)"/>
      <sheetName val="0708"/>
      <sheetName val="1SPAN"/>
      <sheetName val="도면자료제출일정"/>
      <sheetName val="DB"/>
      <sheetName val="원가계산서구조조정"/>
      <sheetName val="PIPE"/>
      <sheetName val="설계예산내역서"/>
      <sheetName val="설계예산2"/>
      <sheetName val="현장지지물물량"/>
      <sheetName val="실행기성 갑지"/>
      <sheetName val="보차도경계석"/>
      <sheetName val="TYPE별집계"/>
      <sheetName val="FLANGE"/>
      <sheetName val="VALVE"/>
      <sheetName val="청산공사"/>
      <sheetName val="0226"/>
      <sheetName val="단가_"/>
      <sheetName val="일위대가_(PM)"/>
      <sheetName val="단면_(2)1"/>
      <sheetName val="BOX_본체1"/>
      <sheetName val="단가_1"/>
      <sheetName val="일위대가_(PM)1"/>
      <sheetName val="AAA"/>
      <sheetName val="부안일위"/>
      <sheetName val="CAT_5"/>
      <sheetName val="YES-T"/>
      <sheetName val="집"/>
      <sheetName val="대포2교접속"/>
      <sheetName val="견적단가"/>
      <sheetName val="일위(설)"/>
      <sheetName val="순공사비산출서"/>
      <sheetName val="단가비교표"/>
      <sheetName val="AC포장수량"/>
      <sheetName val="CON포장수량"/>
      <sheetName val="CONUNIT"/>
      <sheetName val="관일"/>
      <sheetName val="DDD"/>
      <sheetName val="내역서을지"/>
      <sheetName val="2.대외공문"/>
      <sheetName val="건축내역서"/>
      <sheetName val="설비내역서"/>
      <sheetName val="전기내역서"/>
      <sheetName val="부대내역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갑지1"/>
      <sheetName val="맨홀수량산출"/>
      <sheetName val="AS포장복구 "/>
      <sheetName val="삭제금지단가"/>
      <sheetName val="교대(A1)"/>
      <sheetName val="원가서"/>
      <sheetName val="FRP내역서"/>
      <sheetName val="원형측구(B-type)"/>
      <sheetName val="건축"/>
      <sheetName val="조도계산(1)"/>
      <sheetName val="산출근거"/>
      <sheetName val="건설기계"/>
      <sheetName val="INPUT(덕도방향-시점)"/>
      <sheetName val="MACRO(MCC)"/>
      <sheetName val="b_balju"/>
      <sheetName val="양수장내역"/>
      <sheetName val="BOX-1510"/>
      <sheetName val="Laser Alignment Target Spec"/>
      <sheetName val="Laser Focus Spec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오산운암4-2BL  기성세부"/>
      <sheetName val="공통"/>
      <sheetName val="준검_내역서1"/>
      <sheetName val="Pier_3"/>
      <sheetName val="1_우편집중내역서"/>
      <sheetName val="4-3_보온_기본물량집계"/>
      <sheetName val="3_하중산정4_지지력"/>
      <sheetName val="1_설계기준"/>
      <sheetName val="I_설계조건"/>
      <sheetName val="3_바닥판설계"/>
      <sheetName val="EQUIPMENT_-2"/>
      <sheetName val="H-PILE_박기"/>
      <sheetName val="_상부공통집계(총괄)"/>
      <sheetName val="REINF_"/>
      <sheetName val="플랜트_설치"/>
      <sheetName val="가설공사내역"/>
      <sheetName val="401"/>
      <sheetName val="사통"/>
      <sheetName val="산출1(확장)"/>
      <sheetName val="산출1(신설)"/>
      <sheetName val="산출4"/>
      <sheetName val="J__TEAM_5_My_Documents_dacom__2"/>
      <sheetName val="J__TEAM_5_My_Documents_dacom__3"/>
      <sheetName val="J__TEAM_5_My_Documents_dacom__4"/>
      <sheetName val="J__TEAM_5_My_Documents_dacom__5"/>
      <sheetName val="J__TEAM_5_My_Documents_dacom__6"/>
      <sheetName val="J__TEAM_5_My_Documents_dacom__7"/>
      <sheetName val="J__TEAM_5_My_Documents_dacom__8"/>
      <sheetName val="J__TEAM_5_My_Documents_dacom__9"/>
      <sheetName val="J__TEAM_5_My_Documents_dacom_10"/>
      <sheetName val="J__TEAM_5_My_Documents_dacom_11"/>
      <sheetName val="와동25-3(변경)"/>
      <sheetName val="자재단가표"/>
      <sheetName val="UNIT"/>
      <sheetName val="변경집계표"/>
      <sheetName val="분석"/>
      <sheetName val="배수내역"/>
      <sheetName val="FAB별"/>
      <sheetName val="1-12월"/>
      <sheetName val="f4-f7"/>
      <sheetName val="직재산"/>
      <sheetName val="2000년1차"/>
      <sheetName val="아파트 "/>
      <sheetName val="최적단면"/>
      <sheetName val="노무비1"/>
      <sheetName val="9509"/>
      <sheetName val="장비집계"/>
      <sheetName val="3련 BOX"/>
      <sheetName val="총인원"/>
      <sheetName val="직급인원"/>
      <sheetName val="역T형(H=6.0) (2)"/>
      <sheetName val="토사(PE)"/>
      <sheetName val="투찰"/>
      <sheetName val="03.내 역 서"/>
      <sheetName val="02.집 계 표"/>
      <sheetName val="04.일위대가목록표"/>
      <sheetName val="집 계 표"/>
      <sheetName val="개별직종노임단가(2005.1)"/>
      <sheetName val="Code_DEPRE_METHOD"/>
      <sheetName val="계약내역서(을지)"/>
      <sheetName val="일위대가 (P_x0000__x0000__x0005__x0000_"/>
      <sheetName val="3BL공동구 수량"/>
      <sheetName val="날1"/>
      <sheetName val="구조물"/>
      <sheetName val="원가계산서砀烩㌁Ḍ"/>
      <sheetName val="220 (2)"/>
    </sheetNames>
    <sheetDataSet>
      <sheetData sheetId="0">
        <row r="732">
          <cell r="A732" t="str">
            <v>K02</v>
          </cell>
          <cell r="B732">
            <v>47</v>
          </cell>
          <cell r="C732" t="str">
            <v>제 47 호표</v>
          </cell>
          <cell r="D732" t="str">
            <v>제 47 호표</v>
          </cell>
          <cell r="E732" t="str">
            <v>프라임코팅</v>
          </cell>
          <cell r="F732" t="str">
            <v>근거 : 건설12-11</v>
          </cell>
          <cell r="G732" t="str">
            <v>단위 : 100m2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 t="str">
            <v>명    칭</v>
          </cell>
          <cell r="C733" t="str">
            <v>규   격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 t="str">
            <v>단가</v>
          </cell>
          <cell r="C734" t="str">
            <v>금액</v>
          </cell>
          <cell r="D734" t="str">
            <v>단가</v>
          </cell>
          <cell r="E734" t="str">
            <v>금액</v>
          </cell>
          <cell r="F734" t="str">
            <v>단가</v>
          </cell>
          <cell r="G734" t="str">
            <v>금액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 t="str">
            <v>아스팔트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포장공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 t="str">
            <v>보통인부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 t="str">
            <v>K02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6916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 t="str">
            <v>제 93 호표</v>
          </cell>
          <cell r="D1400" t="str">
            <v>제 93 호표</v>
          </cell>
          <cell r="E1400" t="str">
            <v>관용접(Φ400mm)</v>
          </cell>
          <cell r="F1400" t="str">
            <v>근거 : 건설17-8</v>
          </cell>
          <cell r="G1400" t="str">
            <v>단위 : 개소/6m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 t="str">
            <v>명    칭</v>
          </cell>
          <cell r="C1401" t="str">
            <v>규   격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 t="str">
            <v>단가</v>
          </cell>
          <cell r="C1402" t="str">
            <v>금액</v>
          </cell>
          <cell r="D1402" t="str">
            <v>단가</v>
          </cell>
          <cell r="E1402" t="str">
            <v>금액</v>
          </cell>
          <cell r="F1402" t="str">
            <v>단가</v>
          </cell>
          <cell r="G1402" t="str">
            <v>금액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 t="str">
            <v>용접봉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 t="str">
            <v>용접공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 t="str">
            <v>B22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1472</v>
          </cell>
          <cell r="G1413">
            <v>35370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 t="str">
            <v>제 101 호표</v>
          </cell>
          <cell r="D1516" t="str">
            <v>제 101 호표</v>
          </cell>
          <cell r="E1516" t="str">
            <v>인력 터파기(풍화암 및 연암)</v>
          </cell>
          <cell r="F1516" t="str">
            <v>근거 : 토공3-1</v>
          </cell>
          <cell r="G1516" t="str">
            <v>단위 :㎥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 t="str">
            <v>명    칭</v>
          </cell>
          <cell r="C1517" t="str">
            <v>규   격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 t="str">
            <v>단가</v>
          </cell>
          <cell r="C1518" t="str">
            <v>금액</v>
          </cell>
          <cell r="D1518" t="str">
            <v>단가</v>
          </cell>
          <cell r="E1518" t="str">
            <v>금액</v>
          </cell>
          <cell r="F1518" t="str">
            <v>단가</v>
          </cell>
          <cell r="G1518" t="str">
            <v>금액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 t="str">
            <v>보통인부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 t="str">
            <v>할석공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 t="str">
            <v>O03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166300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업무연락"/>
      <sheetName val="전라자금"/>
      <sheetName val="총괄표9808"/>
      <sheetName val="일계표"/>
      <sheetName val="합계잔액시산표"/>
      <sheetName val="공사원가보고서"/>
      <sheetName val="미지급금"/>
      <sheetName val="자금자재"/>
      <sheetName val="소요자금"/>
      <sheetName val="금액내역서"/>
      <sheetName val="2.내역서"/>
      <sheetName val="일대"/>
      <sheetName val="단면 (2)"/>
      <sheetName val="일위대가"/>
      <sheetName val="선정요령"/>
      <sheetName val="연돌일위집계"/>
      <sheetName val="수선계획표"/>
      <sheetName val="제품원재"/>
      <sheetName val="부재예실1월"/>
      <sheetName val="B"/>
      <sheetName val="수량산출"/>
      <sheetName val="TEST1"/>
      <sheetName val="노임단가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  <sheetDataSet>
      <sheetData sheetId="0"/>
      <sheetData sheetId="1"/>
      <sheetData sheetId="2"/>
      <sheetData sheetId="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표지"/>
      <sheetName val="사업성 판단"/>
      <sheetName val="CASH FLOW"/>
      <sheetName val="표준건축비 산정"/>
      <sheetName val="참고"/>
      <sheetName val="일위(PN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</sheetNames>
    <sheetDataSet>
      <sheetData sheetId="0"/>
      <sheetData sheetId="1">
        <row r="17">
          <cell r="G17">
            <v>69526525</v>
          </cell>
          <cell r="J17">
            <v>6120395</v>
          </cell>
        </row>
      </sheetData>
      <sheetData sheetId="2"/>
      <sheetData sheetId="3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조명시설"/>
      <sheetName val="SG"/>
      <sheetName val="JUCKEYK"/>
      <sheetName val="#REF"/>
      <sheetName val="일위대가(출입)"/>
      <sheetName val="업무분장"/>
      <sheetName val="PIPE"/>
      <sheetName val="FLANGE"/>
      <sheetName val="VALVE"/>
      <sheetName val="일위_파일"/>
      <sheetName val="집계표"/>
      <sheetName val="노임단가"/>
      <sheetName val="시행후면적"/>
      <sheetName val="수지예산"/>
      <sheetName val="별표총괄"/>
      <sheetName val="01"/>
      <sheetName val="1.설계조건"/>
      <sheetName val="Sheet1"/>
      <sheetName val="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  <sheetDataSet>
      <sheetData sheetId="0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추풍최종"/>
      <sheetName val="설 계"/>
      <sheetName val="내역서"/>
      <sheetName val="일위대가(가설)"/>
      <sheetName val="차액보증"/>
      <sheetName val="청천내"/>
      <sheetName val="INPUT"/>
      <sheetName val="내역(설계)"/>
      <sheetName val="단가"/>
      <sheetName val="45,46"/>
      <sheetName val="전기"/>
      <sheetName val="전계가"/>
      <sheetName val="A-4"/>
      <sheetName val="점수계산1-2"/>
      <sheetName val="품셈TABLE"/>
      <sheetName val="양수장(기계)"/>
      <sheetName val="3F"/>
      <sheetName val="표지"/>
      <sheetName val="단가표"/>
      <sheetName val="ABUT수량-A1"/>
      <sheetName val="기본DATA"/>
      <sheetName val="지급자재"/>
      <sheetName val="취수탑"/>
      <sheetName val="시멘트"/>
      <sheetName val="7.가스"/>
      <sheetName val="MEXICO-C"/>
      <sheetName val="준검 내역서"/>
      <sheetName val="노임"/>
      <sheetName val="도급"/>
      <sheetName val="갑지"/>
      <sheetName val="2000년하반기"/>
      <sheetName val="횡배수관토공수량"/>
      <sheetName val="기초자료(x)"/>
      <sheetName val="2000년1차"/>
      <sheetName val="2000전체분"/>
      <sheetName val="설계"/>
      <sheetName val="Sheet5"/>
      <sheetName val="일위대가(계측기설치)"/>
      <sheetName val="토공실행"/>
      <sheetName val="차선도색현황"/>
      <sheetName val="EQUIPMENT -2"/>
      <sheetName val="C1ㅇ"/>
      <sheetName val="공사비집계"/>
      <sheetName val="건축내역"/>
      <sheetName val="기계내역"/>
      <sheetName val="내역"/>
      <sheetName val="내역표지"/>
      <sheetName val="G.R300경비"/>
      <sheetName val="전신환매도율"/>
      <sheetName val="BID"/>
      <sheetName val="반중력식옹벽"/>
      <sheetName val="슬래브"/>
      <sheetName val="공문"/>
      <sheetName val="1호맨홀토공"/>
      <sheetName val="원가"/>
      <sheetName val="원본"/>
      <sheetName val="본관"/>
      <sheetName val="DC-O-4-S(설명서)"/>
      <sheetName val="BSD (2)"/>
      <sheetName val="EACT10"/>
      <sheetName val="통합"/>
      <sheetName val="교통대책내역"/>
      <sheetName val="직노"/>
      <sheetName val="현경"/>
      <sheetName val="낙찰표"/>
      <sheetName val="인건비"/>
      <sheetName val="조명율표"/>
      <sheetName val="ASP포장"/>
      <sheetName val="국공유지및사유지"/>
      <sheetName val="98수문일위"/>
      <sheetName val="공사비예산서(토목분)"/>
      <sheetName val="시화점실행"/>
      <sheetName val="SG"/>
      <sheetName val="개요"/>
      <sheetName val="예산변경사항"/>
      <sheetName val="단가(반정1교-원주)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부대내역"/>
      <sheetName val="APT"/>
      <sheetName val="부속동"/>
      <sheetName val="4)유동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관급"/>
      <sheetName val="D-3109"/>
      <sheetName val="물량집계"/>
      <sheetName val="현장"/>
      <sheetName val="관개"/>
      <sheetName val="danga"/>
      <sheetName val="ilch"/>
      <sheetName val="예산변경원인분석"/>
      <sheetName val="양수장내역"/>
      <sheetName val="별표집계"/>
      <sheetName val="말뚝기초"/>
      <sheetName val="일위대가표"/>
      <sheetName val="노무비"/>
      <sheetName val="Sheet2"/>
      <sheetName val="수량이동"/>
      <sheetName val="옹벽철근"/>
      <sheetName val="청산공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장비"/>
      <sheetName val="산근1"/>
      <sheetName val="노무"/>
      <sheetName val="자재"/>
      <sheetName val="단가산출"/>
      <sheetName val="설계예산서"/>
      <sheetName val="설계개요"/>
      <sheetName val="전신"/>
      <sheetName val="직공비"/>
      <sheetName val="Macro1"/>
      <sheetName val="남양내역"/>
      <sheetName val="3.공통공사대비"/>
      <sheetName val="인사자료총집계"/>
      <sheetName val="하수실행"/>
      <sheetName val="송라터널총괄"/>
      <sheetName val="매원개착터널총괄"/>
      <sheetName val="98비정기소모"/>
      <sheetName val="2.대외공문"/>
      <sheetName val="갑지1"/>
      <sheetName val="부안일위"/>
      <sheetName val="토목주소"/>
      <sheetName val="프랜트면허"/>
      <sheetName val="주방환기"/>
      <sheetName val="견적대비"/>
      <sheetName val="견적서"/>
      <sheetName val="XL4Poppy"/>
      <sheetName val="식재총괄"/>
      <sheetName val="Apt내역"/>
      <sheetName val="금액"/>
      <sheetName val="준공시전망_원본"/>
      <sheetName val="Sheet1 (2)"/>
      <sheetName val="DATA"/>
      <sheetName val="제수"/>
      <sheetName val="공기"/>
      <sheetName val="실행철강하도"/>
      <sheetName val="물량표"/>
      <sheetName val="소방사항"/>
      <sheetName val="EJ"/>
      <sheetName val="단가일람표"/>
      <sheetName val="처리현황"/>
      <sheetName val="학생내역"/>
      <sheetName val="이방변동"/>
      <sheetName val="AIR SHOWER(3인용)"/>
      <sheetName val="간접1"/>
      <sheetName val="ITEM"/>
      <sheetName val="1.설계조건"/>
      <sheetName val="IMPEADENCE MAP 취수장"/>
      <sheetName val="경상비"/>
      <sheetName val="현장관리비 산출내역"/>
      <sheetName val="접지수량"/>
      <sheetName val="DATE"/>
      <sheetName val="기초1"/>
      <sheetName val="부대시설"/>
      <sheetName val="#REF"/>
      <sheetName val="기초입력"/>
      <sheetName val="8S발주관리대장"/>
      <sheetName val="산출내역서집계표"/>
      <sheetName val="기초자료"/>
      <sheetName val="하수급견적대비"/>
      <sheetName val="설계내역서"/>
      <sheetName val="Sheet17"/>
      <sheetName val="배수통관토공수량"/>
      <sheetName val="DATA 입력란"/>
      <sheetName val="1. 설계조건 2.단면가정 3. 하중계산"/>
      <sheetName val="기기리스트"/>
      <sheetName val="변경후-SHEET"/>
      <sheetName val="토사(PE)"/>
      <sheetName val="총내역서"/>
      <sheetName val="교량전기"/>
      <sheetName val="MAT"/>
      <sheetName val="좌측"/>
      <sheetName val="총괄표"/>
      <sheetName val="양수장기계"/>
      <sheetName val="JUCKEYK"/>
      <sheetName val="계산중"/>
      <sheetName val="횡배위치"/>
      <sheetName val="일반공사"/>
      <sheetName val="401"/>
      <sheetName val="가설공사내역"/>
      <sheetName val="NYS"/>
      <sheetName val="공사개요"/>
      <sheetName val="품셈(기초)"/>
      <sheetName val="전차선로 물량표"/>
      <sheetName val="200"/>
      <sheetName val="주상도"/>
      <sheetName val="대비"/>
      <sheetName val="자압"/>
      <sheetName val="sw1"/>
      <sheetName val="NOMUBI"/>
      <sheetName val="수량산출"/>
      <sheetName val="원가계산서"/>
      <sheetName val="을지"/>
      <sheetName val="품셈총괄표"/>
      <sheetName val="위치조서"/>
      <sheetName val="별표"/>
      <sheetName val="자재조사표"/>
      <sheetName val="지질조사"/>
      <sheetName val="중기손료"/>
      <sheetName val="실행내역서 "/>
      <sheetName val="입출재고현황 _2_"/>
      <sheetName val="정보"/>
      <sheetName val="실행대비"/>
      <sheetName val="환율change"/>
      <sheetName val="단가대비표"/>
      <sheetName val="자동제어"/>
      <sheetName val="토목"/>
      <sheetName val="가도공"/>
      <sheetName val="토공사"/>
      <sheetName val="단위수량(출력X)"/>
      <sheetName val="수량집계"/>
      <sheetName val="MCC제원"/>
      <sheetName val="도급원가"/>
      <sheetName val="6호기"/>
      <sheetName val="2공구산출내역"/>
      <sheetName val="실행내역"/>
      <sheetName val="을"/>
      <sheetName val="노임이"/>
      <sheetName val="대전-교대(A1-A2)"/>
      <sheetName val="제경비"/>
      <sheetName val="tggwan(mac)"/>
      <sheetName val="일위집계표"/>
      <sheetName val="옥외"/>
      <sheetName val="정부노임단가"/>
      <sheetName val="guard(mac)"/>
      <sheetName val="집계표"/>
      <sheetName val="흄관기초"/>
      <sheetName val="MOTOR"/>
      <sheetName val="단가 및 재료비"/>
      <sheetName val="설계명세서"/>
      <sheetName val="내역서단가산출용"/>
      <sheetName val="Total"/>
      <sheetName val="부대공사비"/>
      <sheetName val="날개벽수량표"/>
      <sheetName val="하조서"/>
      <sheetName val="내역서 "/>
      <sheetName val="매입세"/>
      <sheetName val="FURNITURE-01"/>
      <sheetName val="총괄내역서"/>
      <sheetName val="Requirement(Work Crew)"/>
      <sheetName val="일위대가_계측기설치_"/>
      <sheetName val="I一般比"/>
      <sheetName val="교각1"/>
      <sheetName val="1월"/>
      <sheetName val="견"/>
      <sheetName val="배방교"/>
      <sheetName val="구의33고"/>
      <sheetName val="수량산출서"/>
      <sheetName val="차수"/>
      <sheetName val="산근"/>
      <sheetName val="원가계산(2)"/>
      <sheetName val="제철"/>
      <sheetName val="Sheet10"/>
      <sheetName val="건축집계"/>
      <sheetName val="용소리교"/>
      <sheetName val="배수통관(좌)"/>
      <sheetName val="Y-WORK"/>
      <sheetName val="포장공사"/>
      <sheetName val="일위대가목차"/>
      <sheetName val="8.PILE  (돌출)"/>
      <sheetName val="날개벽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CODE"/>
      <sheetName val="현금"/>
      <sheetName val="계약내역서(을지)"/>
      <sheetName val="데리네이타현황"/>
      <sheetName val="PAINT"/>
      <sheetName val="품셈표"/>
      <sheetName val="내역서1"/>
      <sheetName val="산출"/>
      <sheetName val="FACTOR"/>
      <sheetName val="수입"/>
      <sheetName val="s"/>
      <sheetName val="ETC"/>
      <sheetName val="물량"/>
      <sheetName val="2_대외공문"/>
      <sheetName val="대목"/>
      <sheetName val="상가지급현황"/>
      <sheetName val="sort"/>
      <sheetName val="BLOCK(1)"/>
      <sheetName val="인부신상자료"/>
      <sheetName val="단가산출1"/>
      <sheetName val="매입세율"/>
      <sheetName val="토공(우물통,기타) "/>
      <sheetName val="전화번호DATA (2001)"/>
      <sheetName val="SLAB"/>
      <sheetName val="공사비SUM"/>
      <sheetName val="AC포장수량"/>
      <sheetName val="내역(전체)"/>
      <sheetName val="계약ITEM"/>
      <sheetName val="총집계표"/>
      <sheetName val="단가조건(02년)"/>
      <sheetName val="지장물C"/>
      <sheetName val="잡비"/>
      <sheetName val="투찰가"/>
      <sheetName val="신기1-LINE별연장"/>
      <sheetName val="S0"/>
      <sheetName val="단면가정"/>
      <sheetName val="2003년내역"/>
      <sheetName val="c_balju"/>
      <sheetName val="부표총괄"/>
      <sheetName val="정렬"/>
      <sheetName val="4-3 보온 기본물량집계"/>
      <sheetName val=" ｹ-ﾌﾞﾙ"/>
      <sheetName val="전선"/>
      <sheetName val="계화배수"/>
      <sheetName val="단가비교"/>
      <sheetName val="견적대비표"/>
      <sheetName val="L_RPTB02_01"/>
      <sheetName val="LEGEND"/>
      <sheetName val="금액내역서"/>
      <sheetName val="집계"/>
      <sheetName val="납부서"/>
      <sheetName val="한일양산"/>
      <sheetName val="현장별"/>
      <sheetName val="역T형"/>
      <sheetName val="보도공제면적"/>
      <sheetName val="9GNG운반"/>
      <sheetName val="연결임시"/>
      <sheetName val="TEST1"/>
      <sheetName val="다이꾸"/>
      <sheetName val="unit 4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CTEMCOST"/>
      <sheetName val="D25"/>
      <sheetName val="D16"/>
      <sheetName val="D22"/>
      <sheetName val="여흥"/>
      <sheetName val="000000"/>
      <sheetName val="현대물량"/>
      <sheetName val="견적을지"/>
      <sheetName val="단가산출서"/>
      <sheetName val="자금청구(건축)"/>
      <sheetName val="설계조건"/>
      <sheetName val="안정계산"/>
      <sheetName val="단면검토"/>
      <sheetName val="당초수량"/>
      <sheetName val="MAIN_TABLE"/>
      <sheetName val="기둥(원형)"/>
      <sheetName val="내역서(총괄)"/>
      <sheetName val="전체도급"/>
      <sheetName val="최종견"/>
      <sheetName val="건축-물가변동"/>
      <sheetName val="기계설비-물가변동"/>
      <sheetName val="공통비배부기준"/>
      <sheetName val="GAEYO"/>
      <sheetName val="SUMMARY"/>
      <sheetName val="#3_일위대가목록"/>
      <sheetName val="국내조달(통합-1)"/>
      <sheetName val="1.전력공사"/>
      <sheetName val="8.DC"/>
      <sheetName val="3.전열"/>
      <sheetName val="2.조명제어"/>
      <sheetName val="터파기및재료"/>
      <sheetName val="변경집계표"/>
      <sheetName val="6PILE  (돌출)"/>
      <sheetName val="1-1"/>
      <sheetName val="보고서"/>
      <sheetName val="TRE TABLE"/>
      <sheetName val="98지급계획"/>
      <sheetName val="Sheet4"/>
      <sheetName val="기준"/>
      <sheetName val="재료"/>
      <sheetName val="간접경상비"/>
      <sheetName val="간선계산"/>
      <sheetName val="일위"/>
      <sheetName val="손익현황"/>
      <sheetName val="이름정의"/>
      <sheetName val="중기가동(7)"/>
      <sheetName val="투찰(하수)"/>
      <sheetName val="유림골조"/>
      <sheetName val="경비"/>
      <sheetName val="TYPE-A"/>
      <sheetName val="전기일위대가"/>
      <sheetName val="영동(D)"/>
      <sheetName val="YM-IL1"/>
      <sheetName val="월별수입"/>
      <sheetName val="약품공급2"/>
      <sheetName val="첨부파일"/>
      <sheetName val="평3"/>
      <sheetName val="DS적용내역서"/>
      <sheetName val="내역및총괄"/>
      <sheetName val="기본단가"/>
      <sheetName val="추가예산"/>
      <sheetName val="C_d"/>
      <sheetName val="주관사업"/>
      <sheetName val="배선(낙차)"/>
      <sheetName val="선반OPT"/>
      <sheetName val="에너지동"/>
      <sheetName val="SIL98"/>
      <sheetName val="판"/>
      <sheetName val="기본사항"/>
      <sheetName val="INPUT-DATA"/>
      <sheetName val="갑지(추정)"/>
      <sheetName val="총괄"/>
      <sheetName val="현장관리비참조"/>
      <sheetName val="실행(1)"/>
      <sheetName val="옥외배관기본공량"/>
      <sheetName val="설비공사"/>
      <sheetName val="일반설비내역서"/>
      <sheetName val="찍기"/>
      <sheetName val="7월11일"/>
      <sheetName val="woo(mac)"/>
      <sheetName val="총체보활공정표"/>
      <sheetName val="투찰"/>
      <sheetName val="경성자금"/>
      <sheetName val="A"/>
      <sheetName val="새공통"/>
      <sheetName val="자재단가"/>
      <sheetName val="상각율"/>
      <sheetName val="플랜트 설치"/>
      <sheetName val="PI"/>
      <sheetName val="WEIGHT LIST"/>
      <sheetName val="산#2-1 (2)"/>
      <sheetName val="POL6차-PIPING"/>
      <sheetName val="산#3-1"/>
      <sheetName val="WORK"/>
      <sheetName val="조건표"/>
      <sheetName val="9902"/>
      <sheetName val="수습"/>
      <sheetName val="건축설비내역"/>
      <sheetName val="변경별표"/>
      <sheetName val="예산내역"/>
      <sheetName val="도급내역(20061공구)"/>
      <sheetName val="양수장_기계_"/>
      <sheetName val="ELECTRIC"/>
      <sheetName val="SCHEDULE"/>
      <sheetName val="99총공사내역서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전문품의"/>
      <sheetName val="우배수"/>
      <sheetName val="적용토목"/>
      <sheetName val="공종목록표"/>
      <sheetName val="부대공(BOQ)"/>
      <sheetName val="간접비"/>
      <sheetName val="예가표"/>
      <sheetName val="SULKEA"/>
      <sheetName val="과단위"/>
      <sheetName val="건축공사실행"/>
      <sheetName val="상부집계표"/>
      <sheetName val="삼보지질"/>
      <sheetName val="횡날개수집"/>
      <sheetName val="경산"/>
      <sheetName val="적용단가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원도급내역"/>
      <sheetName val="단중표"/>
      <sheetName val="단가비교표"/>
      <sheetName val="직접공사비집계표_7"/>
      <sheetName val="공통가설_8"/>
      <sheetName val="기타시설"/>
      <sheetName val="판매시설"/>
      <sheetName val="주민복지관"/>
      <sheetName val="지하주차장"/>
      <sheetName val="품셈"/>
      <sheetName val="제경비율"/>
      <sheetName val="예총"/>
      <sheetName val="수곡내역"/>
      <sheetName val="말뚝물량"/>
      <sheetName val="발파유용(3)"/>
      <sheetName val="조명시설"/>
      <sheetName val="내역(2000년)"/>
      <sheetName val="손익분석"/>
      <sheetName val="7.전산해석결과"/>
      <sheetName val="4.하중"/>
      <sheetName val="우각부검토"/>
      <sheetName val="이자율"/>
      <sheetName val="조경일람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토공총괄표"/>
      <sheetName val="3차토목내역"/>
      <sheetName val="연습"/>
      <sheetName val="PIPE"/>
      <sheetName val="견적서(토공)"/>
      <sheetName val="능률(기성)"/>
      <sheetName val="개산공사비"/>
      <sheetName val="포장복구집계"/>
      <sheetName val="내역서-2"/>
      <sheetName val="DAN"/>
      <sheetName val="발주현황"/>
      <sheetName val="실행기성 갑지"/>
      <sheetName val="설치공사2"/>
      <sheetName val="토목내역서 (도급단가) (2)"/>
      <sheetName val="기흥하도용"/>
      <sheetName val="MSG 수량"/>
      <sheetName val="REDUCER"/>
      <sheetName val="WE'T"/>
      <sheetName val="N賃率-職"/>
      <sheetName val="3층LOAD"/>
      <sheetName val="1층LOAD"/>
      <sheetName val="신표지1"/>
      <sheetName val="공통부대비"/>
      <sheetName val="SLAB&quot;1&quot;"/>
      <sheetName val="귀래 설계 공내역서"/>
      <sheetName val="제수변수량"/>
      <sheetName val="공기변수량"/>
      <sheetName val="구조물철거타공정이월"/>
      <sheetName val="건축"/>
      <sheetName val="수문일1"/>
      <sheetName val="종단계산"/>
      <sheetName val="공사개요(사업승인변경)"/>
      <sheetName val="간접"/>
      <sheetName val="바닥판(1)"/>
      <sheetName val="BUDAI"/>
      <sheetName val="choose"/>
      <sheetName val="단가목록"/>
      <sheetName val="검색"/>
      <sheetName val="별제권_정리담보권"/>
      <sheetName val="총괄집계 "/>
      <sheetName val="산3"/>
      <sheetName val="각종장비전압강하계산"/>
      <sheetName val="대로근거"/>
      <sheetName val="토적계산"/>
      <sheetName val="sh1"/>
      <sheetName val="간접비계산"/>
      <sheetName val="별표 "/>
      <sheetName val="기초코드"/>
      <sheetName val="3.3"/>
      <sheetName val="준공조서갑지"/>
      <sheetName val="Customer Databas"/>
      <sheetName val="감독1130"/>
      <sheetName val="일위대가-1"/>
      <sheetName val="일위목록"/>
      <sheetName val="3_공통공사대비"/>
      <sheetName val="SCH"/>
      <sheetName val="아스팔트 포장총괄집계표"/>
      <sheetName val="경영상태"/>
      <sheetName val="견적990322"/>
      <sheetName val="일위집계"/>
      <sheetName val="광혁기성"/>
      <sheetName val="날개벽(좌,우=60도-4개)"/>
      <sheetName val="약품설비"/>
      <sheetName val="95MAKER"/>
      <sheetName val="공사설계서"/>
      <sheetName val="환율"/>
      <sheetName val="우수맨홀토공단위수량"/>
      <sheetName val="1.토공"/>
      <sheetName val="자금청구"/>
      <sheetName val="덕전리"/>
      <sheetName val="반중력식옹벽3.5"/>
      <sheetName val="지불내역1"/>
      <sheetName val="2.입력sheet"/>
      <sheetName val="시중노임단가"/>
      <sheetName val="재료비단가(VALVE)"/>
      <sheetName val="FAX"/>
      <sheetName val="화해(함평)"/>
      <sheetName val="화해(장성)"/>
      <sheetName val="b_balju_cho"/>
      <sheetName val="문산방향-교대(A2)"/>
      <sheetName val="DATA98"/>
      <sheetName val="총괄-1"/>
      <sheetName val="부대토목"/>
      <sheetName val="EL90"/>
      <sheetName val="96보완계획7.12"/>
      <sheetName val="소야공정계획표"/>
      <sheetName val="기계내역서"/>
      <sheetName val="비탈면보호공수량산출"/>
      <sheetName val="(포장)BOQ-실적공사"/>
      <sheetName val="성남여성복지내역"/>
      <sheetName val="BEND LOSS"/>
      <sheetName val="장비손료"/>
      <sheetName val="SUB일위대가"/>
      <sheetName val="b_balju"/>
      <sheetName val="사본 - b_balju"/>
      <sheetName val="참조 (2)"/>
      <sheetName val="청구"/>
      <sheetName val=" 토목 처리장도급내역서 "/>
      <sheetName val="맨홀토공(3)"/>
      <sheetName val="뜃맟뭁돽띿맟?-BLDG"/>
      <sheetName val="방배동내역 (총괄)"/>
      <sheetName val="증감분석"/>
      <sheetName val="입찰내역서"/>
      <sheetName val="물량표(신)"/>
      <sheetName val="충주"/>
      <sheetName val="뚝토공"/>
      <sheetName val="세부내역"/>
      <sheetName val="중기"/>
      <sheetName val="합천내역"/>
      <sheetName val="예정(3)"/>
      <sheetName val="교량"/>
      <sheetName val="주beam"/>
      <sheetName val="스포회원매출"/>
      <sheetName val="SKETCH"/>
      <sheetName val="REINF."/>
      <sheetName val="LOADS"/>
      <sheetName val="CHECK1"/>
      <sheetName val="식재인부"/>
      <sheetName val="각현장분석"/>
      <sheetName val="현장관리비내역서"/>
      <sheetName val="시가지우회도로공내역서"/>
      <sheetName val="요율"/>
      <sheetName val="저"/>
      <sheetName val="현금흐름"/>
      <sheetName val="9-1차이내역"/>
      <sheetName val="중기일위대가"/>
      <sheetName val="고압"/>
      <sheetName val="보차도경계석"/>
      <sheetName val="부하(성남)"/>
      <sheetName val="현장관리비"/>
      <sheetName val="장비비"/>
      <sheetName val="월별품의현황"/>
      <sheetName val="예산M2"/>
      <sheetName val="토적_x0000__x0000_"/>
      <sheetName val="오억미만"/>
      <sheetName val="1안98Billing"/>
      <sheetName val="건축내역서"/>
      <sheetName val="목창호"/>
      <sheetName val="밸브설치"/>
      <sheetName val="간이영수증"/>
      <sheetName val="처리단락"/>
      <sheetName val="조건 (A)"/>
      <sheetName val="광주운남을"/>
      <sheetName val="매립"/>
      <sheetName val="상 부"/>
      <sheetName val="증감대비"/>
      <sheetName val="입력DATA"/>
      <sheetName val="바닥판"/>
      <sheetName val="3BL공동구 수량"/>
      <sheetName val="순서도"/>
      <sheetName val="현장관리비_산출내역"/>
      <sheetName val="부서코드표"/>
      <sheetName val="6동"/>
      <sheetName val="골조"/>
      <sheetName val="archi(본사)"/>
      <sheetName val="DB"/>
      <sheetName val="용지매수"/>
      <sheetName val="산출2-기기동력"/>
      <sheetName val="원형맨홀수량"/>
      <sheetName val="시설일위"/>
      <sheetName val="Type(123)"/>
      <sheetName val="기초자료입력"/>
      <sheetName val="기자재집계"/>
      <sheetName val="플랜트"/>
      <sheetName val="현장목차"/>
      <sheetName val="제출내역 (2)"/>
      <sheetName val="MixBed"/>
      <sheetName val="CondPol"/>
      <sheetName val="카메라"/>
      <sheetName val="LD"/>
      <sheetName val="Option"/>
      <sheetName val="공정코드"/>
      <sheetName val="Ext. Stone-P"/>
      <sheetName val="12용지"/>
      <sheetName val="산출근거"/>
      <sheetName val="활성탄 여과지토공"/>
      <sheetName val="내역서변경성원"/>
      <sheetName val="맨홀수량산출"/>
      <sheetName val="기성내역"/>
      <sheetName val="토목공사일반"/>
      <sheetName val="조명일위"/>
      <sheetName val="지구단위계획"/>
      <sheetName val="열교환기"/>
      <sheetName val="0226"/>
      <sheetName val="목차"/>
      <sheetName val="직접경비"/>
      <sheetName val="기본단가표"/>
      <sheetName val="입력"/>
      <sheetName val="TOTAL3"/>
      <sheetName val="PROJECT BRIEF(EX.NEW)"/>
      <sheetName val="아파트_9"/>
      <sheetName val="전열"/>
      <sheetName val="동력부하계산"/>
      <sheetName val="수안보-MBR1"/>
      <sheetName val="집수정(600-700)"/>
      <sheetName val="가연천"/>
      <sheetName val="45_46"/>
      <sheetName val="Macro2"/>
      <sheetName val="HANDHOLE(2)"/>
      <sheetName val="제수변 수량집계표(보통)"/>
      <sheetName val="직재"/>
      <sheetName val=" 일본대사 관저 누수 보수공사120719.xlsx"/>
      <sheetName val="단위세대물량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아파트"/>
      <sheetName val="진접"/>
      <sheetName val="7.PILE  (돌출)"/>
      <sheetName val="기본자료"/>
      <sheetName val="날개벽(시점좌측)"/>
      <sheetName val="하도급대비"/>
      <sheetName val="해운대V-B"/>
      <sheetName val="VENT"/>
      <sheetName val="세골재  T2 변경 현황"/>
      <sheetName val="일위_파일"/>
      <sheetName val="구성비"/>
      <sheetName val="업무처리전"/>
      <sheetName val="자재단가비교표"/>
      <sheetName val="원가계산서(1차)"/>
      <sheetName val="1단계"/>
      <sheetName val="단-토공"/>
      <sheetName val="ⴭⴭⴭⴭ"/>
      <sheetName val="연돌일위집계"/>
      <sheetName val="2000.05"/>
      <sheetName val="CAPVC"/>
      <sheetName val="기계경비일람"/>
      <sheetName val="준공현장"/>
      <sheetName val="판매46"/>
      <sheetName val="001"/>
      <sheetName val="공조기"/>
      <sheetName val="와동25-3(변경)"/>
      <sheetName val="중기사용료"/>
      <sheetName val="양식"/>
      <sheetName val="득점현황"/>
      <sheetName val="피벗테이블데이터분석"/>
      <sheetName val="적용단위길이"/>
      <sheetName val="특수기호강도거푸집"/>
      <sheetName val="종배수관(신)"/>
      <sheetName val="자료입력"/>
      <sheetName val="단가보완"/>
      <sheetName val="평균터파기고(1-2,ASP)"/>
      <sheetName val="품목"/>
      <sheetName val="경비2내역"/>
      <sheetName val="계산내역(설비)"/>
      <sheetName val="광통신 견적내역서1"/>
      <sheetName val="TOT"/>
      <sheetName val="구분자"/>
      <sheetName val="B부대공"/>
      <sheetName val="철근총괄"/>
      <sheetName val="가시설수량"/>
      <sheetName val="2.단면가정3.모델링4.하중"/>
      <sheetName val="9609추"/>
      <sheetName val="결과조달"/>
      <sheetName val="22인공"/>
      <sheetName val="업무분장"/>
      <sheetName val="Data&amp;Result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갑근세납세필증명원"/>
      <sheetName val="종합"/>
      <sheetName val="가시설(TYPE-A)"/>
      <sheetName val="1-1평균터파기고(1)"/>
      <sheetName val="단"/>
      <sheetName val="방음벽기초(H=4m)"/>
      <sheetName val="하중계산"/>
      <sheetName val="CAT_5"/>
      <sheetName val="내역1"/>
      <sheetName val="설직재-1"/>
      <sheetName val="대비표"/>
      <sheetName val="J01"/>
      <sheetName val="안정검토"/>
      <sheetName val="수장"/>
      <sheetName val="SAKUB"/>
      <sheetName val="사전공사"/>
      <sheetName val="품목단가"/>
      <sheetName val="현황산출서"/>
      <sheetName val="말뚝지지력산정"/>
      <sheetName val="교대(A1)"/>
      <sheetName val="단위수량"/>
      <sheetName val="00건설추정대차대조표"/>
      <sheetName val="버스운행안내"/>
      <sheetName val="예방접종계획"/>
      <sheetName val="근태계획서"/>
      <sheetName val="장비가동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3.하중산정4.지지력"/>
      <sheetName val="총계"/>
      <sheetName val="P-산#1-1(WOWA1)"/>
      <sheetName val="명단"/>
      <sheetName val="11.1 단면hwp"/>
      <sheetName val="데이타"/>
      <sheetName val="정보매체A동"/>
      <sheetName val="수 량 명 세 서 - 1"/>
      <sheetName val="입력변수"/>
      <sheetName val="fursys"/>
      <sheetName val="재료표"/>
      <sheetName val="기초정보입력"/>
      <sheetName val="1.수인터널"/>
      <sheetName val="단가조사서"/>
      <sheetName val="종배수관면벽신"/>
      <sheetName val="01"/>
      <sheetName val="개요입력"/>
      <sheetName val="수량기준"/>
      <sheetName val="단가기준"/>
      <sheetName val="음료실행"/>
      <sheetName val="A 견적"/>
      <sheetName val="기안"/>
      <sheetName val="자재수량"/>
      <sheetName val="REPORT"/>
      <sheetName val="도담구내 개소별 명세"/>
      <sheetName val="산식3"/>
      <sheetName val="관급자재"/>
      <sheetName val="4.장비손료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노무비단가"/>
      <sheetName val="당진1,2호기전선관설치및접지4차공사내역서-을지"/>
      <sheetName val="평자재단가"/>
      <sheetName val="공내역"/>
      <sheetName val="깨기"/>
      <sheetName val="단위가격"/>
      <sheetName val="절취및터파기"/>
      <sheetName val="설산1.나"/>
      <sheetName val="본사S"/>
      <sheetName val="sgbw"/>
      <sheetName val="SUMMARY(S)"/>
      <sheetName val="금융"/>
      <sheetName val="출자한도"/>
      <sheetName val="Sump,Pit,MH"/>
      <sheetName val="ASALTOTA"/>
      <sheetName val="공통가설"/>
      <sheetName val="가설공사"/>
      <sheetName val="간접재료비산출표-27-30"/>
      <sheetName val="변경후원본2"/>
      <sheetName val="식재가격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특수선일위대가"/>
      <sheetName val="실적"/>
      <sheetName val="입력(K0)"/>
      <sheetName val="정보LIST"/>
      <sheetName val="구역화물"/>
      <sheetName val="Ⅴ-2.공종별내역"/>
      <sheetName val="주현(해보)"/>
      <sheetName val="주현(영광)"/>
      <sheetName val="토적표"/>
      <sheetName val="NYS(집계)"/>
      <sheetName val="하남내역"/>
      <sheetName val="수로교총재료집계"/>
      <sheetName val="내역서 (2)"/>
      <sheetName val="표층포설및다짐"/>
      <sheetName val="BOX"/>
      <sheetName val="연결관암거"/>
      <sheetName val="동일대내"/>
      <sheetName val="현장지지물물량"/>
      <sheetName val="조명_x0005__x0000_"/>
      <sheetName val="전체실행"/>
      <sheetName val="본체"/>
      <sheetName val="4.전기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NEYOK"/>
      <sheetName val="토공집계"/>
      <sheetName val="여암교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Front"/>
      <sheetName val="국내"/>
      <sheetName val="1.개요및면적"/>
      <sheetName val="을-ATYPE"/>
      <sheetName val="부대공Ⅱ"/>
      <sheetName val="주요수량증감"/>
      <sheetName val="마산방향철근집계"/>
      <sheetName val="진주방향"/>
      <sheetName val="마산방향"/>
      <sheetName val="시행후면적"/>
      <sheetName val="우수"/>
      <sheetName val="동해title"/>
      <sheetName val="공통비총괄표"/>
      <sheetName val="금액유형"/>
      <sheetName val="수정계획3"/>
      <sheetName val="주식"/>
      <sheetName val="총괄갑 "/>
      <sheetName val="AS복구"/>
      <sheetName val="YES-T"/>
      <sheetName val="Table"/>
      <sheetName val="매출그래프"/>
      <sheetName val="진도말"/>
      <sheetName val="환산표"/>
      <sheetName val="1단지 단위세대 내역서"/>
      <sheetName val="3차설계"/>
      <sheetName val="합의경상"/>
      <sheetName val="동원(3)"/>
      <sheetName val="외자배분"/>
      <sheetName val="외자내역"/>
      <sheetName val="7+160암거변경"/>
      <sheetName val="참조자료"/>
      <sheetName val="조건_(A)1"/>
      <sheetName val="잉여처분"/>
      <sheetName val="전체제잡비"/>
      <sheetName val="방송(체육관)"/>
      <sheetName val="맨홀토공산출"/>
      <sheetName val="참조-(1)"/>
      <sheetName val="상수도토공집계표"/>
      <sheetName val="40단가산출서"/>
      <sheetName val="40집계"/>
      <sheetName val="직원인원"/>
      <sheetName val="우수공,맨홀,집수정"/>
      <sheetName val="세부내역(직접인건비)"/>
      <sheetName val="4.2.1 마루높이 검토"/>
      <sheetName val="부대공자재"/>
      <sheetName val="도로단위당"/>
      <sheetName val="공사개요(¡_x0000_Ԁ_x0000_䀀횶 "/>
      <sheetName val="착공계(전체)"/>
      <sheetName val="고창방향"/>
      <sheetName val="현장관리비집계표"/>
      <sheetName val="Layout_Data "/>
      <sheetName val="집수A"/>
      <sheetName val="신흥교"/>
      <sheetName val="물질수지(2011)"/>
      <sheetName val="̀؀Ȁ턀"/>
      <sheetName val="̀؀Ȁ_x0000_"/>
      <sheetName val="SUB일위대가(손료)"/>
      <sheetName val="inter"/>
      <sheetName val="건축공사이월"/>
      <sheetName val="Sheet9"/>
      <sheetName val="집계표(육상)"/>
      <sheetName val="계약서"/>
      <sheetName val="토목내역서"/>
      <sheetName val="대치판정"/>
      <sheetName val="Vendors"/>
      <sheetName val="_x0000__x000a__x0000__x0005__x0000__x0006__x0000__x0007__x0000_"/>
      <sheetName val="_x0000_ _x0000__x0005__x0000__x0002__x0000__x000c__x0000_"/>
      <sheetName val="Ѐ਀ఀ؀؀଀"/>
      <sheetName val="환_x0000_"/>
      <sheetName val="하도급"/>
      <sheetName val="공성대비표"/>
      <sheetName val="CIVIL"/>
      <sheetName val="L-type"/>
      <sheetName val="노안2지구총(시행계획)"/>
      <sheetName val="투찰내역"/>
      <sheetName val="공사개요(¡_x0000_Ԁ_x0000_䀀횶_x0009_"/>
      <sheetName val="C3"/>
      <sheetName val="_x0000__x0009__x0000__x0005__x0000__x0002__x0000__x000c__x0000_"/>
      <sheetName val="입상내역"/>
      <sheetName val="문학간접"/>
      <sheetName val="CAL"/>
      <sheetName val="조경수량"/>
      <sheetName val="1.우편집중내역서"/>
      <sheetName val="중기터파기"/>
      <sheetName val="변수값"/>
      <sheetName val="중기상차"/>
      <sheetName val="장척총괄"/>
      <sheetName val="1공구 배수통관 산출근거"/>
      <sheetName val="일위대가목록표"/>
      <sheetName val="전기,계장"/>
      <sheetName val="예산총괄표"/>
      <sheetName val="미결사항"/>
      <sheetName val="수량산출1"/>
      <sheetName val="자재단가표"/>
      <sheetName val="2차공사변경현장관리비"/>
      <sheetName val="계수시트"/>
      <sheetName val="토공산출(주차장)"/>
      <sheetName val="배수내역"/>
      <sheetName val="1승인신청서"/>
      <sheetName val="공종분류"/>
      <sheetName val="설계도1"/>
      <sheetName val="기초(1)"/>
      <sheetName val="미드수량"/>
      <sheetName val="5. FIREPROOF"/>
      <sheetName val="대비내역"/>
      <sheetName val="2.주요계수총괄"/>
      <sheetName val="그림"/>
      <sheetName val="그림2"/>
      <sheetName val="예산서"/>
      <sheetName val="당초내역서"/>
      <sheetName val="산근터빈"/>
      <sheetName val="인건비 "/>
      <sheetName val="할증 "/>
      <sheetName val="RE9604"/>
      <sheetName val="VENDOR LIST"/>
      <sheetName val="건설성적"/>
      <sheetName val="가압장(토목)"/>
      <sheetName val="하천제원"/>
      <sheetName val="배수공 시멘트 및 골재량 산출"/>
      <sheetName val="공용정보"/>
      <sheetName val="적현로"/>
      <sheetName val="등가관장표"/>
      <sheetName val="종단耀⃤"/>
      <sheetName val="설계변경(수정전)"/>
      <sheetName val="__"/>
      <sheetName val="2)보강토수량집계"/>
      <sheetName val="90.03실행 "/>
      <sheetName val="원내역"/>
      <sheetName val="청구내역(9807)"/>
      <sheetName val="내역(최종본4.5)"/>
      <sheetName val="3련 BOX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장비투입계획"/>
      <sheetName val="직원투입계획"/>
      <sheetName val="예가대비"/>
      <sheetName val="샤워실위생"/>
      <sheetName val="방음벽기초"/>
      <sheetName val="예산명세서"/>
      <sheetName val="자재코드"/>
      <sheetName val="BND"/>
      <sheetName val="P.M 별"/>
      <sheetName val="TB-내역서"/>
      <sheetName val="주공 갑지"/>
      <sheetName val="골조시행"/>
      <sheetName val="VXXXXXX"/>
      <sheetName val="영업소실적"/>
      <sheetName val="기계경비(시간당)"/>
      <sheetName val="터널조도"/>
      <sheetName val="과천MAIN"/>
      <sheetName val="내역(청마- (2)"/>
      <sheetName val="기계시공"/>
      <sheetName val="G2설비도급"/>
      <sheetName val="난이도"/>
      <sheetName val="단가산출2"/>
      <sheetName val="중기사용료산출근거"/>
      <sheetName val="김포IO"/>
      <sheetName val="일지-H"/>
      <sheetName val="약전닥트"/>
      <sheetName val="FD"/>
      <sheetName val="건축부하"/>
      <sheetName val="FA설치명세"/>
      <sheetName val="99관저"/>
      <sheetName val="사통공사비"/>
      <sheetName val="다곡2교"/>
      <sheetName val="HW일위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구조     ."/>
      <sheetName val="97노임단가"/>
      <sheetName val="수주추정"/>
      <sheetName val="업체별기성내역"/>
      <sheetName val="추진계획서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집수정"/>
      <sheetName val="토적1"/>
      <sheetName val="샘플표지"/>
      <sheetName val="구조"/>
      <sheetName val="BOX(1.5X1.5)"/>
      <sheetName val="가격조사서"/>
      <sheetName val="전문품"/>
      <sheetName val="토목내역서 (도급단가)렀ꔇ砯"/>
      <sheetName val="환경기계공정표 (3)"/>
      <sheetName val="제잡비요율"/>
      <sheetName val="설비"/>
      <sheetName val="집계장(대목_실행)"/>
      <sheetName val="하도급업체"/>
      <sheetName val="제경餀ኘ"/>
      <sheetName val="준공조서"/>
      <sheetName val="공사준공계"/>
      <sheetName val="준공검사보고서"/>
      <sheetName val="CB"/>
      <sheetName val="mcc일위대가"/>
      <sheetName val="EVALUATE"/>
      <sheetName val="기성2"/>
      <sheetName val="공사개요(¡"/>
      <sheetName val="남양시작동010313100%"/>
      <sheetName val="MTL$-INTER"/>
      <sheetName val="예산대비"/>
      <sheetName val="2002공임"/>
      <sheetName val="2002자재가격"/>
      <sheetName val="변화치수"/>
      <sheetName val="工완성공사율"/>
      <sheetName val="3지구단위"/>
      <sheetName val="기본일위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연부97-1"/>
      <sheetName val="기성"/>
      <sheetName val="CABLE SIZE-3"/>
      <sheetName val="빙축열내역대_x0000__x0000__x0005__x0000_憐"/>
      <sheetName val="경비_원본"/>
      <sheetName val="원가산출근거"/>
      <sheetName val="Macro(전선)"/>
      <sheetName val="Paint,Fire-Proof,Insul(48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Pier 3"/>
      <sheetName val="(포장)BOQ-실적공ꀀ"/>
      <sheetName val="날개벽(좌,우=60"/>
      <sheetName val="단가입력창"/>
      <sheetName val="총괄표(을)"/>
      <sheetName val="기초단가"/>
      <sheetName val="예산"/>
      <sheetName val="가공비"/>
      <sheetName val="공사비총괄표"/>
      <sheetName val="물량내역"/>
      <sheetName val="주배관TYPE현황"/>
      <sheetName val="설계가"/>
      <sheetName val="열린교실"/>
      <sheetName val="선수금"/>
      <sheetName val="Master Schedule_161025.xlsx"/>
      <sheetName val="현장식당(1)"/>
      <sheetName val="대운산출"/>
      <sheetName val="산출근거1"/>
      <sheetName val="재무가정"/>
      <sheetName val="공동도급 지분"/>
      <sheetName val="첨부(원가상승분석)"/>
      <sheetName val="암거날개벽재료집계"/>
      <sheetName val="재료단가"/>
      <sheetName val="근로자자료입력"/>
      <sheetName val="변경총괄표"/>
      <sheetName val="말뚝설계"/>
      <sheetName val="최적단면"/>
      <sheetName val="(C)원내역"/>
      <sheetName val="기계단가"/>
      <sheetName val="현장관리贈%͈"/>
      <sheetName val="내역검토"/>
      <sheetName val="건축원가"/>
      <sheetName val="아스팔트 포장총괄집계㕈"/>
      <sheetName val="뜃맟뭁돽띿맟_-BLDG"/>
      <sheetName val="시설물일위"/>
      <sheetName val="내역서 표지 "/>
      <sheetName val="원가계산서(전기)"/>
      <sheetName val="SCHE"/>
      <sheetName val="UPRI"/>
      <sheetName val="조명 _x0000_"/>
      <sheetName val="비용"/>
      <sheetName val="실행품의서"/>
      <sheetName val="SRC-B3U2"/>
      <sheetName val="빙축열내역대_x0000__x0000__x0005__x0000_鲀"/>
      <sheetName val="묘발입력"/>
      <sheetName val="물가자료"/>
      <sheetName val="콘크리트"/>
      <sheetName val="COVER-P"/>
      <sheetName val="별제권_정ԯ_x0000_缀_x0000_"/>
      <sheetName val="별제권_정ﻔ_xded5_ԯ_x0000_"/>
      <sheetName val="별제권_정ﻔᣕԯ_x0000_"/>
      <sheetName val="별제권_정ﻔ⫕ԯ_x0000_"/>
      <sheetName val="토목내역서 (도급단가) (_x0000__x0000_"/>
      <sheetName val="중로근거"/>
      <sheetName val="부안변전"/>
      <sheetName val="내역(협의)"/>
      <sheetName val="현장관리_x0000__x0000__x0000_"/>
      <sheetName val="내역서(당초변경)"/>
      <sheetName val="COVER"/>
      <sheetName val="BSD _2_"/>
      <sheetName val="세부내역서"/>
      <sheetName val="계획고"/>
      <sheetName val="Sheet13"/>
      <sheetName val="Sheet14"/>
      <sheetName val="빙축열내역대"/>
      <sheetName val="5단지"/>
      <sheetName val="AHU집계"/>
      <sheetName val="공조기휀"/>
      <sheetName val="EP0618"/>
      <sheetName val="Definitions"/>
      <sheetName val="Material&amp;Equipment"/>
      <sheetName val="갈현동"/>
      <sheetName val="파일항타"/>
      <sheetName val="토공집계표"/>
      <sheetName val="날개벽(좌,우=60_x0000__x0000__x0005__x0000_銠"/>
      <sheetName val="토목내역서 (도급단_x0000__x0000__x0005__x0000_퍀ӷ"/>
      <sheetName val="STS내역서"/>
      <sheetName val="월별"/>
      <sheetName val="월별뀀"/>
      <sheetName val="전문޸á"/>
      <sheetName val="물질수지"/>
      <sheetName val="단중표-ST"/>
      <sheetName val="시점교대"/>
      <sheetName val="기초ၒ_x0000_"/>
      <sheetName val="기초_x0000__x0000_"/>
      <sheetName val="EQT-ESTN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_x0000_ _x0000__x0005__x0000__x0006__x0000__x0007__x0000_"/>
      <sheetName val="자재가격"/>
      <sheetName val="빙축열내역대비입_x0000__x0000__x0005_"/>
      <sheetName val="95M㦘&quot;ｐɉ"/>
      <sheetName val="95M㑸4鉨M"/>
      <sheetName val="부대공사"/>
      <sheetName val="FAB4생산"/>
      <sheetName val="투찰_x0000__x0000__x0005__x0000_"/>
      <sheetName val="월간"/>
      <sheetName val="각종장비닑⾂_x0005__x0000__x0000_"/>
      <sheetName val="각종장비׃⽯_x0000__x0000_▰_x0000_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 토목 처리장도_xd804_㉙_x0005_"/>
      <sheetName val="선정.ဲ"/>
      <sheetName val="교각(P1)수량"/>
      <sheetName val="시설장비"/>
      <sheetName val="필리핀전용요청"/>
      <sheetName val="40총괄"/>
      <sheetName val="상부집계_x0005_"/>
      <sheetName val="상부집계誀"/>
      <sheetName val="상부집계"/>
      <sheetName val="(포장)BOQ-실_x0005__x0000_"/>
      <sheetName val="(포장)BOQ-실_x0000__x0000_界"/>
      <sheetName val="증감내역서"/>
      <sheetName val="여수토토적"/>
      <sheetName val="기존단가 (2)"/>
      <sheetName val="화전내"/>
      <sheetName val="수목단가"/>
      <sheetName val="총체보활偤°"/>
      <sheetName val="단위량당중기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토목내역서 (도급단가)ꗝ1푘ᛐ"/>
      <sheetName val="토목내역서 (도급단가)Ȍ_x0000_釈ɡ"/>
      <sheetName val="견적서(토공曘"/>
      <sheetName val="본공사"/>
      <sheetName val="원형1호맨홀토공수량"/>
      <sheetName val="호형별물량"/>
      <sheetName val="별제권_정ԯ"/>
      <sheetName val="토목내역서 (도급단"/>
      <sheetName val="토적??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VA_code"/>
      <sheetName val="유입부 (2)"/>
      <sheetName val="유입부"/>
      <sheetName val="토적계산서"/>
      <sheetName val="HO ENG MH CAL"/>
      <sheetName val="가정급수관"/>
      <sheetName val="교대시점"/>
      <sheetName val="2.조명제¬"/>
      <sheetName val="토목내역서 (_x0000__x0000_Ԁ_x0000_倀䞓ꜙ_x0001__x0000_"/>
      <sheetName val="토목내역서 (ⶌ쌈괅/_x0000_ꠀp_x0000_"/>
      <sheetName val="삼성전기"/>
      <sheetName val="J100"/>
      <sheetName val="Financ. Overview"/>
      <sheetName val="Toolbox"/>
      <sheetName val="变量单"/>
      <sheetName val="당초"/>
      <sheetName val="노임(1차)"/>
      <sheetName val="20관리비율"/>
      <sheetName val="천방교접속"/>
      <sheetName val="대포2교접속"/>
      <sheetName val="전 기"/>
      <sheetName val="안산기계장치"/>
      <sheetName val="기초일위"/>
      <sheetName val="식재수량표"/>
      <sheetName val="식재일위"/>
      <sheetName val="공정회의자료(월요일 10시까지)"/>
      <sheetName val="내역및"/>
      <sheetName val="95M槜〽_x0000__x0000_"/>
      <sheetName val="95M萘Ä헾〃"/>
      <sheetName val="토목내역서 ("/>
      <sheetName val="토목내역서 (ⶌ쌈괅/"/>
      <sheetName val="교대"/>
      <sheetName val="95M_x0000__x0000__x0005__x0000_"/>
      <sheetName val="choၒ_x0000__x0000_"/>
      <sheetName val="DATA2000"/>
      <sheetName val="사  업  비  수  지  예  산  서"/>
      <sheetName val="제안서"/>
      <sheetName val="행정표준(1)"/>
      <sheetName val="행정표준(2)"/>
      <sheetName val="예산서新"/>
      <sheetName val="부대(갑)"/>
      <sheetName val="아파트(갑)"/>
      <sheetName val="능률"/>
      <sheetName val="빙축열내역대비입"/>
      <sheetName val="구조물철거타_x0000__x0000_Ԁ_x0000_"/>
      <sheetName val="방배동내역(리라⃁"/>
      <sheetName val="간지"/>
      <sheetName val="[추풍최종.xls]A__KDS_PROJECT______2"/>
      <sheetName val="설계변경내역서"/>
      <sheetName val="95M槜で_x0000__x0000_"/>
      <sheetName val="95M槜⿙_x0000__x0000_"/>
      <sheetName val="HX"/>
      <sheetName val="[추풍최종.xls]능률(기성/"/>
      <sheetName val="Eq. Mobilization"/>
      <sheetName val="토공운반 내역"/>
      <sheetName val="결재판"/>
      <sheetName val="내역_FILE"/>
      <sheetName val="SIL9惥"/>
      <sheetName val="소방"/>
      <sheetName val="토공a"/>
      <sheetName val="예빐"/>
      <sheetName val="예酰"/>
      <sheetName val="예쁀"/>
      <sheetName val="9609Aß"/>
      <sheetName val="SO416"/>
      <sheetName val="  한국 AMP ASP-23 판매가격  "/>
      <sheetName val="회차별합계"/>
      <sheetName val="수지예산"/>
      <sheetName val="98지급계಺"/>
      <sheetName val="코드²"/>
      <sheetName val="cho_x0000__x0000__x0005_"/>
      <sheetName val="관로토공집계표"/>
      <sheetName val="1_취수d_x0000_"/>
      <sheetName val="공통부'ሀ"/>
      <sheetName val="CPM챠트"/>
      <sheetName val="자재테이블"/>
      <sheetName val="별제권_정ﻔ?ԯ"/>
      <sheetName val="각종장비닑⾂_x0005_"/>
      <sheetName val="각종장비׃⽯"/>
      <sheetName val=" 토목 처리장도?_x0005_"/>
      <sheetName val="AILC004"/>
      <sheetName val="빌딩 안내"/>
      <sheetName val="선정요령"/>
      <sheetName val="D-623D"/>
      <sheetName val="을 2"/>
      <sheetName val="을 1"/>
      <sheetName val="수문卸O"/>
      <sheetName val="cable산출"/>
      <sheetName val="기초촠ͻ"/>
      <sheetName val="가공"/>
      <sheetName val="퇴직금(울산천상)"/>
      <sheetName val="음성방향"/>
      <sheetName val="일위(PN)"/>
      <sheetName val="Quantity"/>
      <sheetName val="ESCON"/>
      <sheetName val="SITE-E"/>
      <sheetName val="6MONTHS"/>
      <sheetName val="MAIN GATE HOUSE"/>
      <sheetName val="Macro(차단기)"/>
      <sheetName val="RAB AR&amp;STR"/>
      <sheetName val="SEX"/>
      <sheetName val="Xuly Data"/>
      <sheetName val="A6"/>
      <sheetName val="7.3.2.D(BASE)_Sorting"/>
      <sheetName val="송전기본"/>
      <sheetName val="WEON"/>
      <sheetName val="대로"/>
      <sheetName val="2.입력濐̉Ĉ_xdb18_"/>
      <sheetName val="BUD¬鐀"/>
      <sheetName val="BUDఀ"/>
      <sheetName val="BUDʬ_x0000_"/>
      <sheetName val="BUD劚_x0010_"/>
      <sheetName val="상부집계跀"/>
      <sheetName val="확인서"/>
      <sheetName val="유형처분"/>
      <sheetName val="견적서세부내용"/>
      <sheetName val="견적내용입력"/>
      <sheetName val="발신정보"/>
      <sheetName val="입적6-10"/>
      <sheetName val="광꣒ô倀"/>
      <sheetName val="조명_"/>
      <sheetName val="내역서_표지_"/>
      <sheetName val="Master_Schedule_161025_xlsx"/>
      <sheetName val="공동도급_지분"/>
      <sheetName val="특별교실"/>
      <sheetName val="(포장)BOQ-실_x0005_"/>
      <sheetName val="(포장)BOQ-실"/>
      <sheetName val="바닥_x0000__x0000_Ā_x0000_"/>
      <sheetName val="재료비단가(VALVE泘"/>
      <sheetName val="공사개요 (2)"/>
      <sheetName val="코드鄃"/>
      <sheetName val="맨홀토공(_x0000__x0000_"/>
      <sheetName val="선정_16"/>
      <sheetName val="선정_26"/>
      <sheetName val="선정_36"/>
      <sheetName val="선정_46"/>
      <sheetName val="선정_56"/>
      <sheetName val="설_계6"/>
      <sheetName val="입출재고현황_(2)6"/>
      <sheetName val="7_가스6"/>
      <sheetName val="준검_내역서6"/>
      <sheetName val="BSD_(2)6"/>
      <sheetName val="단면_(2)6"/>
      <sheetName val="1_취수장6"/>
      <sheetName val="G_R300경비6"/>
      <sheetName val="소요자금청구서_10월6"/>
      <sheetName val="공사대금_12월6"/>
      <sheetName val="장비_12월6"/>
      <sheetName val="서화12월_6"/>
      <sheetName val="팔팔건기_(2)6"/>
      <sheetName val="2_대외공문6"/>
      <sheetName val="EQUIPMENT_-26"/>
      <sheetName val="IMPEADENCE_MAP_취수장6"/>
      <sheetName val="실행내역서_5"/>
      <sheetName val="입출재고현황__2_5"/>
      <sheetName val="AIR_SHOWER(3인용)6"/>
      <sheetName val="1_설계조건5"/>
      <sheetName val="현장관리비_산출내역5"/>
      <sheetName val="전차선로_물량표6"/>
      <sheetName val="3_공통공사대비5"/>
      <sheetName val="Sheet1_(2)6"/>
      <sheetName val="DATA_입력란6"/>
      <sheetName val="1__설계조건_2_단면가정_3__하중계산6"/>
      <sheetName val="내역서_6"/>
      <sheetName val="전화번호DATA_(2001)5"/>
      <sheetName val="단가_및_재료비5"/>
      <sheetName val="4-3_보온_기본물량집계5"/>
      <sheetName val="Requirement(Work_Crew)5"/>
      <sheetName val="8_PILE__(돌출)5"/>
      <sheetName val="토공(우물통,기타)_5"/>
      <sheetName val="2000,9월_일위4"/>
      <sheetName val="실행기성_갑지4"/>
      <sheetName val="unit_44"/>
      <sheetName val="6PILE__(돌출)4"/>
      <sheetName val="_ｹ-ﾌﾞﾙ4"/>
      <sheetName val="플랜트_설치4"/>
      <sheetName val="7_전산해석결과4"/>
      <sheetName val="4_하중4"/>
      <sheetName val="WEIGHT_LIST4"/>
      <sheetName val="산#2-1_(2)4"/>
      <sheetName val="3_34"/>
      <sheetName val="1_전력공사4"/>
      <sheetName val="8_DC4"/>
      <sheetName val="3_전열4"/>
      <sheetName val="2_조명제어4"/>
      <sheetName val="토목내역서_(도급단가)_(2)4"/>
      <sheetName val="귀래_설계_공내역서4"/>
      <sheetName val="아스팔트_포장총괄집계표4"/>
      <sheetName val="반중력식옹벽3_54"/>
      <sheetName val="2_입력sheet4"/>
      <sheetName val="_토목_처리장도급내역서_4"/>
      <sheetName val="1_토공4"/>
      <sheetName val="REINF_4"/>
      <sheetName val="MSG_수량4"/>
      <sheetName val="사본_-_b_balju4"/>
      <sheetName val="총괄집계_4"/>
      <sheetName val="Customer_Databas4"/>
      <sheetName val="별표_4"/>
      <sheetName val="BEND_LOSS4"/>
      <sheetName val="96보완계획7_124"/>
      <sheetName val="7_PILE__(돌출)4"/>
      <sheetName val="방배동내역_(총괄)4"/>
      <sheetName val="제출내역_(2)4"/>
      <sheetName val="상_부4"/>
      <sheetName val="3BL공동구_수량4"/>
      <sheetName val="광통신_견적내역서14"/>
      <sheetName val="활성탄_여과지토공4"/>
      <sheetName val="2_단면가정3_모델링4_하중4"/>
      <sheetName val="PROJECT_BRIEF(EX_NEW)4"/>
      <sheetName val="표__지4"/>
      <sheetName val="TRE_TABLE4"/>
      <sheetName val="조건_(A)4"/>
      <sheetName val="수_량_명_세_서_-_14"/>
      <sheetName val="도담구내_개소별_명세4"/>
      <sheetName val="4_장비손료2"/>
      <sheetName val="1_수인터널4"/>
      <sheetName val="세골재__T2_변경_현황4"/>
      <sheetName val="4_전기1"/>
      <sheetName val="참조_(2)4"/>
      <sheetName val="_일본대사_관저_누수_보수공사120719_xlsx4"/>
      <sheetName val="일위(거제)_4"/>
      <sheetName val="내역(청마)_(2)4"/>
      <sheetName val="공사_Scope_표지4"/>
      <sheetName val="공사_Scope4"/>
      <sheetName val="Ext__Stone-P4"/>
      <sheetName val="제수변_수량집계표(보통)4"/>
      <sheetName val="11_1_단면hwp4"/>
      <sheetName val="목동세대_산출근거4"/>
      <sheetName val="3_하중산정4_지지력2"/>
      <sheetName val="설산1_나2"/>
      <sheetName val="Ⅴ-2_공종별내역1"/>
      <sheetName val="내역서_(2)2"/>
      <sheetName val="2000_054"/>
      <sheetName val="_1"/>
      <sheetName val="ES대장_양식4"/>
      <sheetName val="실정보고현황_(2)4"/>
      <sheetName val="포항상수도_(2)4"/>
      <sheetName val="시화아파트보증현황_(2)4"/>
      <sheetName val="단양_00_아파트-세부내역2"/>
      <sheetName val="1단지_단위세대_내역서4"/>
      <sheetName val="4_2_1_마루높이_검토1"/>
      <sheetName val="총괄갑_1"/>
      <sheetName val="Layout_Data_1"/>
      <sheetName val="1_개요및면적1"/>
      <sheetName val="1_우편집중내역서1"/>
      <sheetName val="1공구_배수통관_산출근거1"/>
      <sheetName val="5__FIREPROOF1"/>
      <sheetName val="2_주요계수총괄1"/>
      <sheetName val="인건비_1"/>
      <sheetName val="할증_1"/>
      <sheetName val="주공_갑지1"/>
      <sheetName val="내역(청마-_(2)1"/>
      <sheetName val="배수공_시멘트_및_골재량_산출1"/>
      <sheetName val="90_03실행_1"/>
      <sheetName val="내역(최종본4_5)1"/>
      <sheetName val="3련_BOX1"/>
      <sheetName val="VENDOR_LIST1"/>
      <sheetName val="BOX(1_5X1_5)1"/>
      <sheetName val="P_M_별1"/>
      <sheetName val="A_견적1"/>
      <sheetName val="토목내역서_(도급단가)렀ꔇ砯1"/>
      <sheetName val="구조______1"/>
      <sheetName val="환경기계공정표_(3)1"/>
      <sheetName val="Pier_31"/>
      <sheetName val="CABLE_SIZE-31"/>
      <sheetName val="분야별_집계표1"/>
      <sheetName val="_공사설정_1"/>
      <sheetName val="1_전׃1"/>
      <sheetName val="빙축열내역대鲀"/>
      <sheetName val="각종장비닑⾂"/>
      <sheetName val="아스팔트_포장총괄집계㕈"/>
      <sheetName val="날개벽(좌,우=60銠"/>
      <sheetName val="별제권_정ﻔԯ"/>
      <sheetName val="BSD__2_"/>
      <sheetName val="_토목_처리장도㉙"/>
      <sheetName val="토목내역서_(도급단가)_("/>
      <sheetName val="(포장)BOQ-실"/>
      <sheetName val="유입부_(2)"/>
      <sheetName val="선정_ဲ"/>
      <sheetName val="토목내역서_(도급단퍀ӷ"/>
      <sheetName val="상부집계"/>
      <sheetName val="횡_연장"/>
      <sheetName val="날개수량1_5"/>
      <sheetName val="기존단가_(2)"/>
      <sheetName val="조도계산서_(도서)"/>
      <sheetName val="HO_ENG_MH_CAL"/>
      <sheetName val="토목내역서_(도급단"/>
      <sheetName val="[추풍최종_xls]능률(기성/"/>
      <sheetName val="Eq__Mobilization"/>
      <sheetName val="전_기"/>
      <sheetName val="토목내역서 (도급단가)Ȍ"/>
      <sheetName val="공예을"/>
      <sheetName val="1F증기배관 1F蒸汽"/>
      <sheetName val="1F 냉각수배관 1F冷却水"/>
      <sheetName val="RF IW水管"/>
      <sheetName val="3층 RO배관공사 3F RO管道"/>
      <sheetName val="1층드레인배관 1F排液管道"/>
      <sheetName val="3층 POW 배관공사 3F POW管道"/>
      <sheetName val="2F증기배관 2F蒸汽"/>
      <sheetName val="1F 냉수배관  1F冷水管 (改)"/>
      <sheetName val="3F SFW砂滤管"/>
      <sheetName val="RF SFWR砂滤管"/>
      <sheetName val="RF OIL油管"/>
      <sheetName val="RF CW冷却水管"/>
      <sheetName val="3F RHW热回收管"/>
      <sheetName val="3층드레인배관 3F排液管道"/>
      <sheetName val="RF CTD水管"/>
      <sheetName val="2층드레인배관 2F排液管道"/>
      <sheetName val="3F CHW冷冻水管"/>
      <sheetName val="1층2층SFWD 1F2FSFWD"/>
      <sheetName val="3F PCW水管"/>
      <sheetName val="3F Remove 管拆除"/>
      <sheetName val="Para."/>
      <sheetName val="일위대가-2"/>
      <sheetName val="준공평가"/>
      <sheetName val="현관비DATA"/>
      <sheetName val="설치공사䠍"/>
      <sheetName val="기둥"/>
      <sheetName val="제경비산출서"/>
      <sheetName val="초기화면"/>
      <sheetName val="7방수수량"/>
      <sheetName val="2수량(조적.미장.타일)"/>
      <sheetName val="[추풍최종.xls]A__KDS_PROJECT______3"/>
      <sheetName val="지수적용공사비내역서"/>
      <sheetName val="본선 토공 분배표"/>
      <sheetName val="현장배관물량집계"/>
      <sheetName val="현장SUPP'T물량집계"/>
      <sheetName val="Valve집계"/>
      <sheetName val="현장배관물량"/>
      <sheetName val="현장집계3"/>
      <sheetName val="[추풍최종.xls][추풍최종.xls]능률(기성/"/>
      <sheetName val="구조물철거ꠀ澿︀˕԰"/>
      <sheetName val="종단Á_xda00_"/>
      <sheetName val="광산내역"/>
      <sheetName val="[추풍최종.xls]A__KDS_PROJECT______4"/>
      <sheetName val="[추풍최종.xls]A__KDS_PROJECT______5"/>
      <sheetName val="기성구분내역"/>
      <sheetName val="공문(윤일)(1회)"/>
      <sheetName val="건축공사"/>
      <sheetName val="기계설비공사"/>
      <sheetName val="전기공사"/>
      <sheetName val="소방설비공사"/>
      <sheetName val="토공및가시설공사"/>
      <sheetName val="조경및부대공사"/>
      <sheetName val="자재 집계표"/>
      <sheetName val="인건-측정"/>
      <sheetName val="철근량"/>
      <sheetName val="남양시작동자105노65기1.3화1.2"/>
      <sheetName val="CODE2"/>
      <sheetName val="94D"/>
      <sheetName val="95D"/>
      <sheetName val="BSM9601"/>
      <sheetName val="HCDec05"/>
      <sheetName val="간지1"/>
      <sheetName val="1.사유서"/>
      <sheetName val="간지2"/>
      <sheetName val="간지3"/>
      <sheetName val="부재별집계표"/>
      <sheetName val="도면"/>
      <sheetName val="자재대"/>
      <sheetName val="제출견적(을)"/>
      <sheetName val="1차 내역서"/>
      <sheetName val="선급금신청서"/>
      <sheetName val="아스팔트 포장총괄집계_x0000_"/>
      <sheetName val="설계서(본관)"/>
      <sheetName val="0207집계"/>
      <sheetName val="제수_x0000__x0000_䜸"/>
      <sheetName val="EXPENSE"/>
      <sheetName val="설치공사"/>
      <sheetName val="건축원가계산서"/>
      <sheetName val="SUM"/>
      <sheetName val="1층"/>
      <sheetName val="토공총_x0000__x0000_"/>
      <sheetName val="구조물철거타공정이"/>
      <sheetName val="구조물철거타공정이쀅"/>
      <sheetName val="NAI"/>
      <sheetName val="안전관리비내역서"/>
      <sheetName val="온도cycle"/>
      <sheetName val="입력시트"/>
      <sheetName val=" 현장관리비"/>
      <sheetName val="X13"/>
      <sheetName val="Sapphire"/>
      <sheetName val="존4"/>
      <sheetName val="54813M2001"/>
      <sheetName val="마케팅전략"/>
      <sheetName val="사업추진운영계석장"/>
      <sheetName val="생산계획 (2)"/>
      <sheetName val="총괄내역"/>
      <sheetName val="원가계산"/>
      <sheetName val="일위대가D"/>
      <sheetName val="앞면인쇄후180도_회전"/>
      <sheetName val="증감분ﾈ"/>
      <sheetName val="예산조서"/>
      <sheetName val="1차설계변경내역"/>
      <sheetName val="전체_1설계"/>
      <sheetName val="STAND20"/>
      <sheetName val="부대공(집계)"/>
      <sheetName val="[추풍최종.xls][추풍최종.xls]______xls_2"/>
      <sheetName val="[추풍최종.xls]토목내역서 (ⶌ쌈괅/_x0000_ꠀp_x0000_"/>
      <sheetName val="[추풍최종.xls]토목내역서 (ⶌ쌈괅/"/>
      <sheetName val="도로구조공사비"/>
      <sheetName val="상부ﶻ%_x0000_"/>
      <sheetName val="상부৘¯"/>
      <sheetName val="sum1 (2)"/>
      <sheetName val="95년12월말"/>
      <sheetName val="실적02"/>
      <sheetName val="적용건축"/>
      <sheetName val="[추풍최종.xls]A__KDS_PROJECT______6"/>
      <sheetName val="[추풍최종.xls]A__KDS_PROJECT______7"/>
      <sheetName val="[추풍최종.xls]A__KDS_PROJECT______8"/>
      <sheetName val="[추풍최종.xls]A__KDS_PROJECT______9"/>
      <sheetName val="[추풍최종.xls]A__KDS_PROJECT_____10"/>
      <sheetName val="[추풍최종.xls]A__KDS_PROJECT_____11"/>
      <sheetName val="[추풍최종.xls]A__KDS_PROJECT_____12"/>
      <sheetName val="[추풍최종.xls]A__KDS_PROJECT_____13"/>
      <sheetName val="[추풍최종.xls]A__KDS_PROJECT_____14"/>
      <sheetName val="[추풍최종.xls]A__KDS_PROJECT_____16"/>
      <sheetName val="[추풍최종.xls]A__KDS_PROJECT_____15"/>
      <sheetName val="[추풍최종.xls]A__KDS_PROJECT_____17"/>
      <sheetName val="부하"/>
      <sheetName val="단가적용"/>
      <sheetName val="주소"/>
      <sheetName val="MS_x0000__x0000_Ƿ_x0000_"/>
      <sheetName val="XXXXXX"/>
      <sheetName val="1.원가계산서"/>
      <sheetName val="2.총괄집계표"/>
      <sheetName val="3.기계집계표"/>
      <sheetName val="3-1내역서"/>
      <sheetName val="3-2정산내역서"/>
      <sheetName val="4.강재류집계"/>
      <sheetName val="4.강재류집계 (2)"/>
      <sheetName val="4-1.강재류내역"/>
      <sheetName val="4-1.강재류내역 (2)"/>
      <sheetName val="5.기계제어집계"/>
      <sheetName val="5.기계제어집계(정산)"/>
      <sheetName val="5-1.기계제어공사"/>
      <sheetName val="5-2.제어반제작"/>
      <sheetName val="5-3.추가전가공사(정산)"/>
      <sheetName val="자재/_x0000_"/>
      <sheetName val="건축공사집_x0000__x0000_"/>
      <sheetName val="한강운반비"/>
      <sheetName val="은행"/>
      <sheetName val="CONCRETE"/>
      <sheetName val="ORIGN"/>
      <sheetName val="기초분물량표"/>
      <sheetName val="선정_18"/>
      <sheetName val="선정_28"/>
      <sheetName val="선정_38"/>
      <sheetName val="선정_48"/>
      <sheetName val="선정_58"/>
      <sheetName val="입출재고현황_(2)8"/>
      <sheetName val="설_계8"/>
      <sheetName val="7_가스8"/>
      <sheetName val="준검_내역서8"/>
      <sheetName val="BSD_(2)8"/>
      <sheetName val="단면_(2)8"/>
      <sheetName val="1_취수장8"/>
      <sheetName val="G_R300경비8"/>
      <sheetName val="EQUIPMENT_-28"/>
      <sheetName val="소요자금청구서_10월8"/>
      <sheetName val="공사대금_12월8"/>
      <sheetName val="장비_12월8"/>
      <sheetName val="서화12월_8"/>
      <sheetName val="팔팔건기_(2)8"/>
      <sheetName val="2_대외공문8"/>
      <sheetName val="IMPEADENCE_MAP_취수장8"/>
      <sheetName val="입출재고현황__2_7"/>
      <sheetName val="3_공통공사대비7"/>
      <sheetName val="Sheet1_(2)8"/>
      <sheetName val="DATA_입력란8"/>
      <sheetName val="1__설계조건_2_단면가정_3__하중계산8"/>
      <sheetName val="AIR_SHOWER(3인용)8"/>
      <sheetName val="실행내역서_7"/>
      <sheetName val="현장관리비_산출내역7"/>
      <sheetName val="1_설계조건7"/>
      <sheetName val="내역서_8"/>
      <sheetName val="전차선로_물량표8"/>
      <sheetName val="전화번호DATA_(2001)7"/>
      <sheetName val="단가_및_재료비7"/>
      <sheetName val="4-3_보온_기본물량집계7"/>
      <sheetName val="토공(우물통,기타)_7"/>
      <sheetName val="6PILE__(돌출)6"/>
      <sheetName val="Requirement(Work_Crew)7"/>
      <sheetName val="8_PILE__(돌출)7"/>
      <sheetName val="실행기성_갑지6"/>
      <sheetName val="unit_46"/>
      <sheetName val="2000,9월_일위6"/>
      <sheetName val="7_전산해석결과6"/>
      <sheetName val="4_하중6"/>
      <sheetName val="플랜트_설치6"/>
      <sheetName val="토목내역서_(도급단가)_(2)6"/>
      <sheetName val="96보완계획7_126"/>
      <sheetName val="_ｹ-ﾌﾞﾙ6"/>
      <sheetName val="WEIGHT_LIST6"/>
      <sheetName val="산#2-1_(2)6"/>
      <sheetName val="귀래_설계_공내역서6"/>
      <sheetName val="3_36"/>
      <sheetName val="2_입력sheet6"/>
      <sheetName val="반중력식옹벽3_56"/>
      <sheetName val="1_전력공사6"/>
      <sheetName val="8_DC6"/>
      <sheetName val="3_전열6"/>
      <sheetName val="2_조명제어6"/>
      <sheetName val="Customer_Databas6"/>
      <sheetName val="MSG_수량6"/>
      <sheetName val="BEND_LOSS6"/>
      <sheetName val="사본_-_b_balju6"/>
      <sheetName val="아스팔트_포장총괄집계표6"/>
      <sheetName val="1_토공6"/>
      <sheetName val="총괄집계_6"/>
      <sheetName val="별표_6"/>
      <sheetName val="상_부6"/>
      <sheetName val="3BL공동구_수량6"/>
      <sheetName val="_토목_처리장도급내역서_6"/>
      <sheetName val="제출내역_(2)6"/>
      <sheetName val="REINF_6"/>
      <sheetName val="방배동내역_(총괄)6"/>
      <sheetName val="Ext__Stone-P6"/>
      <sheetName val="활성탄_여과지토공6"/>
      <sheetName val="2000_056"/>
      <sheetName val="TRE_TABLE6"/>
      <sheetName val="7_PILE__(돌출)6"/>
      <sheetName val="광통신_견적내역서16"/>
      <sheetName val="_일본대사_관저_누수_보수공사120719_xlsx6"/>
      <sheetName val="세골재__T2_변경_현황6"/>
      <sheetName val="일위(거제)_6"/>
      <sheetName val="내역(청마)_(2)6"/>
      <sheetName val="공사_Scope_표지6"/>
      <sheetName val="공사_Scope6"/>
      <sheetName val="PROJECT_BRIEF(EX_NEW)6"/>
      <sheetName val="조건_(A)6"/>
      <sheetName val="2_단면가정3_모델링4_하중6"/>
      <sheetName val="참조_(2)6"/>
      <sheetName val="1_수인터널6"/>
      <sheetName val="11_1_단면hwp6"/>
      <sheetName val="표__지6"/>
      <sheetName val="목동세대_산출근거6"/>
      <sheetName val="수_량_명_세_서_-_16"/>
      <sheetName val="도담구내_개소별_명세6"/>
      <sheetName val="제수변_수량집계표(보통)6"/>
      <sheetName val="설산1_나4"/>
      <sheetName val="ES대장_양식6"/>
      <sheetName val="실정보고현황_(2)6"/>
      <sheetName val="포항상수도_(2)6"/>
      <sheetName val="시화아파트보증현황_(2)6"/>
      <sheetName val="4_장비손료4"/>
      <sheetName val="1단지_단위세대_내역서6"/>
      <sheetName val="Ⅴ-2_공종별내역3"/>
      <sheetName val="4_2_1_마루높이_검토3"/>
      <sheetName val="내역서_(2)4"/>
      <sheetName val="3_하중산정4_지지력4"/>
      <sheetName val="_3"/>
      <sheetName val="단양_00_아파트-세부내역4"/>
      <sheetName val="4_전기3"/>
      <sheetName val="1_개요및면적3"/>
      <sheetName val="총괄갑_3"/>
      <sheetName val="Layout_Data_3"/>
      <sheetName val="1공구_배수통관_산출근거3"/>
      <sheetName val="1_우편집중내역서3"/>
      <sheetName val="5__FIREPROOF3"/>
      <sheetName val="2_주요계수총괄3"/>
      <sheetName val="할증_3"/>
      <sheetName val="인건비_3"/>
      <sheetName val="3련_BOX3"/>
      <sheetName val="배수공_시멘트_및_골재량_산출3"/>
      <sheetName val="90_03실행_3"/>
      <sheetName val="내역(최종본4_5)3"/>
      <sheetName val="내역(청마-_(2)3"/>
      <sheetName val="주공_갑지3"/>
      <sheetName val="P_M_별3"/>
      <sheetName val="A_견적3"/>
      <sheetName val="구조______3"/>
      <sheetName val="VENDOR_LIST3"/>
      <sheetName val="BOX(1_5X1_5)3"/>
      <sheetName val="토목내역서_(도급단가)렀ꔇ砯3"/>
      <sheetName val="환경기계공정표_(3)3"/>
      <sheetName val="1_전׃3"/>
      <sheetName val="분야별_집계표3"/>
      <sheetName val="_공사설정_3"/>
      <sheetName val="Pier_33"/>
      <sheetName val="CABLE_SIZE-33"/>
      <sheetName val="내역서_표지_2"/>
      <sheetName val="공동도급_지분2"/>
      <sheetName val="Master_Schedule_161025_xlsx2"/>
      <sheetName val="아스팔트_포장총괄집계㕈2"/>
      <sheetName val="기존단가_(2)2"/>
      <sheetName val="[추풍최종_xls]A__KDS_PROJECT______3"/>
      <sheetName val="BSD__2_2"/>
      <sheetName val="토목내역서_(Ԁ倀䞓ꜙ"/>
      <sheetName val="토목내역서_(ⶌ쌈괅/ꠀp"/>
      <sheetName val="Financ__Overview2"/>
      <sheetName val="선정_ဲ2"/>
      <sheetName val="HO_ENG_MH_CAL2"/>
      <sheetName val="조도계산서_(도서)2"/>
      <sheetName val="전_기2"/>
      <sheetName val="각종장비닑⾂"/>
      <sheetName val="사__업__비__수__지__예__산__서2"/>
      <sheetName val="토목내역서_(도급단2"/>
      <sheetName val="[추풍최종_xls]능률(기성/2"/>
      <sheetName val="횡_연장2"/>
      <sheetName val="날개수량1_52"/>
      <sheetName val="유입부_(2)2"/>
      <sheetName val="Eq__Mobilization2"/>
      <sheetName val="토목내역서_(도급단가)ꗝ1푘ᛐ2"/>
      <sheetName val="토목내역서_(도급단가)Ȍ釈ɡ"/>
      <sheetName val="토공운반_내역2"/>
      <sheetName val="토목내역서_(2"/>
      <sheetName val="토목내역서_(ⶌ쌈괅/2"/>
      <sheetName val="공정회의자료(월요일_10시까지)2"/>
      <sheetName val="2_조명제¬2"/>
      <sheetName val="95M"/>
      <sheetName val="MAIN_GATE_HOUSE2"/>
      <sheetName val="RAB_AR&amp;STR2"/>
      <sheetName val="Xuly_Data2"/>
      <sheetName val="7_3_2_D(BASE)_Sorting2"/>
      <sheetName val="1F증기배관_1F蒸汽2"/>
      <sheetName val="1F_냉각수배관_1F冷却水2"/>
      <sheetName val="RF_IW水管2"/>
      <sheetName val="3층_RO배관공사_3F_RO管道2"/>
      <sheetName val="1층드레인배관_1F排液管道2"/>
      <sheetName val="3층_POW_배관공사_3F_POW管道2"/>
      <sheetName val="2F증기배관_2F蒸汽2"/>
      <sheetName val="1F_냉수배관__1F冷水管_(改)2"/>
      <sheetName val="3F_SFW砂滤管2"/>
      <sheetName val="RF_SFWR砂滤管2"/>
      <sheetName val="RF_OIL油管2"/>
      <sheetName val="RF_CW冷却水管2"/>
      <sheetName val="3F_RHW热回收管2"/>
      <sheetName val="3층드레인배관_3F排液管道2"/>
      <sheetName val="RF_CTD水管2"/>
      <sheetName val="2층드레인배관_2F排液管道2"/>
      <sheetName val="3F_CHW冷冻水管2"/>
      <sheetName val="1층2층SFWD_1F2FSFWD2"/>
      <sheetName val="3F_PCW水管2"/>
      <sheetName val="3F_Remove_管拆除2"/>
      <sheetName val="Para_2"/>
      <sheetName val="cho"/>
      <sheetName val="_토목_처리장도?"/>
      <sheetName val="[추풍최종_xls]A__KDS_PROJECT______2"/>
      <sheetName val="Financ__Overview"/>
      <sheetName val="사__업__비__수__지__예__산__서"/>
      <sheetName val="토목내역서_(도급단가)ꗝ1푘ᛐ"/>
      <sheetName val="토공운반_내역"/>
      <sheetName val="토목내역서_("/>
      <sheetName val="토목내역서_(ⶌ쌈괅/"/>
      <sheetName val="공정회의자료(월요일_10시까지)"/>
      <sheetName val="2_조명제¬"/>
      <sheetName val="MAIN_GATE_HOUSE"/>
      <sheetName val="RAB_AR&amp;STR"/>
      <sheetName val="Xuly_Data"/>
      <sheetName val="7_3_2_D(BASE)_Sorting"/>
      <sheetName val="1F증기배관_1F蒸汽"/>
      <sheetName val="1F_냉각수배관_1F冷却水"/>
      <sheetName val="RF_IW水管"/>
      <sheetName val="3층_RO배관공사_3F_RO管道"/>
      <sheetName val="1층드레인배관_1F排液管道"/>
      <sheetName val="3층_POW_배관공사_3F_POW管道"/>
      <sheetName val="2F증기배관_2F蒸汽"/>
      <sheetName val="1F_냉수배관__1F冷水管_(改)"/>
      <sheetName val="3F_SFW砂滤管"/>
      <sheetName val="RF_SFWR砂滤管"/>
      <sheetName val="RF_OIL油管"/>
      <sheetName val="RF_CW冷却水管"/>
      <sheetName val="3F_RHW热回收管"/>
      <sheetName val="3층드레인배관_3F排液管道"/>
      <sheetName val="RF_CTD水管"/>
      <sheetName val="2층드레인배관_2F排液管道"/>
      <sheetName val="3F_CHW冷冻水管"/>
      <sheetName val="1층2층SFWD_1F2FSFWD"/>
      <sheetName val="3F_PCW水管"/>
      <sheetName val="3F_Remove_管拆除"/>
      <sheetName val="Para_"/>
      <sheetName val="선정_17"/>
      <sheetName val="선정_27"/>
      <sheetName val="선정_37"/>
      <sheetName val="선정_47"/>
      <sheetName val="선정_57"/>
      <sheetName val="입출재고현황_(2)7"/>
      <sheetName val="설_계7"/>
      <sheetName val="7_가스7"/>
      <sheetName val="준검_내역서7"/>
      <sheetName val="BSD_(2)7"/>
      <sheetName val="단면_(2)7"/>
      <sheetName val="1_취수장7"/>
      <sheetName val="G_R300경비7"/>
      <sheetName val="EQUIPMENT_-27"/>
      <sheetName val="소요자금청구서_10월7"/>
      <sheetName val="공사대금_12월7"/>
      <sheetName val="장비_12월7"/>
      <sheetName val="서화12월_7"/>
      <sheetName val="팔팔건기_(2)7"/>
      <sheetName val="2_대외공문7"/>
      <sheetName val="IMPEADENCE_MAP_취수장7"/>
      <sheetName val="입출재고현황__2_6"/>
      <sheetName val="3_공통공사대비6"/>
      <sheetName val="Sheet1_(2)7"/>
      <sheetName val="DATA_입력란7"/>
      <sheetName val="1__설계조건_2_단면가정_3__하중계산7"/>
      <sheetName val="AIR_SHOWER(3인용)7"/>
      <sheetName val="실행내역서_6"/>
      <sheetName val="현장관리비_산출내역6"/>
      <sheetName val="1_설계조건6"/>
      <sheetName val="내역서_7"/>
      <sheetName val="전차선로_물량표7"/>
      <sheetName val="전화번호DATA_(2001)6"/>
      <sheetName val="단가_및_재료비6"/>
      <sheetName val="4-3_보온_기본물량집계6"/>
      <sheetName val="토공(우물통,기타)_6"/>
      <sheetName val="6PILE__(돌출)5"/>
      <sheetName val="Requirement(Work_Crew)6"/>
      <sheetName val="8_PILE__(돌출)6"/>
      <sheetName val="실행기성_갑지5"/>
      <sheetName val="unit_45"/>
      <sheetName val="2000,9월_일위5"/>
      <sheetName val="7_전산해석결과5"/>
      <sheetName val="4_하중5"/>
      <sheetName val="플랜트_설치5"/>
      <sheetName val="토목내역서_(도급단가)_(2)5"/>
      <sheetName val="96보완계획7_125"/>
      <sheetName val="_ｹ-ﾌﾞﾙ5"/>
      <sheetName val="WEIGHT_LIST5"/>
      <sheetName val="산#2-1_(2)5"/>
      <sheetName val="귀래_설계_공내역서5"/>
      <sheetName val="3_35"/>
      <sheetName val="2_입력sheet5"/>
      <sheetName val="반중력식옹벽3_55"/>
      <sheetName val="1_전력공사5"/>
      <sheetName val="8_DC5"/>
      <sheetName val="3_전열5"/>
      <sheetName val="2_조명제어5"/>
      <sheetName val="Customer_Databas5"/>
      <sheetName val="MSG_수량5"/>
      <sheetName val="BEND_LOSS5"/>
      <sheetName val="사본_-_b_balju5"/>
      <sheetName val="아스팔트_포장총괄집계표5"/>
      <sheetName val="1_토공5"/>
      <sheetName val="총괄집계_5"/>
      <sheetName val="별표_5"/>
      <sheetName val="상_부5"/>
      <sheetName val="3BL공동구_수량5"/>
      <sheetName val="_토목_처리장도급내역서_5"/>
      <sheetName val="제출내역_(2)5"/>
      <sheetName val="REINF_5"/>
      <sheetName val="방배동내역_(총괄)5"/>
      <sheetName val="Ext__Stone-P5"/>
      <sheetName val="활성탄_여과지토공5"/>
      <sheetName val="2000_055"/>
      <sheetName val="TRE_TABLE5"/>
      <sheetName val="7_PILE__(돌출)5"/>
      <sheetName val="광통신_견적내역서15"/>
      <sheetName val="_일본대사_관저_누수_보수공사120719_xlsx5"/>
      <sheetName val="세골재__T2_변경_현황5"/>
      <sheetName val="일위(거제)_5"/>
      <sheetName val="내역(청마)_(2)5"/>
      <sheetName val="공사_Scope_표지5"/>
      <sheetName val="공사_Scope5"/>
      <sheetName val="PROJECT_BRIEF(EX_NEW)5"/>
      <sheetName val="조건_(A)5"/>
      <sheetName val="2_단면가정3_모델링4_하중5"/>
      <sheetName val="참조_(2)5"/>
      <sheetName val="1_수인터널5"/>
      <sheetName val="11_1_단면hwp5"/>
      <sheetName val="표__지5"/>
      <sheetName val="목동세대_산출근거5"/>
      <sheetName val="수_량_명_세_서_-_15"/>
      <sheetName val="도담구내_개소별_명세5"/>
      <sheetName val="제수변_수량집계표(보통)5"/>
      <sheetName val="설산1_나3"/>
      <sheetName val="ES대장_양식5"/>
      <sheetName val="실정보고현황_(2)5"/>
      <sheetName val="포항상수도_(2)5"/>
      <sheetName val="시화아파트보증현황_(2)5"/>
      <sheetName val="4_장비손료3"/>
      <sheetName val="1단지_단위세대_내역서5"/>
      <sheetName val="Ⅴ-2_공종별내역2"/>
      <sheetName val="4_2_1_마루높이_검토2"/>
      <sheetName val="내역서_(2)3"/>
      <sheetName val="3_하중산정4_지지력3"/>
      <sheetName val="_2"/>
      <sheetName val="단양_00_아파트-세부내역3"/>
      <sheetName val="4_전기2"/>
      <sheetName val="1_개요및면적2"/>
      <sheetName val="총괄갑_2"/>
      <sheetName val="Layout_Data_2"/>
      <sheetName val="1공구_배수통관_산출근거2"/>
      <sheetName val="1_우편집중내역서2"/>
      <sheetName val="5__FIREPROOF2"/>
      <sheetName val="2_주요계수총괄2"/>
      <sheetName val="할증_2"/>
      <sheetName val="인건비_2"/>
      <sheetName val="3련_BOX2"/>
      <sheetName val="배수공_시멘트_및_골재량_산출2"/>
      <sheetName val="90_03실행_2"/>
      <sheetName val="내역(최종본4_5)2"/>
      <sheetName val="내역(청마-_(2)2"/>
      <sheetName val="주공_갑지2"/>
      <sheetName val="P_M_별2"/>
      <sheetName val="A_견적2"/>
      <sheetName val="구조______2"/>
      <sheetName val="VENDOR_LIST2"/>
      <sheetName val="BOX(1_5X1_5)2"/>
      <sheetName val="토목내역서_(도급단가)렀ꔇ砯2"/>
      <sheetName val="환경기계공정표_(3)2"/>
      <sheetName val="1_전׃2"/>
      <sheetName val="분야별_집계표2"/>
      <sheetName val="_공사설정_2"/>
      <sheetName val="Pier_32"/>
      <sheetName val="CABLE_SIZE-32"/>
      <sheetName val="내역서_표지_1"/>
      <sheetName val="공동도급_지분1"/>
      <sheetName val="Master_Schedule_161025_xlsx1"/>
      <sheetName val="아스팔트_포장총괄집계㕈1"/>
      <sheetName val="기존단가_(2)1"/>
      <sheetName val="[추풍최종_xls]A__KDS_PROJECT______1"/>
      <sheetName val="BSD__2_1"/>
      <sheetName val="Financ__Overview1"/>
      <sheetName val="선정_ဲ1"/>
      <sheetName val="HO_ENG_MH_CAL1"/>
      <sheetName val="조도계산서_(도서)1"/>
      <sheetName val="전_기1"/>
      <sheetName val="사__업__비__수__지__예__산__서1"/>
      <sheetName val="토목내역서_(도급단1"/>
      <sheetName val="[추풍최종_xls]능률(기성/1"/>
      <sheetName val="횡_연장1"/>
      <sheetName val="날개수량1_51"/>
      <sheetName val="유입부_(2)1"/>
      <sheetName val="Eq__Mobilization1"/>
      <sheetName val="토목내역서_(도급단가)ꗝ1푘ᛐ1"/>
      <sheetName val="토공운반_내역1"/>
      <sheetName val="토목내역서_(1"/>
      <sheetName val="토목내역서_(ⶌ쌈괅/1"/>
      <sheetName val="공정회의자료(월요일_10시까지)1"/>
      <sheetName val="2_조명제¬1"/>
      <sheetName val="MAIN_GATE_HOUSE1"/>
      <sheetName val="RAB_AR&amp;STR1"/>
      <sheetName val="Xuly_Data1"/>
      <sheetName val="7_3_2_D(BASE)_Sorting1"/>
      <sheetName val="1F증기배관_1F蒸汽1"/>
      <sheetName val="1F_냉각수배관_1F冷却水1"/>
      <sheetName val="RF_IW水管1"/>
      <sheetName val="3층_RO배관공사_3F_RO管道1"/>
      <sheetName val="1층드레인배관_1F排液管道1"/>
      <sheetName val="3층_POW_배관공사_3F_POW管道1"/>
      <sheetName val="2F증기배관_2F蒸汽1"/>
      <sheetName val="1F_냉수배관__1F冷水管_(改)1"/>
      <sheetName val="3F_SFW砂滤管1"/>
      <sheetName val="RF_SFWR砂滤管1"/>
      <sheetName val="RF_OIL油管1"/>
      <sheetName val="RF_CW冷却水管1"/>
      <sheetName val="3F_RHW热回收管1"/>
      <sheetName val="3층드레인배관_3F排液管道1"/>
      <sheetName val="RF_CTD水管1"/>
      <sheetName val="2층드레인배관_2F排液管道1"/>
      <sheetName val="3F_CHW冷冻水管1"/>
      <sheetName val="1층2층SFWD_1F2FSFWD1"/>
      <sheetName val="3F_PCW水管1"/>
      <sheetName val="3F_Remove_管拆除1"/>
      <sheetName val="Para_1"/>
      <sheetName val="백암비스타내역"/>
      <sheetName val="평_x0000_"/>
      <sheetName val="설계흐름도"/>
      <sheetName val="용집"/>
      <sheetName val="관공일위대가"/>
      <sheetName val="설치공사"/>
      <sheetName val="옥외배관_x0000__x0000_Ԁ_x0000_"/>
      <sheetName val="[추풍최종.xls]A__KDS_PROJECT_____18"/>
      <sheetName val="참조"/>
      <sheetName val="투자효율분석"/>
      <sheetName val="각종장비전압강하&lt;_x0000_"/>
      <sheetName val="각종장비전압강하_x0000__x0000_"/>
      <sheetName val="각종장비전압강하ú_x0000_"/>
      <sheetName val="공사개요(¡Ԁ䀀횶_1"/>
      <sheetName val="__한국_AMP_ASP-23_판매가격__"/>
      <sheetName val="빌딩_안내"/>
      <sheetName val="1차_내역서"/>
      <sheetName val="표준품명,속성항목"/>
      <sheetName val="각종장비_x0000__x0000__x0000__x0000__x0000__x0000_"/>
      <sheetName val="1.동력공사"/>
      <sheetName val="하도내역 (철콘)"/>
      <sheetName val="식재"/>
      <sheetName val="시설물"/>
      <sheetName val="식재출력용"/>
      <sheetName val="유지관리"/>
      <sheetName val="내역을"/>
      <sheetName val="교대일반수량"/>
      <sheetName val=" 토목 처리장도�㉙_x0005_"/>
      <sheetName val="공사물량총량집계"/>
      <sheetName val="4.하ﭨ"/>
      <sheetName val="1_취ﺰ꧕ԯ"/>
      <sheetName val="Sheet6"/>
      <sheetName val="내역(200_x0000__x0000__x0005_"/>
      <sheetName val="산출2-_x0000__x0000_Ԁ_x0000_"/>
      <sheetName val="A(Rev.3)"/>
      <sheetName val="J直材4"/>
      <sheetName val="bm"/>
      <sheetName val="sc"/>
      <sheetName val="조_x0000__x0000__x0005_"/>
      <sheetName val="3_공통_x0000__x0000_Ԁ_x0000_"/>
      <sheetName val="퍼스트"/>
      <sheetName val="Working"/>
      <sheetName val="각종장비전압강하_x0005__xda00_"/>
      <sheetName val="HDA 패치 증설 예측 상세내역"/>
      <sheetName val="[추풍최종.xls]A__KDS_PROJECT_____19"/>
      <sheetName val="[추풍최종.xls]A__KDS_PROJECT_____25"/>
      <sheetName val="[추풍최종.xls]A__KDS_PROJECT_____20"/>
      <sheetName val="[추풍최종.xls]A__KDS_PROJECT_____21"/>
      <sheetName val="[추풍최종.xls]A__KDS_PROJECT_____22"/>
      <sheetName val="[추풍최종.xls]A__KDS_PROJECT_____23"/>
      <sheetName val="[추풍최종.xls]A__KDS_PROJECT_____24"/>
      <sheetName val="[추풍최종.xls]A__KDS_PROJECT_____26"/>
      <sheetName val="[추풍최종.xls]A__KDS_PROJECT_____27"/>
      <sheetName val="[추풍최종.xls]A__KDS_PROJECT_____30"/>
      <sheetName val="[추풍최종.xls]A__KDS_PROJECT_____31"/>
      <sheetName val="[추풍최종.xls]A__KDS_PROJECT_____28"/>
      <sheetName val="[추풍최종.xls]A__KDS_PROJECT_____29"/>
      <sheetName val="[추풍최종.xls]A__KDS_PROJECT_____32"/>
      <sheetName val="[추풍최종.xls]A__KDS_PROJECT_____33"/>
      <sheetName val="목표세부명세"/>
      <sheetName val="982월원안"/>
      <sheetName val="지수"/>
      <sheetName val="구조물철거타"/>
      <sheetName val="바닥"/>
      <sheetName val="일 위 대 가 표 "/>
      <sheetName val="단가 "/>
      <sheetName val="일위총괄표"/>
      <sheetName val="예쉠"/>
      <sheetName val="예손"/>
      <sheetName val="예鑰"/>
      <sheetName val="예宼"/>
      <sheetName val="예輰"/>
      <sheetName val="예躐"/>
      <sheetName val="예뽠"/>
      <sheetName val="예䃸"/>
      <sheetName val="예埸"/>
      <sheetName val="예싰"/>
      <sheetName val="빙축열내역대_x0000__x0000__x0005__x0000_沀"/>
      <sheetName val="본선_토공_분배표"/>
      <sheetName val="을_2"/>
      <sheetName val="을_1"/>
      <sheetName val="작업일보"/>
      <sheetName val="_x0000__x000a__x0000__x0005__x0"/>
      <sheetName val="_x0000_ _x0000__x0005__x0000__x"/>
      <sheetName val="_x0000__x0009__x0000__x0005__x0"/>
      <sheetName val="빙축열내역대_x0000__x0000__x0005__x00"/>
      <sheetName val="날개벽(좌,우=60_x0000__x0000__x0005_"/>
      <sheetName val="토목내역서 (도급단_x0000__x0000__x0005_"/>
      <sheetName val="토목내역서 (_x0000__x0000_Ԁ_x0000_倀䞓"/>
      <sheetName val="각종장비_x0000__x0000__x0000__x0000"/>
      <sheetName val="12월 기타"/>
      <sheetName val="정산표(IS)2003"/>
      <sheetName val="측량요율"/>
      <sheetName val="CONTENTS"/>
      <sheetName val="Appendix I(KBC2009_W)"/>
      <sheetName val="Appendix II(KBC2009_E)"/>
      <sheetName val="Appendix III"/>
      <sheetName val="RE-BAR"/>
      <sheetName val="[추풍최종.xls]A__KDS_PROJECT_____35"/>
      <sheetName val="[추풍최종.xls]A__KDS_PROJECT_____34"/>
      <sheetName val="수문보고"/>
      <sheetName val="1안"/>
      <sheetName val="_x0000_ _x0000__x0005__x0"/>
      <sheetName val="철거수량(전송)"/>
      <sheetName val="1.설계기준"/>
      <sheetName val="전기공사일위대가"/>
      <sheetName val="배수공 주요자재 집계표"/>
      <sheetName val="hvac(제어동)"/>
      <sheetName val="위생기구산출근거"/>
      <sheetName val="TG9504"/>
      <sheetName val="[추풍최종.xls]A:\KDS\PROJECT\추 풍 령\"/>
      <sheetName val="장비단가"/>
      <sheetName val="MAT_N048"/>
      <sheetName val="재료비단가_x0010__x0000_ﻠϠ׃【_x0000_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/>
      <sheetData sheetId="1756"/>
      <sheetData sheetId="1757" refreshError="1"/>
      <sheetData sheetId="1758" refreshError="1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/>
      <sheetData sheetId="2139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/>
      <sheetData sheetId="2343"/>
      <sheetData sheetId="2344"/>
      <sheetData sheetId="2345"/>
      <sheetData sheetId="2346"/>
      <sheetData sheetId="2347" refreshError="1"/>
      <sheetData sheetId="2348" refreshError="1"/>
      <sheetData sheetId="2349" refreshError="1"/>
      <sheetData sheetId="2350" refreshError="1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/>
      <sheetData sheetId="2606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/>
      <sheetData sheetId="2954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Intro2"/>
      <sheetName val="Id"/>
      <sheetName val="재무가정"/>
      <sheetName val="수정시산표"/>
      <sheetName val="인원계획-미화"/>
      <sheetName val="노무비"/>
      <sheetName val="전체"/>
      <sheetName val="토목주소"/>
      <sheetName val="프랜트면허"/>
      <sheetName val="Customer Databas"/>
      <sheetName val="SO416"/>
      <sheetName val="시산표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음료실행"/>
      <sheetName val="단가대비표"/>
      <sheetName val="기준및분포(OT)"/>
      <sheetName val="면적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조건 (A)"/>
      <sheetName val="982월원안"/>
      <sheetName val="1-최종안"/>
      <sheetName val="사업분석-분양가결정"/>
      <sheetName val="빙장비사양"/>
      <sheetName val="장비사양"/>
      <sheetName val="차량운반구"/>
      <sheetName val="Dept Upload"/>
      <sheetName val="93상각비"/>
      <sheetName val="현금및현금등가물1"/>
      <sheetName val="편입조서"/>
      <sheetName val="Sheet6"/>
      <sheetName val="지장물"/>
      <sheetName val="D1300 자삽"/>
      <sheetName val="목차"/>
      <sheetName val="결산감사"/>
      <sheetName val="선수금(29)"/>
      <sheetName val="01"/>
      <sheetName val="Config"/>
      <sheetName val="제출 (2)"/>
      <sheetName val="수목표준대가"/>
      <sheetName val="출자한도"/>
      <sheetName val="Sheet3"/>
      <sheetName val="6동"/>
      <sheetName val="기본DATA"/>
      <sheetName val="ETC"/>
      <sheetName val="구성비"/>
      <sheetName val="표준대차대조표(갑)"/>
      <sheetName val="증감대비"/>
      <sheetName val="집계표"/>
      <sheetName val="개요"/>
      <sheetName val="간접경상비"/>
      <sheetName val="1.설계조건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EXPENSE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5.1"/>
      <sheetName val="ABAD"/>
      <sheetName val="A1기성"/>
      <sheetName val="BGT"/>
      <sheetName val="CHAVOSH"/>
      <sheetName val="ZAR SAZ"/>
      <sheetName val="C_d"/>
      <sheetName val="원가계산서"/>
      <sheetName val="소요자재"/>
      <sheetName val="노무산출서"/>
      <sheetName val="예산대비"/>
      <sheetName val="입출재고현황 (2)"/>
      <sheetName val="일위대가-1"/>
      <sheetName val="안산기계장치"/>
      <sheetName val="Ctrl"/>
      <sheetName val="Book1"/>
      <sheetName val="95년간접비"/>
      <sheetName val="발생집계"/>
      <sheetName val="b_balju_(2)"/>
      <sheetName val="해외출자현황(원본틀)"/>
      <sheetName val="퇴직금(울산천상)"/>
      <sheetName val="주식"/>
      <sheetName val="체신주조서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요율"/>
      <sheetName val="산출"/>
      <sheetName val="집계"/>
      <sheetName val="내역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Asset9809CAK"/>
      <sheetName val="pivot"/>
      <sheetName val="bs세부"/>
      <sheetName val="품셈TABLE"/>
      <sheetName val="별제권_정리담보권"/>
      <sheetName val="선수금,기성"/>
      <sheetName val="982월원안"/>
      <sheetName val="직노"/>
      <sheetName val="결손금"/>
      <sheetName val="매출"/>
      <sheetName val="CLM-MP"/>
      <sheetName val="충주"/>
      <sheetName val="예금현황"/>
      <sheetName val="역T형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STARTSHEET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장비가동"/>
      <sheetName val="일위대가"/>
      <sheetName val="토목주소"/>
      <sheetName val="프랜트면허"/>
      <sheetName val="6호기"/>
      <sheetName val="Parameters"/>
      <sheetName val="양식(직판용)"/>
      <sheetName val="금액내역서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1유리"/>
      <sheetName val="남양시작동자105노65기1.3화1.2"/>
      <sheetName val="총괄-1"/>
      <sheetName val=""/>
      <sheetName val="소일위대가코드표"/>
      <sheetName val="총괄표"/>
      <sheetName val="창호매출연계"/>
      <sheetName val="점수계산1-2"/>
      <sheetName val="노무비"/>
      <sheetName val="Main"/>
      <sheetName val="Cash Flow"/>
      <sheetName val="Source"/>
      <sheetName val="토공사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금액"/>
      <sheetName val="6_5매⧁⠀㄀　㄀"/>
      <sheetName val="산출기준(파견전산실)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5사남"/>
      <sheetName val="노임단가"/>
      <sheetName val="경비_원본"/>
      <sheetName val="ETC"/>
      <sheetName val="수주실적0709"/>
      <sheetName val="부채"/>
      <sheetName val="명세"/>
      <sheetName val="マスタ"/>
      <sheetName val="DATA"/>
      <sheetName val="Area"/>
      <sheetName val="2. Summary-cash"/>
      <sheetName val="회사99"/>
      <sheetName val="CVT산정"/>
      <sheetName val="TRIM-Y3"/>
      <sheetName val="물량산출근거"/>
      <sheetName val="Calc"/>
      <sheetName val="Tenancy Sch"/>
      <sheetName val="Input"/>
      <sheetName val="Outgoings"/>
      <sheetName val="원본"/>
      <sheetName val="ITEM-LIST"/>
      <sheetName val="스낵물량"/>
      <sheetName val="Sheet12"/>
      <sheetName val="탄산"/>
      <sheetName val="98매출현"/>
      <sheetName val="2_주요계수총괄1"/>
      <sheetName val="2_주요계수총괄_(2)1"/>
      <sheetName val="2_1fcf분석1"/>
      <sheetName val="6_1영업이익1"/>
      <sheetName val="6_298년대비99년1"/>
      <sheetName val="6_3영업이익분석1"/>
      <sheetName val="6_4매출액구성1"/>
      <sheetName val="6_5매출원가구성1"/>
      <sheetName val="6_6판매관리비_구성1"/>
      <sheetName val="7_1WORKING_CAPITAL1"/>
      <sheetName val="7_2설비투자내역1"/>
      <sheetName val="7_3차입금1"/>
      <sheetName val="_PL1"/>
      <sheetName val="_Cash_Flow1"/>
      <sheetName val="기타&amp;특별수지_명세1"/>
      <sheetName val="Sensible_Indicator1"/>
      <sheetName val="전차선로_물량표1"/>
      <sheetName val="2006년_제조경비_추정1"/>
      <sheetName val="제조경비_계획1"/>
      <sheetName val="2006년_일반관리비_추정1"/>
      <sheetName val="잡급_(일반)1"/>
      <sheetName val="복리후생비_(일반)1"/>
      <sheetName val="여비교통비_(일반)1"/>
      <sheetName val="통신비_(일반)1"/>
      <sheetName val="세금과공과_(일반)1"/>
      <sheetName val="지급임차료_(일반)1"/>
      <sheetName val="감가상각비_(일반)1"/>
      <sheetName val="수선비_(일반)1"/>
      <sheetName val="보험료_(일반)1"/>
      <sheetName val="접대비_(일반)1"/>
      <sheetName val="지급수수료_(일반)1"/>
      <sheetName val="교육훈련비_(일반)1"/>
      <sheetName val="도서인쇄비_(일반)1"/>
      <sheetName val="사무비_(일반)1"/>
      <sheetName val="소모품비_(일반)1"/>
      <sheetName val="운반비_(일반)1"/>
      <sheetName val="지급용역비_(일반)1"/>
      <sheetName val="BQ"/>
      <sheetName val="#REF"/>
      <sheetName val="4"/>
      <sheetName val="MixBed"/>
      <sheetName val="FAX"/>
      <sheetName val="95하"/>
      <sheetName val="MIJIBI"/>
      <sheetName val="공문"/>
      <sheetName val="I一般比"/>
      <sheetName val="단가조사"/>
      <sheetName val="물량표"/>
      <sheetName val="감충변동"/>
      <sheetName val="정부노임단가"/>
      <sheetName val="약품공급2"/>
      <sheetName val="교통대책내역"/>
      <sheetName val="GAEYO"/>
      <sheetName val="은행"/>
      <sheetName val="TOP HEAVY PAYMENT graph"/>
      <sheetName val="환율입력"/>
      <sheetName val="신규DEP"/>
      <sheetName val="10매출"/>
      <sheetName val="시험연구비상각"/>
      <sheetName val="유일형"/>
      <sheetName val="TOTAL"/>
      <sheetName val="업무담당"/>
      <sheetName val="골조시행"/>
      <sheetName val="Sheet6"/>
      <sheetName val="개발계획수립"/>
      <sheetName val="CODE"/>
      <sheetName val="영업외손"/>
      <sheetName val="일반관리"/>
      <sheetName val="특별손익"/>
      <sheetName val="Table"/>
      <sheetName val="중기계획5.xls"/>
      <sheetName val="%EC%A4%91%EA%B8%B0%EA%B3%84%ED%"/>
      <sheetName val="\\Dsmadmin\c\DATA\경영계획\99년도\제출자"/>
      <sheetName val="96빙그레"/>
      <sheetName val="96해태"/>
      <sheetName val="96롯데"/>
      <sheetName val="B767"/>
      <sheetName val="data비교_raw"/>
      <sheetName val="지우지말것"/>
      <sheetName val="실행"/>
      <sheetName val="수율생산"/>
      <sheetName val="Rates"/>
      <sheetName val="OIL SYST DATA SHTS"/>
      <sheetName val="조작코드"/>
      <sheetName val="변형자료"/>
      <sheetName val="날짜별"/>
      <sheetName val="수납장"/>
      <sheetName val="업체별"/>
      <sheetName val="result"/>
      <sheetName val="Index"/>
      <sheetName val="IMCI-Assumptions (Mgt.)"/>
      <sheetName val="Balance sheet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main_map"/>
      <sheetName val="7 (2)"/>
      <sheetName val="공정가치"/>
      <sheetName val="요약PL"/>
      <sheetName val="부서현황"/>
      <sheetName val="__Dsmadmin_c_DATA_경영계획_99년도_제출자"/>
      <sheetName val="2_주요계수총괄2"/>
      <sheetName val="2_주요계수총괄_(2)2"/>
      <sheetName val="2_1fcf분석2"/>
      <sheetName val="6_1영업이익2"/>
      <sheetName val="6_298년대비99년2"/>
      <sheetName val="6_3영업이익분석2"/>
      <sheetName val="6_4매출액구성2"/>
      <sheetName val="6_5매출원가구성2"/>
      <sheetName val="6_6판매관리비_구성2"/>
      <sheetName val="7_1WORKING_CAPITAL2"/>
      <sheetName val="7_2설비투자내역2"/>
      <sheetName val="7_3차입금2"/>
      <sheetName val="_PL2"/>
      <sheetName val="_Cash_Flow2"/>
      <sheetName val="기타&amp;특별수지_명세2"/>
      <sheetName val="Sensible_Indicator2"/>
      <sheetName val="전차선로_물량표2"/>
      <sheetName val="2006년_제조경비_추정2"/>
      <sheetName val="제조경비_계획2"/>
      <sheetName val="2006년_일반관리비_추정2"/>
      <sheetName val="잡급_(일반)2"/>
      <sheetName val="복리후생비_(일반)2"/>
      <sheetName val="여비교통비_(일반)2"/>
      <sheetName val="통신비_(일반)2"/>
      <sheetName val="세금과공과_(일반)2"/>
      <sheetName val="지급임차료_(일반)2"/>
      <sheetName val="감가상각비_(일반)2"/>
      <sheetName val="수선비_(일반)2"/>
      <sheetName val="보험료_(일반)2"/>
      <sheetName val="접대비_(일반)2"/>
      <sheetName val="지급수수료_(일반)2"/>
      <sheetName val="교육훈련비_(일반)2"/>
      <sheetName val="도서인쇄비_(일반)2"/>
      <sheetName val="사무비_(일반)2"/>
      <sheetName val="소모품비_(일반)2"/>
      <sheetName val="운반비_(일반)2"/>
      <sheetName val="지급용역비_(일반)2"/>
      <sheetName val="언양"/>
      <sheetName val="Sheet5"/>
      <sheetName val="기초단가"/>
      <sheetName val="내역"/>
      <sheetName val="__Dsmadmin_c_DATA______99_____2"/>
      <sheetName val="ABAD"/>
      <sheetName val="A1기성"/>
      <sheetName val="BGT"/>
      <sheetName val="CHAVOSH"/>
      <sheetName val="ZAR SAZ"/>
      <sheetName val="장비명"/>
      <sheetName val="__Dsmadmin_c_DATA______99_____3"/>
      <sheetName val="Report_Setup"/>
      <sheetName val="1.설계조건"/>
      <sheetName val="X-3 ENG"/>
      <sheetName val="기본자료"/>
      <sheetName val="SIL98"/>
      <sheetName val="Summary of plant values-I"/>
      <sheetName val="__Dsmadmin_c_DATA______99_____4"/>
      <sheetName val="__Dsmadmin_c_DATA______99_____5"/>
      <sheetName val="WIS"/>
      <sheetName val="대차대조"/>
      <sheetName val="Sheet1"/>
      <sheetName val="조직"/>
      <sheetName val="SP-B1"/>
      <sheetName val="자재단가비교표"/>
      <sheetName val="전기일위대가"/>
      <sheetName val="DSIA Book-Tax Rec"/>
      <sheetName val="[중기계획5.xls]\\Dsmadmin\c\DATA\경영"/>
      <sheetName val="[중기계획5.xls][중기계획5.xls][중기계획5.xl"/>
      <sheetName val="2_주요계수총괄3"/>
      <sheetName val="2_주요계수총괄_(2)3"/>
      <sheetName val="2_1fcf분석3"/>
      <sheetName val="6_1영업이익3"/>
      <sheetName val="6_298년대비99년3"/>
      <sheetName val="6_3영업이익분석3"/>
      <sheetName val="6_4매출액구성3"/>
      <sheetName val="6_5매출원가구성3"/>
      <sheetName val="6_6판매관리비_구성3"/>
      <sheetName val="7_1WORKING_CAPITAL3"/>
      <sheetName val="7_2설비투자내역3"/>
      <sheetName val="7_3차입금3"/>
      <sheetName val="_PL3"/>
      <sheetName val="_Cash_Flow3"/>
      <sheetName val="기타&amp;특별수지_명세3"/>
      <sheetName val="Sensible_Indicator3"/>
      <sheetName val="전차선로_물량표3"/>
      <sheetName val="2006년_제조경비_추정3"/>
      <sheetName val="제조경비_계획3"/>
      <sheetName val="2006년_일반관리비_추정3"/>
      <sheetName val="잡급_(일반)3"/>
      <sheetName val="복리후생비_(일반)3"/>
      <sheetName val="여비교통비_(일반)3"/>
      <sheetName val="통신비_(일반)3"/>
      <sheetName val="세금과공과_(일반)3"/>
      <sheetName val="지급임차료_(일반)3"/>
      <sheetName val="감가상각비_(일반)3"/>
      <sheetName val="수선비_(일반)3"/>
      <sheetName val="보험료_(일반)3"/>
      <sheetName val="접대비_(일반)3"/>
      <sheetName val="지급수수료_(일반)3"/>
      <sheetName val="교육훈련비_(일반)3"/>
      <sheetName val="도서인쇄비_(일반)3"/>
      <sheetName val="사무비_(일반)3"/>
      <sheetName val="소모품비_(일반)3"/>
      <sheetName val="운반비_(일반)3"/>
      <sheetName val="지급용역비_(일반)3"/>
      <sheetName val="loading"/>
      <sheetName val="BASEINPUT"/>
      <sheetName val="DATE"/>
      <sheetName val="단가조사서"/>
      <sheetName val="노무비(DB)_이후 출력XXXXXX"/>
      <sheetName val="2_주요계수총괄4"/>
      <sheetName val="2_주요계수총괄_(2)4"/>
      <sheetName val="2_1fcf분석4"/>
      <sheetName val="6_1영업이익4"/>
      <sheetName val="6_298년대비99년4"/>
      <sheetName val="6_3영업이익분석4"/>
      <sheetName val="6_4매출액구성4"/>
      <sheetName val="6_5매출원가구성4"/>
      <sheetName val="6_6판매관리비_구성4"/>
      <sheetName val="7_1WORKING_CAPITAL4"/>
      <sheetName val="7_2설비투자내역4"/>
      <sheetName val="7_3차입금4"/>
      <sheetName val="_PL4"/>
      <sheetName val="_Cash_Flow4"/>
      <sheetName val="기타&amp;특별수지_명세4"/>
      <sheetName val="Sensible_Indicator4"/>
      <sheetName val="전차선로_물량표4"/>
      <sheetName val="2006년_제조경비_추정4"/>
      <sheetName val="3)_클레임_반영시"/>
      <sheetName val="단면_(2)"/>
      <sheetName val="45,46"/>
      <sheetName val="영동(D)"/>
      <sheetName val="8.PILE  (돌출)"/>
      <sheetName val="잡비"/>
      <sheetName val="6PILE  (돌출)"/>
      <sheetName val="연결임시"/>
      <sheetName val="Forecloser"/>
      <sheetName val="Price Level"/>
      <sheetName val="Location"/>
      <sheetName val="Comment"/>
      <sheetName val="Physical"/>
      <sheetName val="Links"/>
      <sheetName val="__Dsmadmin_c_DATA______99_____6"/>
      <sheetName val="__Dsmadmin_c_DATA______99_____7"/>
      <sheetName val="제조경비_계획4"/>
      <sheetName val="2006년_일반관리비_추정4"/>
      <sheetName val="잡급_(일반)4"/>
      <sheetName val="복리후생비_(일반)4"/>
      <sheetName val="여비교통비_(일반)4"/>
      <sheetName val="통신비_(일반)4"/>
      <sheetName val="횡배수관토공수량"/>
      <sheetName val="상가지급현황"/>
      <sheetName val="동호확인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 refreshError="1"/>
      <sheetData sheetId="440" refreshError="1"/>
      <sheetData sheetId="441" refreshError="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확정실적"/>
      <sheetName val="9-1차이내역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  <sheetDataSet>
      <sheetData sheetId="0" refreshError="1">
        <row r="194">
          <cell r="A194" t="str">
            <v>高麗産業開發(株)</v>
          </cell>
        </row>
        <row r="196">
          <cell r="A196" t="str">
            <v>建      築</v>
          </cell>
          <cell r="B196" t="str">
            <v>合   計</v>
          </cell>
          <cell r="D196" t="str">
            <v xml:space="preserve"> 1 / 4    分      期</v>
          </cell>
          <cell r="H196" t="str">
            <v xml:space="preserve"> 2 / 4    分      期</v>
          </cell>
          <cell r="L196" t="str">
            <v xml:space="preserve"> 3 / 4    分      期</v>
          </cell>
          <cell r="P196" t="str">
            <v xml:space="preserve"> 4 / 4    分      期</v>
          </cell>
        </row>
        <row r="197">
          <cell r="C197" t="str">
            <v>1  月</v>
          </cell>
          <cell r="D197" t="str">
            <v>2  月</v>
          </cell>
          <cell r="E197" t="str">
            <v>3  月</v>
          </cell>
          <cell r="F197" t="str">
            <v>小  計</v>
          </cell>
          <cell r="G197" t="str">
            <v>4  月</v>
          </cell>
          <cell r="H197" t="str">
            <v>5  月</v>
          </cell>
          <cell r="I197" t="str">
            <v>6  月</v>
          </cell>
          <cell r="J197" t="str">
            <v>小  計</v>
          </cell>
          <cell r="K197" t="str">
            <v>7  月</v>
          </cell>
          <cell r="L197" t="str">
            <v>8  月</v>
          </cell>
          <cell r="M197" t="str">
            <v>9  月</v>
          </cell>
          <cell r="N197" t="str">
            <v>小  計</v>
          </cell>
          <cell r="O197" t="str">
            <v>10  月</v>
          </cell>
          <cell r="P197" t="str">
            <v>11  月</v>
          </cell>
          <cell r="Q197" t="str">
            <v>12  月</v>
          </cell>
          <cell r="R197" t="str">
            <v>小  計</v>
          </cell>
        </row>
        <row r="199">
          <cell r="A199" t="str">
            <v>賣  出   額</v>
          </cell>
          <cell r="B199">
            <v>400000</v>
          </cell>
          <cell r="C199">
            <v>13921</v>
          </cell>
          <cell r="D199">
            <v>15365</v>
          </cell>
          <cell r="E199">
            <v>22634</v>
          </cell>
          <cell r="F199">
            <v>51920</v>
          </cell>
          <cell r="G199">
            <v>27442</v>
          </cell>
          <cell r="H199">
            <v>30683</v>
          </cell>
          <cell r="I199">
            <v>33683</v>
          </cell>
          <cell r="J199">
            <v>91808</v>
          </cell>
          <cell r="K199">
            <v>36476</v>
          </cell>
          <cell r="L199">
            <v>38630</v>
          </cell>
          <cell r="M199">
            <v>41638</v>
          </cell>
          <cell r="N199">
            <v>116744</v>
          </cell>
          <cell r="O199">
            <v>45358</v>
          </cell>
          <cell r="P199">
            <v>47441</v>
          </cell>
          <cell r="Q199">
            <v>46729</v>
          </cell>
          <cell r="R199">
            <v>139528</v>
          </cell>
        </row>
        <row r="201">
          <cell r="A201" t="str">
            <v>賣 出 原 價</v>
          </cell>
          <cell r="B201">
            <v>348000</v>
          </cell>
          <cell r="C201">
            <v>12098</v>
          </cell>
          <cell r="D201">
            <v>13367</v>
          </cell>
          <cell r="E201">
            <v>19645</v>
          </cell>
          <cell r="F201">
            <v>45110</v>
          </cell>
          <cell r="G201">
            <v>23815</v>
          </cell>
          <cell r="H201">
            <v>26637</v>
          </cell>
          <cell r="I201">
            <v>29208</v>
          </cell>
          <cell r="J201">
            <v>79660</v>
          </cell>
          <cell r="K201">
            <v>31597</v>
          </cell>
          <cell r="L201">
            <v>33438</v>
          </cell>
          <cell r="M201">
            <v>35970</v>
          </cell>
          <cell r="N201">
            <v>101005</v>
          </cell>
          <cell r="O201">
            <v>39163</v>
          </cell>
          <cell r="P201">
            <v>41920</v>
          </cell>
          <cell r="Q201">
            <v>41142</v>
          </cell>
          <cell r="R201">
            <v>122225</v>
          </cell>
        </row>
        <row r="203">
          <cell r="A203" t="str">
            <v>賣出 總利益</v>
          </cell>
          <cell r="B203">
            <v>52000</v>
          </cell>
          <cell r="C203">
            <v>1823</v>
          </cell>
          <cell r="D203">
            <v>1998</v>
          </cell>
          <cell r="E203">
            <v>2989</v>
          </cell>
          <cell r="F203">
            <v>6810</v>
          </cell>
          <cell r="G203">
            <v>3627</v>
          </cell>
          <cell r="H203">
            <v>4046</v>
          </cell>
          <cell r="I203">
            <v>4475</v>
          </cell>
          <cell r="J203">
            <v>12148</v>
          </cell>
          <cell r="K203">
            <v>4879</v>
          </cell>
          <cell r="L203">
            <v>5192</v>
          </cell>
          <cell r="M203">
            <v>5668</v>
          </cell>
          <cell r="N203">
            <v>15739</v>
          </cell>
          <cell r="O203">
            <v>6195</v>
          </cell>
          <cell r="P203">
            <v>5521</v>
          </cell>
          <cell r="Q203">
            <v>5587</v>
          </cell>
          <cell r="R203">
            <v>17303</v>
          </cell>
        </row>
        <row r="204">
          <cell r="A204" t="str">
            <v>(%)</v>
          </cell>
          <cell r="B204">
            <v>0.13</v>
          </cell>
          <cell r="C204">
            <v>0.13095323611809495</v>
          </cell>
          <cell r="D204">
            <v>0.13003579563944029</v>
          </cell>
          <cell r="E204">
            <v>0.13205796589202085</v>
          </cell>
          <cell r="F204">
            <v>0.13116332819722651</v>
          </cell>
          <cell r="G204">
            <v>0.13216966693389695</v>
          </cell>
          <cell r="H204">
            <v>0.13186455040250303</v>
          </cell>
          <cell r="I204">
            <v>0.13285633702461183</v>
          </cell>
          <cell r="J204">
            <v>0.1323196235622168</v>
          </cell>
          <cell r="K204">
            <v>0.13375918412106591</v>
          </cell>
          <cell r="L204">
            <v>0.13440331348692725</v>
          </cell>
          <cell r="M204">
            <v>0.13612565445026178</v>
          </cell>
          <cell r="N204">
            <v>0.13481635030494071</v>
          </cell>
          <cell r="O204">
            <v>0.13658009612416774</v>
          </cell>
          <cell r="P204">
            <v>0.11637613035138382</v>
          </cell>
          <cell r="Q204">
            <v>0.11956172826296305</v>
          </cell>
          <cell r="R204">
            <v>0.12401095120692621</v>
          </cell>
        </row>
        <row r="206">
          <cell r="A206" t="str">
            <v>一般 管理費</v>
          </cell>
          <cell r="B206">
            <v>17102</v>
          </cell>
          <cell r="C206">
            <v>1279</v>
          </cell>
          <cell r="D206">
            <v>1343</v>
          </cell>
          <cell r="E206">
            <v>1341</v>
          </cell>
          <cell r="F206">
            <v>3963</v>
          </cell>
          <cell r="G206">
            <v>1276</v>
          </cell>
          <cell r="H206">
            <v>1150</v>
          </cell>
          <cell r="I206">
            <v>1380</v>
          </cell>
          <cell r="J206">
            <v>3806</v>
          </cell>
          <cell r="K206">
            <v>1281</v>
          </cell>
          <cell r="L206">
            <v>1514</v>
          </cell>
          <cell r="M206">
            <v>1850</v>
          </cell>
          <cell r="N206">
            <v>4645</v>
          </cell>
          <cell r="O206">
            <v>1411</v>
          </cell>
          <cell r="P206">
            <v>1252</v>
          </cell>
          <cell r="Q206">
            <v>2025</v>
          </cell>
          <cell r="R206">
            <v>4688</v>
          </cell>
        </row>
        <row r="207">
          <cell r="A207" t="str">
            <v>(人 件 費)</v>
          </cell>
          <cell r="B207">
            <v>-8339</v>
          </cell>
          <cell r="C207">
            <v>-656</v>
          </cell>
          <cell r="D207">
            <v>-656</v>
          </cell>
          <cell r="E207">
            <v>-656</v>
          </cell>
          <cell r="F207">
            <v>-1968</v>
          </cell>
          <cell r="G207">
            <v>-656</v>
          </cell>
          <cell r="H207">
            <v>-656</v>
          </cell>
          <cell r="I207">
            <v>-676</v>
          </cell>
          <cell r="J207">
            <v>-1988</v>
          </cell>
          <cell r="K207">
            <v>-729</v>
          </cell>
          <cell r="L207">
            <v>-729</v>
          </cell>
          <cell r="M207">
            <v>-730</v>
          </cell>
          <cell r="N207">
            <v>-2188</v>
          </cell>
          <cell r="O207">
            <v>-729</v>
          </cell>
          <cell r="P207">
            <v>-731</v>
          </cell>
          <cell r="Q207">
            <v>-735</v>
          </cell>
          <cell r="R207">
            <v>-2195</v>
          </cell>
        </row>
        <row r="208">
          <cell r="A208" t="str">
            <v>(福利厚生費)</v>
          </cell>
          <cell r="B208">
            <v>-1727</v>
          </cell>
          <cell r="C208">
            <v>-100</v>
          </cell>
          <cell r="D208">
            <v>-110</v>
          </cell>
          <cell r="E208">
            <v>-169</v>
          </cell>
          <cell r="F208">
            <v>-379</v>
          </cell>
          <cell r="G208">
            <v>-147</v>
          </cell>
          <cell r="H208">
            <v>-137</v>
          </cell>
          <cell r="I208">
            <v>-167</v>
          </cell>
          <cell r="J208">
            <v>-451</v>
          </cell>
          <cell r="K208">
            <v>-146</v>
          </cell>
          <cell r="L208">
            <v>-166</v>
          </cell>
          <cell r="M208">
            <v>-176</v>
          </cell>
          <cell r="N208">
            <v>-488</v>
          </cell>
          <cell r="O208">
            <v>-111</v>
          </cell>
          <cell r="P208">
            <v>-109</v>
          </cell>
          <cell r="Q208">
            <v>-189</v>
          </cell>
          <cell r="R208">
            <v>-409</v>
          </cell>
        </row>
        <row r="210">
          <cell r="A210" t="str">
            <v>營 業 利 益</v>
          </cell>
          <cell r="B210">
            <v>34898</v>
          </cell>
          <cell r="C210">
            <v>544</v>
          </cell>
          <cell r="D210">
            <v>655</v>
          </cell>
          <cell r="E210">
            <v>1648</v>
          </cell>
          <cell r="F210">
            <v>2847</v>
          </cell>
          <cell r="G210">
            <v>2351</v>
          </cell>
          <cell r="H210">
            <v>2896</v>
          </cell>
          <cell r="I210">
            <v>3095</v>
          </cell>
          <cell r="J210">
            <v>8342</v>
          </cell>
          <cell r="K210">
            <v>3598</v>
          </cell>
          <cell r="L210">
            <v>3678</v>
          </cell>
          <cell r="M210">
            <v>3818</v>
          </cell>
          <cell r="N210">
            <v>11094</v>
          </cell>
          <cell r="O210">
            <v>4784</v>
          </cell>
          <cell r="P210">
            <v>4269</v>
          </cell>
          <cell r="Q210">
            <v>3562</v>
          </cell>
          <cell r="R210">
            <v>12615</v>
          </cell>
        </row>
        <row r="211">
          <cell r="A211" t="str">
            <v>(%)</v>
          </cell>
          <cell r="B211">
            <v>8.7245000000000003E-2</v>
          </cell>
          <cell r="C211">
            <v>3.9077652467495151E-2</v>
          </cell>
          <cell r="D211">
            <v>4.2629352424341037E-2</v>
          </cell>
          <cell r="E211">
            <v>7.2810815587169744E-2</v>
          </cell>
          <cell r="F211">
            <v>5.4834360554699535E-2</v>
          </cell>
          <cell r="G211">
            <v>8.567159828000874E-2</v>
          </cell>
          <cell r="H211">
            <v>9.4384512596551839E-2</v>
          </cell>
          <cell r="I211">
            <v>9.1886114657245499E-2</v>
          </cell>
          <cell r="J211">
            <v>9.0863541303590104E-2</v>
          </cell>
          <cell r="K211">
            <v>9.8640201776510589E-2</v>
          </cell>
          <cell r="L211">
            <v>9.5210975925446542E-2</v>
          </cell>
          <cell r="M211">
            <v>9.1695086219318891E-2</v>
          </cell>
          <cell r="N211">
            <v>9.5028438292331943E-2</v>
          </cell>
          <cell r="O211">
            <v>0.10547202257595133</v>
          </cell>
          <cell r="P211">
            <v>8.9985455618557794E-2</v>
          </cell>
          <cell r="Q211">
            <v>7.6226754263947441E-2</v>
          </cell>
          <cell r="R211">
            <v>9.0411960323375951E-2</v>
          </cell>
        </row>
        <row r="213">
          <cell r="A213" t="str">
            <v>營業外收益</v>
          </cell>
          <cell r="B213">
            <v>19890</v>
          </cell>
          <cell r="C213">
            <v>1585</v>
          </cell>
          <cell r="D213">
            <v>1584</v>
          </cell>
          <cell r="E213">
            <v>1616</v>
          </cell>
          <cell r="F213">
            <v>4785</v>
          </cell>
          <cell r="G213">
            <v>1639</v>
          </cell>
          <cell r="H213">
            <v>1641</v>
          </cell>
          <cell r="I213">
            <v>1644</v>
          </cell>
          <cell r="J213">
            <v>4924</v>
          </cell>
          <cell r="K213">
            <v>1657</v>
          </cell>
          <cell r="L213">
            <v>1673</v>
          </cell>
          <cell r="M213">
            <v>1668</v>
          </cell>
          <cell r="N213">
            <v>4998</v>
          </cell>
          <cell r="O213">
            <v>1734</v>
          </cell>
          <cell r="P213">
            <v>1741</v>
          </cell>
          <cell r="Q213">
            <v>1708</v>
          </cell>
          <cell r="R213">
            <v>5183</v>
          </cell>
        </row>
        <row r="214">
          <cell r="A214" t="str">
            <v>(受入利子)</v>
          </cell>
          <cell r="B214">
            <v>-16697</v>
          </cell>
          <cell r="C214">
            <v>-1331</v>
          </cell>
          <cell r="D214">
            <v>-1330</v>
          </cell>
          <cell r="E214">
            <v>-1356</v>
          </cell>
          <cell r="F214">
            <v>-4017</v>
          </cell>
          <cell r="G214">
            <v>-1376</v>
          </cell>
          <cell r="H214">
            <v>-1378</v>
          </cell>
          <cell r="I214">
            <v>-1381</v>
          </cell>
          <cell r="J214">
            <v>-4135</v>
          </cell>
          <cell r="K214">
            <v>-1391</v>
          </cell>
          <cell r="L214">
            <v>-1404</v>
          </cell>
          <cell r="M214">
            <v>-1400</v>
          </cell>
          <cell r="N214">
            <v>-4195</v>
          </cell>
          <cell r="O214">
            <v>-1455</v>
          </cell>
          <cell r="P214">
            <v>-1461</v>
          </cell>
          <cell r="Q214">
            <v>-1434</v>
          </cell>
          <cell r="R214">
            <v>-4350</v>
          </cell>
        </row>
        <row r="215">
          <cell r="A215" t="str">
            <v>(雜 利 益)</v>
          </cell>
          <cell r="B215">
            <v>-606</v>
          </cell>
          <cell r="C215">
            <v>-48</v>
          </cell>
          <cell r="D215">
            <v>-48</v>
          </cell>
          <cell r="E215">
            <v>-50</v>
          </cell>
          <cell r="F215">
            <v>-146</v>
          </cell>
          <cell r="G215">
            <v>-50</v>
          </cell>
          <cell r="H215">
            <v>-50</v>
          </cell>
          <cell r="I215">
            <v>-50</v>
          </cell>
          <cell r="J215">
            <v>-150</v>
          </cell>
          <cell r="K215">
            <v>-50</v>
          </cell>
          <cell r="L215">
            <v>-51</v>
          </cell>
          <cell r="M215">
            <v>-51</v>
          </cell>
          <cell r="N215">
            <v>-152</v>
          </cell>
          <cell r="O215">
            <v>-53</v>
          </cell>
          <cell r="P215">
            <v>-53</v>
          </cell>
          <cell r="Q215">
            <v>-52</v>
          </cell>
          <cell r="R215">
            <v>-158</v>
          </cell>
        </row>
        <row r="216">
          <cell r="A216" t="str">
            <v>(其    他)</v>
          </cell>
          <cell r="B216">
            <v>-2587</v>
          </cell>
          <cell r="C216">
            <v>-206</v>
          </cell>
          <cell r="D216">
            <v>-206</v>
          </cell>
          <cell r="E216">
            <v>-210</v>
          </cell>
          <cell r="F216">
            <v>-622</v>
          </cell>
          <cell r="G216">
            <v>-213</v>
          </cell>
          <cell r="H216">
            <v>-213</v>
          </cell>
          <cell r="I216">
            <v>-213</v>
          </cell>
          <cell r="J216">
            <v>-639</v>
          </cell>
          <cell r="K216">
            <v>-216</v>
          </cell>
          <cell r="L216">
            <v>-218</v>
          </cell>
          <cell r="M216">
            <v>-217</v>
          </cell>
          <cell r="N216">
            <v>-651</v>
          </cell>
          <cell r="O216">
            <v>-226</v>
          </cell>
          <cell r="P216">
            <v>-227</v>
          </cell>
          <cell r="Q216">
            <v>-222</v>
          </cell>
          <cell r="R216">
            <v>-675</v>
          </cell>
        </row>
        <row r="218">
          <cell r="A218" t="str">
            <v>營業外 費用</v>
          </cell>
          <cell r="B218">
            <v>44278</v>
          </cell>
          <cell r="C218">
            <v>3527</v>
          </cell>
          <cell r="D218">
            <v>3524</v>
          </cell>
          <cell r="E218">
            <v>3595</v>
          </cell>
          <cell r="F218">
            <v>10646</v>
          </cell>
          <cell r="G218">
            <v>3648</v>
          </cell>
          <cell r="H218">
            <v>3653</v>
          </cell>
          <cell r="I218">
            <v>3663</v>
          </cell>
          <cell r="J218">
            <v>10964</v>
          </cell>
          <cell r="K218">
            <v>3690</v>
          </cell>
          <cell r="L218">
            <v>3724</v>
          </cell>
          <cell r="M218">
            <v>3715</v>
          </cell>
          <cell r="N218">
            <v>11129</v>
          </cell>
          <cell r="O218">
            <v>3861</v>
          </cell>
          <cell r="P218">
            <v>3872</v>
          </cell>
          <cell r="Q218">
            <v>3806</v>
          </cell>
          <cell r="R218">
            <v>11539</v>
          </cell>
        </row>
        <row r="219">
          <cell r="A219" t="str">
            <v>(支給利子)</v>
          </cell>
          <cell r="B219">
            <v>-42314</v>
          </cell>
          <cell r="C219">
            <v>-3372</v>
          </cell>
          <cell r="D219">
            <v>-3369</v>
          </cell>
          <cell r="E219">
            <v>-3439</v>
          </cell>
          <cell r="F219">
            <v>-10180</v>
          </cell>
          <cell r="G219">
            <v>-3487</v>
          </cell>
          <cell r="H219">
            <v>-3492</v>
          </cell>
          <cell r="I219">
            <v>-3497</v>
          </cell>
          <cell r="J219">
            <v>-10476</v>
          </cell>
          <cell r="K219">
            <v>-3524</v>
          </cell>
          <cell r="L219">
            <v>-3561</v>
          </cell>
          <cell r="M219">
            <v>-3549</v>
          </cell>
          <cell r="N219">
            <v>-10634</v>
          </cell>
          <cell r="O219">
            <v>-3690</v>
          </cell>
          <cell r="P219">
            <v>-3701</v>
          </cell>
          <cell r="Q219">
            <v>-3633</v>
          </cell>
          <cell r="R219">
            <v>-11024</v>
          </cell>
        </row>
        <row r="220">
          <cell r="A220" t="str">
            <v>(雜 損 失)</v>
          </cell>
          <cell r="B220">
            <v>-470</v>
          </cell>
          <cell r="C220">
            <v>-37</v>
          </cell>
          <cell r="D220">
            <v>-37</v>
          </cell>
          <cell r="E220">
            <v>-38</v>
          </cell>
          <cell r="F220">
            <v>-112</v>
          </cell>
          <cell r="G220">
            <v>-39</v>
          </cell>
          <cell r="H220">
            <v>-39</v>
          </cell>
          <cell r="I220">
            <v>-39</v>
          </cell>
          <cell r="J220">
            <v>-117</v>
          </cell>
          <cell r="K220">
            <v>-39</v>
          </cell>
          <cell r="L220">
            <v>-39</v>
          </cell>
          <cell r="M220">
            <v>-39</v>
          </cell>
          <cell r="N220">
            <v>-117</v>
          </cell>
          <cell r="O220">
            <v>-41</v>
          </cell>
          <cell r="P220">
            <v>-41</v>
          </cell>
          <cell r="Q220">
            <v>-42</v>
          </cell>
          <cell r="R220">
            <v>-124</v>
          </cell>
        </row>
        <row r="221">
          <cell r="A221" t="str">
            <v>(其    他)</v>
          </cell>
          <cell r="B221">
            <v>-1494</v>
          </cell>
          <cell r="C221">
            <v>-118</v>
          </cell>
          <cell r="D221">
            <v>-118</v>
          </cell>
          <cell r="E221">
            <v>-118</v>
          </cell>
          <cell r="F221">
            <v>-354</v>
          </cell>
          <cell r="G221">
            <v>-122</v>
          </cell>
          <cell r="H221">
            <v>-122</v>
          </cell>
          <cell r="I221">
            <v>-127</v>
          </cell>
          <cell r="J221">
            <v>-371</v>
          </cell>
          <cell r="K221">
            <v>-127</v>
          </cell>
          <cell r="L221">
            <v>-124</v>
          </cell>
          <cell r="M221">
            <v>-127</v>
          </cell>
          <cell r="N221">
            <v>-378</v>
          </cell>
          <cell r="O221">
            <v>-130</v>
          </cell>
          <cell r="P221">
            <v>-130</v>
          </cell>
          <cell r="Q221">
            <v>-131</v>
          </cell>
          <cell r="R221">
            <v>-391</v>
          </cell>
        </row>
        <row r="223">
          <cell r="A223" t="str">
            <v>經 常 利 益</v>
          </cell>
          <cell r="B223">
            <v>10510</v>
          </cell>
          <cell r="C223">
            <v>-1398</v>
          </cell>
          <cell r="D223">
            <v>-1285</v>
          </cell>
          <cell r="E223">
            <v>-331</v>
          </cell>
          <cell r="F223">
            <v>-3014</v>
          </cell>
          <cell r="G223">
            <v>342</v>
          </cell>
          <cell r="H223">
            <v>884</v>
          </cell>
          <cell r="I223">
            <v>1076</v>
          </cell>
          <cell r="J223">
            <v>2302</v>
          </cell>
          <cell r="K223">
            <v>1565</v>
          </cell>
          <cell r="L223">
            <v>1627</v>
          </cell>
          <cell r="M223">
            <v>1771</v>
          </cell>
          <cell r="N223">
            <v>4963</v>
          </cell>
          <cell r="O223">
            <v>2657</v>
          </cell>
          <cell r="P223">
            <v>2138</v>
          </cell>
          <cell r="Q223">
            <v>1464</v>
          </cell>
          <cell r="R223">
            <v>6259</v>
          </cell>
        </row>
        <row r="224">
          <cell r="A224" t="str">
            <v>(%)</v>
          </cell>
          <cell r="B224">
            <v>2.6275E-2</v>
          </cell>
          <cell r="C224">
            <v>-0.10042382012786438</v>
          </cell>
          <cell r="D224">
            <v>-8.3631630328669049E-2</v>
          </cell>
          <cell r="E224">
            <v>-1.4624016965626933E-2</v>
          </cell>
          <cell r="F224">
            <v>-5.8050847457627119E-2</v>
          </cell>
          <cell r="G224">
            <v>1.2462648495007653E-2</v>
          </cell>
          <cell r="H224">
            <v>2.8810742104748557E-2</v>
          </cell>
          <cell r="I224">
            <v>3.1944898019772586E-2</v>
          </cell>
          <cell r="J224">
            <v>2.5074067619379574E-2</v>
          </cell>
          <cell r="K224">
            <v>4.2904923785502799E-2</v>
          </cell>
          <cell r="L224">
            <v>4.2117525239451205E-2</v>
          </cell>
          <cell r="M224">
            <v>4.2533262884864788E-2</v>
          </cell>
          <cell r="N224">
            <v>4.2511820735969298E-2</v>
          </cell>
          <cell r="O224">
            <v>5.8578420565280655E-2</v>
          </cell>
          <cell r="P224">
            <v>4.5066503657174177E-2</v>
          </cell>
          <cell r="Q224">
            <v>3.132958120225128E-2</v>
          </cell>
          <cell r="R224">
            <v>4.4858379680064217E-2</v>
          </cell>
        </row>
        <row r="226">
          <cell r="A226" t="str">
            <v>特 別 利 益</v>
          </cell>
          <cell r="B226">
            <v>0</v>
          </cell>
          <cell r="F226">
            <v>0</v>
          </cell>
          <cell r="J226">
            <v>0</v>
          </cell>
          <cell r="N226">
            <v>0</v>
          </cell>
          <cell r="R226">
            <v>0</v>
          </cell>
        </row>
        <row r="227">
          <cell r="A227" t="str">
            <v>(固定資産賣却益)</v>
          </cell>
          <cell r="B227">
            <v>0</v>
          </cell>
          <cell r="F227">
            <v>0</v>
          </cell>
          <cell r="J227">
            <v>0</v>
          </cell>
          <cell r="N227">
            <v>0</v>
          </cell>
          <cell r="R227">
            <v>0</v>
          </cell>
        </row>
        <row r="228">
          <cell r="A228" t="str">
            <v>(投資資産賣却益)</v>
          </cell>
          <cell r="B228">
            <v>0</v>
          </cell>
          <cell r="F228">
            <v>0</v>
          </cell>
          <cell r="J228">
            <v>0</v>
          </cell>
          <cell r="N228">
            <v>0</v>
          </cell>
          <cell r="R228">
            <v>0</v>
          </cell>
        </row>
        <row r="230">
          <cell r="A230" t="str">
            <v>特 別 損 失</v>
          </cell>
          <cell r="B230">
            <v>0</v>
          </cell>
          <cell r="F230">
            <v>0</v>
          </cell>
          <cell r="J230">
            <v>0</v>
          </cell>
          <cell r="N230">
            <v>0</v>
          </cell>
          <cell r="R230">
            <v>0</v>
          </cell>
        </row>
        <row r="231">
          <cell r="A231" t="str">
            <v>(固定資産賣却損)</v>
          </cell>
          <cell r="B231">
            <v>0</v>
          </cell>
          <cell r="F231">
            <v>0</v>
          </cell>
          <cell r="J231">
            <v>0</v>
          </cell>
          <cell r="N231">
            <v>0</v>
          </cell>
          <cell r="R231">
            <v>0</v>
          </cell>
        </row>
        <row r="232">
          <cell r="A232" t="str">
            <v>(投資資産賣却損)</v>
          </cell>
          <cell r="B232">
            <v>0</v>
          </cell>
          <cell r="F232">
            <v>0</v>
          </cell>
          <cell r="J232">
            <v>0</v>
          </cell>
          <cell r="N232">
            <v>0</v>
          </cell>
          <cell r="R232">
            <v>0</v>
          </cell>
        </row>
        <row r="234">
          <cell r="A234" t="str">
            <v>稅 前 利 益</v>
          </cell>
          <cell r="B234">
            <v>10510</v>
          </cell>
          <cell r="C234">
            <v>-1398</v>
          </cell>
          <cell r="D234">
            <v>-1285</v>
          </cell>
          <cell r="E234">
            <v>-331</v>
          </cell>
          <cell r="F234">
            <v>-3014</v>
          </cell>
          <cell r="G234">
            <v>342</v>
          </cell>
          <cell r="H234">
            <v>884</v>
          </cell>
          <cell r="I234">
            <v>1076</v>
          </cell>
          <cell r="J234">
            <v>2302</v>
          </cell>
          <cell r="K234">
            <v>1565</v>
          </cell>
          <cell r="L234">
            <v>1627</v>
          </cell>
          <cell r="M234">
            <v>1771</v>
          </cell>
          <cell r="N234">
            <v>4963</v>
          </cell>
          <cell r="O234">
            <v>2657</v>
          </cell>
          <cell r="P234">
            <v>2138</v>
          </cell>
          <cell r="Q234">
            <v>1464</v>
          </cell>
          <cell r="R234">
            <v>6259</v>
          </cell>
        </row>
        <row r="235">
          <cell r="A235" t="str">
            <v>(%)</v>
          </cell>
          <cell r="B235">
            <v>2.6275E-2</v>
          </cell>
          <cell r="C235">
            <v>-0.10042382012786438</v>
          </cell>
          <cell r="D235">
            <v>-8.3631630328669049E-2</v>
          </cell>
          <cell r="E235">
            <v>-1.4624016965626933E-2</v>
          </cell>
          <cell r="F235">
            <v>-5.8050847457627119E-2</v>
          </cell>
          <cell r="G235">
            <v>1.2462648495007653E-2</v>
          </cell>
          <cell r="H235">
            <v>2.8810742104748557E-2</v>
          </cell>
          <cell r="I235">
            <v>3.1944898019772586E-2</v>
          </cell>
          <cell r="J235">
            <v>2.5074067619379574E-2</v>
          </cell>
          <cell r="K235">
            <v>4.2904923785502799E-2</v>
          </cell>
          <cell r="L235">
            <v>4.2117525239451205E-2</v>
          </cell>
          <cell r="M235">
            <v>4.2533262884864788E-2</v>
          </cell>
          <cell r="N235">
            <v>4.2511820735969298E-2</v>
          </cell>
          <cell r="O235">
            <v>5.8578420565280655E-2</v>
          </cell>
          <cell r="P235">
            <v>4.5066503657174177E-2</v>
          </cell>
          <cell r="Q235">
            <v>3.132958120225128E-2</v>
          </cell>
          <cell r="R235">
            <v>4.4858379680064217E-2</v>
          </cell>
        </row>
        <row r="237">
          <cell r="A237" t="str">
            <v>法 人 稅 等</v>
          </cell>
          <cell r="F237">
            <v>0</v>
          </cell>
          <cell r="J237">
            <v>0</v>
          </cell>
          <cell r="N237">
            <v>0</v>
          </cell>
          <cell r="R237">
            <v>0</v>
          </cell>
        </row>
        <row r="239">
          <cell r="A239" t="str">
            <v>稅 後 利 益</v>
          </cell>
          <cell r="B239">
            <v>10510</v>
          </cell>
          <cell r="C239">
            <v>-1398</v>
          </cell>
          <cell r="D239">
            <v>-1285</v>
          </cell>
          <cell r="E239">
            <v>-331</v>
          </cell>
          <cell r="F239">
            <v>-3014</v>
          </cell>
          <cell r="G239">
            <v>342</v>
          </cell>
          <cell r="H239">
            <v>884</v>
          </cell>
          <cell r="I239">
            <v>1076</v>
          </cell>
          <cell r="J239">
            <v>2302</v>
          </cell>
          <cell r="K239">
            <v>1565</v>
          </cell>
          <cell r="L239">
            <v>1627</v>
          </cell>
          <cell r="M239">
            <v>1771</v>
          </cell>
          <cell r="N239">
            <v>4963</v>
          </cell>
          <cell r="O239">
            <v>2657</v>
          </cell>
          <cell r="P239">
            <v>2138</v>
          </cell>
          <cell r="Q239">
            <v>1464</v>
          </cell>
          <cell r="R239">
            <v>6259</v>
          </cell>
        </row>
        <row r="240">
          <cell r="A240" t="str">
            <v>(%)</v>
          </cell>
          <cell r="B240">
            <v>2.6275E-2</v>
          </cell>
          <cell r="C240">
            <v>-0.10042382012786438</v>
          </cell>
          <cell r="D240">
            <v>-8.3631630328669049E-2</v>
          </cell>
          <cell r="E240">
            <v>-1.4624016965626933E-2</v>
          </cell>
          <cell r="F240">
            <v>-5.8050847457627119E-2</v>
          </cell>
          <cell r="G240">
            <v>1.2462648495007653E-2</v>
          </cell>
          <cell r="H240">
            <v>2.8810742104748557E-2</v>
          </cell>
          <cell r="I240">
            <v>3.1944898019772586E-2</v>
          </cell>
          <cell r="J240">
            <v>2.5074067619379574E-2</v>
          </cell>
          <cell r="K240">
            <v>4.2904923785502799E-2</v>
          </cell>
          <cell r="L240">
            <v>4.2117525239451205E-2</v>
          </cell>
          <cell r="M240">
            <v>4.2533262884864788E-2</v>
          </cell>
          <cell r="N240">
            <v>4.2511820735969298E-2</v>
          </cell>
          <cell r="O240">
            <v>5.8578420565280655E-2</v>
          </cell>
          <cell r="P240">
            <v>4.5066503657174177E-2</v>
          </cell>
          <cell r="Q240">
            <v>3.132958120225128E-2</v>
          </cell>
          <cell r="R240">
            <v>4.4858379680064217E-2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APT물량"/>
      <sheetName val="BSD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건축개요"/>
      <sheetName val="수지분석"/>
      <sheetName val="CashFlow"/>
      <sheetName val="국민주택채권 등"/>
      <sheetName val="분담금"/>
      <sheetName val="기타 비용"/>
      <sheetName val="대출금 산출내역"/>
      <sheetName val="공기"/>
      <sheetName val="분양가산정"/>
      <sheetName val="공정율"/>
      <sheetName val="교통유발계수"/>
      <sheetName val="사업계획서용1"/>
      <sheetName val="사업계획서용2"/>
      <sheetName val="인문사회"/>
      <sheetName val="사업계획서용3"/>
      <sheetName val="내역"/>
      <sheetName val="단가산출서총괄"/>
      <sheetName val="기계내역"/>
      <sheetName val="계정code"/>
      <sheetName val="일위대가"/>
      <sheetName val="Borrower"/>
      <sheetName val="FORM-0"/>
      <sheetName val="Cash Flow(Template)(1)"/>
      <sheetName val="Sheet5"/>
      <sheetName val="BSD (2)"/>
      <sheetName val="Sheet1"/>
      <sheetName val="금액"/>
      <sheetName val="부표총괄"/>
      <sheetName val="품셈1-17"/>
    </sheetNames>
    <sheetDataSet>
      <sheetData sheetId="0"/>
      <sheetData sheetId="1" refreshError="1">
        <row r="21">
          <cell r="B21">
            <v>1</v>
          </cell>
        </row>
        <row r="35">
          <cell r="B35">
            <v>4</v>
          </cell>
        </row>
        <row r="46">
          <cell r="B46">
            <v>19</v>
          </cell>
        </row>
        <row r="114">
          <cell r="C114" t="str">
            <v>공동주택</v>
          </cell>
        </row>
        <row r="115">
          <cell r="C115" t="str">
            <v>교회/성당/사찰/기도원</v>
          </cell>
        </row>
        <row r="116">
          <cell r="C116" t="str">
            <v>수도원/수녀원</v>
          </cell>
        </row>
        <row r="117">
          <cell r="C117" t="str">
            <v>종합병원/병원/의원/한의원</v>
          </cell>
        </row>
        <row r="118">
          <cell r="C118" t="str">
            <v>일반업무시설</v>
          </cell>
        </row>
        <row r="119">
          <cell r="C119" t="str">
            <v>정부및지자체의 청사</v>
          </cell>
        </row>
        <row r="120">
          <cell r="C120" t="str">
            <v>공연장/집회장/관람장</v>
          </cell>
        </row>
        <row r="121">
          <cell r="C121" t="str">
            <v>예식장</v>
          </cell>
        </row>
        <row r="122">
          <cell r="C122" t="str">
            <v>전시장</v>
          </cell>
        </row>
        <row r="123">
          <cell r="C123" t="str">
            <v>동식물원</v>
          </cell>
        </row>
        <row r="124">
          <cell r="C124" t="str">
            <v>시장/도매센터</v>
          </cell>
        </row>
        <row r="125">
          <cell r="C125" t="str">
            <v>대형점/백화점/쇼핑센터</v>
          </cell>
        </row>
        <row r="126">
          <cell r="C126" t="str">
            <v>호텔/여관/기타관광숙박시설</v>
          </cell>
        </row>
        <row r="127">
          <cell r="C127" t="str">
            <v>주점영업/단란주점(근린시설아닌경우)/특수목욕장/당구장/유기장</v>
          </cell>
        </row>
        <row r="128">
          <cell r="C128" t="str">
            <v>무도장/무도학원/투전기업소/카지노업소</v>
          </cell>
        </row>
        <row r="129">
          <cell r="C129" t="str">
            <v>세차장/매매장/폐차장/운전정비학원</v>
          </cell>
        </row>
        <row r="130">
          <cell r="C130" t="str">
            <v>검사장/정비공장/주차장</v>
          </cell>
        </row>
        <row r="131">
          <cell r="C131" t="str">
            <v>여객자동차터미널</v>
          </cell>
        </row>
        <row r="132">
          <cell r="C132" t="str">
            <v>방송국/전신전화국/촬영소</v>
          </cell>
        </row>
        <row r="133">
          <cell r="C133" t="str">
            <v>일반공장/공해공장</v>
          </cell>
        </row>
        <row r="134">
          <cell r="C134" t="str">
            <v>교육원/직업훈련소/연구소/도서관/학원</v>
          </cell>
        </row>
        <row r="135">
          <cell r="C135" t="str">
            <v>전문대학/대학/대학교</v>
          </cell>
        </row>
        <row r="136">
          <cell r="C136" t="str">
            <v>창고</v>
          </cell>
        </row>
        <row r="137">
          <cell r="C137" t="str">
            <v>하역장/적치장</v>
          </cell>
        </row>
        <row r="138">
          <cell r="C138" t="str">
            <v>저장탱크</v>
          </cell>
        </row>
        <row r="139">
          <cell r="C139" t="str">
            <v>야외음악당/야외극장</v>
          </cell>
        </row>
        <row r="140">
          <cell r="C140" t="str">
            <v>어린이회관/휴게소/관망탑/유원지부속시설</v>
          </cell>
        </row>
        <row r="141">
          <cell r="C141" t="str">
            <v>체육관/운동장/근린시설이아닌시설</v>
          </cell>
        </row>
        <row r="142">
          <cell r="C142" t="str">
            <v>아동시설/노인시설</v>
          </cell>
        </row>
        <row r="143">
          <cell r="C143" t="str">
            <v>주유소/액화석유가스충전소</v>
          </cell>
        </row>
        <row r="144">
          <cell r="C144" t="str">
            <v>정수장/양수장/변전소</v>
          </cell>
        </row>
        <row r="145">
          <cell r="C145" t="str">
            <v>기타 1,2종 근린생활시설</v>
          </cell>
        </row>
        <row r="146">
          <cell r="C146" t="str">
            <v>장례식장</v>
          </cell>
        </row>
        <row r="147">
          <cell r="C147" t="str">
            <v>화장장/납골당/공원묘원</v>
          </cell>
        </row>
        <row r="148">
          <cell r="C148" t="str">
            <v>유스호스텔/생활권수련시설/자연권수련시설</v>
          </cell>
        </row>
        <row r="149">
          <cell r="C149" t="str">
            <v>가축시장/도축장/도계장/동물검역소</v>
          </cell>
        </row>
        <row r="150">
          <cell r="C150" t="str">
            <v>발전소,교정시설,군사국방시설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콤보박스와 리스트박스의 연결"/>
      <sheetName val="연습해 보세요"/>
      <sheetName val="건축개요"/>
      <sheetName val="시장성초안camera"/>
      <sheetName val="combo_list"/>
      <sheetName val="사업부배부A"/>
      <sheetName val="1-1"/>
      <sheetName val="BA"/>
      <sheetName val="Sheet4"/>
      <sheetName val="기대회수율산정"/>
      <sheetName val="기대회수Schedule"/>
      <sheetName val="확인서"/>
    </sheetNames>
    <sheetDataSet>
      <sheetData sheetId="0" refreshError="1">
        <row r="6">
          <cell r="H6" t="str">
            <v>586-133Mhz</v>
          </cell>
        </row>
        <row r="7">
          <cell r="H7" t="str">
            <v>586-166Mhz</v>
          </cell>
        </row>
        <row r="8">
          <cell r="H8" t="str">
            <v>8메가</v>
          </cell>
        </row>
        <row r="9">
          <cell r="C9">
            <v>2</v>
          </cell>
          <cell r="H9" t="str">
            <v>16메가</v>
          </cell>
        </row>
        <row r="10">
          <cell r="H10" t="str">
            <v>32메가</v>
          </cell>
        </row>
        <row r="11">
          <cell r="H11" t="str">
            <v>삼성마이젯</v>
          </cell>
        </row>
        <row r="12">
          <cell r="H12" t="str">
            <v>삼성레이저</v>
          </cell>
        </row>
        <row r="13">
          <cell r="H13" t="str">
            <v>캐논버블젯</v>
          </cell>
        </row>
        <row r="14">
          <cell r="H14" t="str">
            <v>데스크젯</v>
          </cell>
        </row>
        <row r="15">
          <cell r="H15" t="str">
            <v>15인치</v>
          </cell>
        </row>
        <row r="16">
          <cell r="H16" t="str">
            <v>17인치</v>
          </cell>
        </row>
        <row r="17">
          <cell r="H17" t="str">
            <v>20인치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"/>
    </sheetNames>
    <sheetDataSet>
      <sheetData sheetId="0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일위대가"/>
    </sheetNames>
    <sheetDataSet>
      <sheetData sheetId="0" refreshError="1"/>
      <sheetData sheetId="1" refreshError="1"/>
      <sheetData sheetId="2" refreshError="1">
        <row r="24">
          <cell r="J24">
            <v>0.84982999999999997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  <sheetName val="표지 (2)"/>
      <sheetName val="3.하중산정4.지지력"/>
      <sheetName val="6PILE  (돌출)"/>
      <sheetName val="일위(PN)"/>
      <sheetName val="plan&amp;section of foundation"/>
      <sheetName val="working load at the btm ft."/>
      <sheetName val="stability check"/>
      <sheetName val="design criteria"/>
      <sheetName val="design load"/>
      <sheetName val="원가"/>
      <sheetName val="9-1차이내역"/>
      <sheetName val="5.세운W-A"/>
      <sheetName val="남양시작동자105노65기1.3화1.2"/>
      <sheetName val="단가"/>
      <sheetName val="일위대가표"/>
      <sheetName val="내역서"/>
      <sheetName val="대공종"/>
      <sheetName val="98지급계획"/>
      <sheetName val="항목등록"/>
      <sheetName val="프랜트면허"/>
      <sheetName val="PIPE"/>
      <sheetName val="FLANGE"/>
      <sheetName val="VALVE"/>
      <sheetName val="수입"/>
      <sheetName val="97 사업추정(WEKI)"/>
      <sheetName val="Rate"/>
      <sheetName val="차량별점검"/>
      <sheetName val="2.대외공문"/>
      <sheetName val="검토의견서"/>
      <sheetName val="주요변경사항"/>
      <sheetName val="인사자료총집계"/>
      <sheetName val="갑지(세로)"/>
      <sheetName val="수량산출1"/>
      <sheetName val="일위대가"/>
      <sheetName val="자재단가표"/>
      <sheetName val="품셈(기초)"/>
      <sheetName val="견적서"/>
      <sheetName val="전차선로 물량표"/>
      <sheetName val="을지"/>
      <sheetName val="부표총괄"/>
      <sheetName val="공통가설"/>
      <sheetName val="통신물량"/>
      <sheetName val="MAT"/>
      <sheetName val="실행간접비용"/>
      <sheetName val="PIPE(UG)내역"/>
      <sheetName val="구의동공내역서"/>
      <sheetName val="총괄표"/>
      <sheetName val="Sheet5"/>
      <sheetName val="CLAUSE"/>
      <sheetName val="을지(ICS)"/>
      <sheetName val="대우단가(풍산)"/>
      <sheetName val="예산M11A"/>
      <sheetName val="공틀공사"/>
      <sheetName val="을"/>
      <sheetName val="입찰안"/>
      <sheetName val="정부노임단가"/>
      <sheetName val="WORK"/>
      <sheetName val="DATA"/>
      <sheetName val="TB-내역서"/>
      <sheetName val="9-1차이내역."/>
      <sheetName val="TOT"/>
      <sheetName val="단가비교표"/>
      <sheetName val="Y-WORK"/>
      <sheetName val="choose"/>
      <sheetName val="노임단가"/>
      <sheetName val="단가조사서"/>
      <sheetName val="실행내역"/>
      <sheetName val="원형맨홀수량"/>
      <sheetName val="간선계산"/>
      <sheetName val="재료"/>
      <sheetName val="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집계"/>
      <sheetName val="밸브"/>
      <sheetName val="계기"/>
      <sheetName val="bulk"/>
      <sheetName val="hvac(관리동)"/>
      <sheetName val="hvac(제어동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손익"/>
    </sheetNames>
    <definedNames>
      <definedName name="DSFGB"/>
      <definedName name="rkskek"/>
      <definedName name="가나다"/>
      <definedName name="가나다라"/>
      <definedName name="가나다라미"/>
      <definedName name="검토"/>
      <definedName name="공저"/>
      <definedName name="공정"/>
      <definedName name="공정율"/>
      <definedName name="교량별실행"/>
      <definedName name="노"/>
      <definedName name="ㄷㄷㄷ"/>
      <definedName name="ㅁㅁㅁㄹ"/>
      <definedName name="ㅁㅁㅁㅁ"/>
      <definedName name="목차2"/>
      <definedName name="부당계약"/>
      <definedName name="부당사항2"/>
      <definedName name="사진"/>
      <definedName name="새목차"/>
      <definedName name="새표지"/>
      <definedName name="아ㅏㅏ"/>
      <definedName name="안주"/>
      <definedName name="원가계산"/>
      <definedName name="원가계산창"/>
      <definedName name="인쇄양식"/>
      <definedName name="자금수지"/>
      <definedName name="자재인력조달"/>
      <definedName name="장"/>
      <definedName name="정거장구간"/>
      <definedName name="투찰서2"/>
      <definedName name="표지1"/>
    </defined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원열병합  건축공사기성내역서"/>
      <sheetName val="하도급 기성고 신청서(13회)"/>
      <sheetName val="노원열병합 기성내역서갑지"/>
      <sheetName val="노원열병합  토목공사기성내역서"/>
      <sheetName val="변경내역"/>
      <sheetName val="자재변경"/>
      <sheetName val="실행견적서"/>
      <sheetName val="내역서"/>
      <sheetName val="견적서"/>
      <sheetName val="laroux"/>
      <sheetName val="아파트동총괄표"/>
      <sheetName val="부속동 보할"/>
      <sheetName val="아파트동보할"/>
      <sheetName val="아파트가설총괄"/>
      <sheetName val="부속동 가설보할 "/>
      <sheetName val="아파트가설층별보할"/>
      <sheetName val="월별손익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원열병합  건축공사기성내역서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  <sheetName val="협조전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단가"/>
      <sheetName val="대가표"/>
      <sheetName val="대가"/>
      <sheetName val="사토정산현황"/>
      <sheetName val="목차"/>
      <sheetName val="간지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노무비"/>
      <sheetName val="중기비"/>
      <sheetName val="운반거리표"/>
      <sheetName val="자금총괄"/>
      <sheetName val="현장별청구"/>
      <sheetName val="자금집행집계표"/>
      <sheetName val="Sheet1"/>
      <sheetName val="자재비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총괄표"/>
      <sheetName val="현장별집행"/>
      <sheetName val="10월식대(직영)"/>
      <sheetName val="9월철근공"/>
      <sheetName val="10월철근공 "/>
      <sheetName val="9월목공 "/>
      <sheetName val="10월목공 "/>
      <sheetName val="1"/>
      <sheetName val="Sheet3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연결임시"/>
      <sheetName val="공통가설"/>
      <sheetName val="부대대비"/>
      <sheetName val="냉연집계"/>
      <sheetName val="2011년"/>
      <sheetName val="2.대외공문"/>
      <sheetName val="내역서(총)"/>
      <sheetName val="반포2차"/>
      <sheetName val="일위대가목차"/>
      <sheetName val="예산M12A"/>
      <sheetName val="BOQ건축"/>
      <sheetName val="코드표"/>
      <sheetName val="beam"/>
      <sheetName val="BOQ"/>
      <sheetName val="Project Brief"/>
      <sheetName val="1-1"/>
      <sheetName val="수량산출서"/>
      <sheetName val="교각1"/>
      <sheetName val="APT내역"/>
      <sheetName val="CONCRETE"/>
      <sheetName val="감가상각"/>
      <sheetName val="2000년1차"/>
      <sheetName val="98지급계획"/>
      <sheetName val="CI_GL Mapping"/>
      <sheetName val="3본사"/>
      <sheetName val="내역"/>
      <sheetName val="CODE"/>
      <sheetName val="EACT10"/>
      <sheetName val="소업1교"/>
      <sheetName val="금액집계"/>
      <sheetName val="노원열병합  건축공사기성내역서"/>
      <sheetName val="점수계산1-2"/>
      <sheetName val="운영 비용(Infra)-원가"/>
      <sheetName val="평형공사비"/>
      <sheetName val="토공"/>
      <sheetName val="001"/>
      <sheetName val="영업.일"/>
      <sheetName val="9-1차이내역"/>
      <sheetName val="입찰안"/>
      <sheetName val="단가조사서"/>
      <sheetName val="전기"/>
      <sheetName val="NEWDRAW"/>
      <sheetName val="매부산출"/>
      <sheetName val="현관"/>
      <sheetName val="부하계산서"/>
      <sheetName val="대비"/>
      <sheetName val="2000.05"/>
      <sheetName val="지급자재"/>
      <sheetName val="COPING"/>
      <sheetName val="6호기"/>
      <sheetName val="Total"/>
      <sheetName val="협조전"/>
      <sheetName val="WORKSHOP"/>
      <sheetName val="차수"/>
      <sheetName val="동해title"/>
      <sheetName val="차액보증"/>
      <sheetName val="충주"/>
      <sheetName val="예산M2"/>
      <sheetName val="기성내역서표지"/>
      <sheetName val="예산변경사항"/>
      <sheetName val="실행철강하도"/>
      <sheetName val="CC Down load 0716"/>
      <sheetName val="1.설계조건"/>
      <sheetName val="영업.일1"/>
      <sheetName val="분양금할인"/>
      <sheetName val="hvac(제어동)"/>
      <sheetName val="제출내역 (2)"/>
      <sheetName val="토공계산서(부체도로)"/>
      <sheetName val="coll#"/>
      <sheetName val="재집"/>
      <sheetName val="직재"/>
      <sheetName val="공사비예산서(토목분)"/>
      <sheetName val="Sheet2"/>
      <sheetName val="경상비내역"/>
      <sheetName val="일반관리비"/>
      <sheetName val="전기일위대가"/>
      <sheetName val="개요"/>
      <sheetName val="총요약서"/>
      <sheetName val="설계조건"/>
      <sheetName val="저"/>
      <sheetName val="B"/>
      <sheetName val="A-8 PD(도로중앙)"/>
      <sheetName val="1월"/>
      <sheetName val="사토(발파)_(2)"/>
      <sheetName val="10월철근공_"/>
      <sheetName val="9월목공_"/>
      <sheetName val="10월목공_"/>
      <sheetName val="공사별_사정분석표-ㅌ"/>
      <sheetName val="2_대외공문"/>
      <sheetName val="Project_Brief"/>
      <sheetName val="CI_GL_Mapping"/>
      <sheetName val="노원열병합__건축공사기성내역서"/>
      <sheetName val="운영_비용(Infra)-원가"/>
      <sheetName val="송라터널총괄"/>
      <sheetName val="type-F"/>
      <sheetName val="설직재-1"/>
      <sheetName val="노임단가"/>
      <sheetName val="정부노임단가"/>
      <sheetName val="경산"/>
      <sheetName val="단가표"/>
      <sheetName val="Macro1 (2)"/>
      <sheetName val="안정계산"/>
      <sheetName val="단면검토"/>
      <sheetName val="인건비"/>
      <sheetName val="정공공사"/>
      <sheetName val="기성내역"/>
      <sheetName val="최초침전지집계표"/>
      <sheetName val="건축원가계산서"/>
      <sheetName val="터파기및재료"/>
      <sheetName val="문서처리전"/>
      <sheetName val="중간부"/>
      <sheetName val="#REF"/>
      <sheetName val="음료실행"/>
      <sheetName val="공종별 집계"/>
      <sheetName val="일위대가표"/>
      <sheetName val="AP1"/>
      <sheetName val="COVER"/>
      <sheetName val="도로"/>
      <sheetName val="수목표준대가"/>
      <sheetName val="유통망계획"/>
      <sheetName val="단"/>
      <sheetName val="PAINT (2)"/>
      <sheetName val="물량표"/>
      <sheetName val="소비자가"/>
      <sheetName val="plan&amp;section of foundation"/>
      <sheetName val="design criteria"/>
      <sheetName val="FOB발"/>
      <sheetName val="보통예금"/>
      <sheetName val="가도공"/>
      <sheetName val="지장물총괄표"/>
      <sheetName val="A-4"/>
      <sheetName val="JUCK"/>
      <sheetName val="견적서"/>
      <sheetName val="원가"/>
      <sheetName val="건축내역"/>
      <sheetName val="EJ"/>
      <sheetName val="Variable"/>
      <sheetName val="실행대비"/>
      <sheetName val="경상직원"/>
      <sheetName val="154TW"/>
      <sheetName val="상가지급현황"/>
      <sheetName val="Assumptions"/>
      <sheetName val="APOD"/>
      <sheetName val="SILICATE"/>
      <sheetName val="WORK"/>
      <sheetName val="말뚝지지력산정"/>
      <sheetName val="ABUT수량-A1"/>
      <sheetName val="wall"/>
      <sheetName val="현장식당(1)"/>
      <sheetName val="cp-e1"/>
      <sheetName val="Y-WORK"/>
      <sheetName val="Calcs"/>
      <sheetName val="Sheet5"/>
      <sheetName val="SG"/>
      <sheetName val="경비_원본"/>
      <sheetName val="용소리교"/>
      <sheetName val="N賃率-職"/>
      <sheetName val="설 계"/>
      <sheetName val="Area"/>
      <sheetName val="분양가"/>
      <sheetName val="기계내역"/>
      <sheetName val="I一般比"/>
      <sheetName val="직노"/>
      <sheetName val="손익분석"/>
      <sheetName val="인원계획-미화"/>
      <sheetName val="학교기부"/>
      <sheetName val="960318-1"/>
      <sheetName val="계수시트"/>
      <sheetName val="시설물일위"/>
      <sheetName val="대공종"/>
      <sheetName val="FORM-0"/>
      <sheetName val="부대시설"/>
      <sheetName val="일위대가(계측기설치)"/>
      <sheetName val="DATE"/>
      <sheetName val="기초수량집"/>
      <sheetName val="01"/>
      <sheetName val="3.현장배치"/>
      <sheetName val="3련 BOX"/>
      <sheetName val="현장배치"/>
      <sheetName val="변수"/>
      <sheetName val="Summary"/>
      <sheetName val="ORDER매입"/>
      <sheetName val="공종별현황"/>
      <sheetName val="SUMMARY(S)"/>
      <sheetName val="표지"/>
      <sheetName val="982월원안"/>
      <sheetName val="설명"/>
      <sheetName val="도급"/>
      <sheetName val="견적"/>
      <sheetName val="주요량(96)"/>
      <sheetName val="수량산출서 (2)"/>
      <sheetName val="FB25JN"/>
      <sheetName val="TC표지"/>
      <sheetName val="FAB별"/>
      <sheetName val="파일의이용"/>
      <sheetName val="산출내역서집계표"/>
      <sheetName val="본장"/>
      <sheetName val="BID"/>
      <sheetName val="I.설계조건"/>
      <sheetName val="JUCKEYK"/>
      <sheetName val="기초자료"/>
      <sheetName val="일위대가표 (2)"/>
      <sheetName val="토지조서"/>
      <sheetName val="Budget 2004(DW)"/>
      <sheetName val="교통대책내역"/>
      <sheetName val="재무가정"/>
      <sheetName val="건축내역서"/>
      <sheetName val="분전반"/>
      <sheetName val="지수"/>
      <sheetName val="데이타"/>
      <sheetName val="식재인부"/>
      <sheetName val="PROJECT BRIEF(EX.NEW)"/>
      <sheetName val="토공(우물통,기타) "/>
      <sheetName val="자판실행"/>
      <sheetName val="매매"/>
      <sheetName val="1.설계기준"/>
      <sheetName val="시설총괄"/>
      <sheetName val="S&amp;R"/>
      <sheetName val="원가조정"/>
      <sheetName val="Intro2"/>
      <sheetName val="Id"/>
      <sheetName val="깨기"/>
      <sheetName val="골조시행"/>
      <sheetName val="부대공Ⅱ"/>
      <sheetName val="사토(발파)_(2)1"/>
      <sheetName val="10월철근공_1"/>
      <sheetName val="9월목공_1"/>
      <sheetName val="10월목공_1"/>
      <sheetName val="공사별_사정분석표-ㅌ1"/>
      <sheetName val="영업_일"/>
      <sheetName val="2000_05"/>
      <sheetName val="제출내역_(2)"/>
      <sheetName val="1_설계조건"/>
      <sheetName val="영업_일1"/>
      <sheetName val="CC_Down_load_0716"/>
      <sheetName val="TYPE-A"/>
      <sheetName val="일위"/>
      <sheetName val="본사공가현황"/>
      <sheetName val="공틀공사"/>
      <sheetName val="정문앞"/>
      <sheetName val="APT"/>
      <sheetName val="PLarp"/>
      <sheetName val="전체"/>
      <sheetName val="6PILE  (돌출)"/>
      <sheetName val="년도별실"/>
      <sheetName val="운항율"/>
      <sheetName val="2004년전체승무원"/>
      <sheetName val="편성안2"/>
      <sheetName val="1월 예산"/>
      <sheetName val="0006_FLT_IR_NAME"/>
      <sheetName val="연간점유"/>
      <sheetName val="B767"/>
      <sheetName val="확인서"/>
      <sheetName val="DATA98"/>
      <sheetName val="blocktime"/>
      <sheetName val="B737"/>
      <sheetName val="data"/>
      <sheetName val="Assumption"/>
      <sheetName val="New_Table"/>
      <sheetName val="임원기본"/>
      <sheetName val="B747"/>
      <sheetName val="Calendar"/>
      <sheetName val="Bang can doi so phat sinh"/>
      <sheetName val="1_當期시산표"/>
      <sheetName val="가시설단위수량"/>
      <sheetName val="2_대외공문1"/>
      <sheetName val="Project_Brief1"/>
      <sheetName val="CI_GL_Mapping1"/>
      <sheetName val="노원열병합__건축공사기성내역서1"/>
      <sheetName val="운영_비용(Infra)-원가1"/>
      <sheetName val="A-8_PD(도로중앙)"/>
      <sheetName val="Macro1_(2)"/>
      <sheetName val="공종별_집계"/>
      <sheetName val="PAINT_(2)"/>
      <sheetName val="plan&amp;section_of_foundation"/>
      <sheetName val="design_criteria"/>
      <sheetName val="설_계"/>
      <sheetName val="3_현장배치"/>
      <sheetName val="3련_BOX"/>
      <sheetName val="수량산출서_(2)"/>
      <sheetName val="I_설계조건"/>
      <sheetName val="집계표"/>
      <sheetName val="적용환율"/>
      <sheetName val="10월"/>
      <sheetName val="기초코드"/>
      <sheetName val="간선굵기"/>
      <sheetName val="별제권_정리담보권"/>
      <sheetName val="분석항목"/>
      <sheetName val="N+P"/>
      <sheetName val="2-2.매출분석"/>
      <sheetName val="토지등소유자 주소록"/>
      <sheetName val="주요업무LIST"/>
      <sheetName val="인건-측정"/>
      <sheetName val="MOTOR"/>
      <sheetName val="ITEM"/>
      <sheetName val="ATS단가"/>
      <sheetName val="장비"/>
      <sheetName val="노무"/>
      <sheetName val="자재"/>
      <sheetName val="산근1"/>
      <sheetName val="AS포장복구 "/>
      <sheetName val="UR2-Calculation"/>
      <sheetName val="ERM-골조"/>
      <sheetName val="남평내역"/>
      <sheetName val="조명시설"/>
      <sheetName val="내역서01"/>
      <sheetName val="사급자재"/>
      <sheetName val="설계서"/>
      <sheetName val="설계내역서"/>
      <sheetName val="Sheet6"/>
      <sheetName val="가로등기초"/>
      <sheetName val="유림골조"/>
      <sheetName val="전체현황"/>
      <sheetName val="04심사3"/>
      <sheetName val="안산기계장치"/>
      <sheetName val="comparables"/>
      <sheetName val="Deduction"/>
      <sheetName val="other"/>
      <sheetName val="conclusion"/>
      <sheetName val="결정단가"/>
      <sheetName val="교각계산"/>
      <sheetName val="단면가정"/>
      <sheetName val="토지평가조서"/>
      <sheetName val="보차도경계석"/>
      <sheetName val="신고서.전"/>
      <sheetName val="현장관리비"/>
      <sheetName val="설계내역(2001)"/>
      <sheetName val="1단계"/>
      <sheetName val="예가표"/>
      <sheetName val="준공시전망_원본"/>
      <sheetName val="공사현황"/>
      <sheetName val="선급금"/>
      <sheetName val="VENDOR LIST"/>
      <sheetName val="공통비"/>
      <sheetName val="선적일정"/>
      <sheetName val="미수선수총괄sheet"/>
      <sheetName val="설변물량"/>
      <sheetName val="disposition"/>
      <sheetName val="매립"/>
      <sheetName val="O-단가조사서"/>
      <sheetName val="수량산출"/>
      <sheetName val="일용노임단가"/>
      <sheetName val="참조자료"/>
      <sheetName val="1.우편집중내역서"/>
      <sheetName val="사토(발파)_(2)2"/>
      <sheetName val="10월철근공_2"/>
      <sheetName val="9월목공_2"/>
      <sheetName val="10월목공_2"/>
      <sheetName val="공사별_사정분석표-ㅌ2"/>
      <sheetName val="영업_일2"/>
      <sheetName val="2000_051"/>
      <sheetName val="영업_일11"/>
      <sheetName val="1_설계조건1"/>
      <sheetName val="제출내역_(2)1"/>
      <sheetName val="CC_Down_load_07161"/>
      <sheetName val="Budget_2004(DW)"/>
      <sheetName val="일위대가표_(2)"/>
      <sheetName val="PROJECT_BRIEF(EX_NEW)"/>
      <sheetName val="토공(우물통,기타)_"/>
      <sheetName val="1_설계기준"/>
      <sheetName val="견적조건"/>
      <sheetName val="계정"/>
      <sheetName val="건축집계표"/>
      <sheetName val="손익계산서"/>
      <sheetName val="대차대조표"/>
      <sheetName val="9확정실적"/>
      <sheetName val="CostData"/>
      <sheetName val="IncomeData"/>
      <sheetName val="PropertyData"/>
      <sheetName val="Cash Flow"/>
      <sheetName val="Source"/>
      <sheetName val="Initial Input Variable"/>
      <sheetName val="예산내역서"/>
      <sheetName val="설계예산서"/>
      <sheetName val="4.안전점검 조치 사진대지"/>
      <sheetName val="적용단가"/>
      <sheetName val="공사개요(입력)"/>
      <sheetName val="기성관리"/>
      <sheetName val="산업개발안내서"/>
      <sheetName val="참고 1"/>
      <sheetName val="건설기계 작업계획서 명단"/>
      <sheetName val="장비실명카드"/>
      <sheetName val="매출"/>
      <sheetName val="Replacement"/>
      <sheetName val="Rent Roll"/>
      <sheetName val="Collateral"/>
      <sheetName val="무담보1"/>
      <sheetName val="갑지(추정)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  <sheetName val="TEL"/>
    </sheet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BUS제원1"/>
      <sheetName val="5사남"/>
      <sheetName val="2공구산출내역"/>
      <sheetName val="TEL"/>
      <sheetName val="데이타"/>
      <sheetName val="DATA"/>
      <sheetName val="차수"/>
      <sheetName val="Customer Databas"/>
      <sheetName val="돈암사업"/>
      <sheetName val="공통가설"/>
      <sheetName val="월별손익"/>
      <sheetName val="현장관리비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갑지1"/>
      <sheetName val="외화"/>
      <sheetName val="#REF"/>
      <sheetName val="대차대조"/>
      <sheetName val="FAB별"/>
      <sheetName val="수정양식"/>
      <sheetName val="Sheet4"/>
      <sheetName val="기준액"/>
      <sheetName val="Market Multip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입출재고현황 (2)"/>
      <sheetName val="기초공"/>
      <sheetName val="기둥(원형)"/>
      <sheetName val="TEL"/>
      <sheetName val="내역서"/>
      <sheetName val="공사개요"/>
      <sheetName val="공사비집계"/>
      <sheetName val="대비"/>
      <sheetName val="견적서"/>
      <sheetName val="design criteria"/>
      <sheetName val="working load at the btm ft."/>
      <sheetName val="plan&amp;section of foundation"/>
      <sheetName val="member design"/>
      <sheetName val="type-F"/>
      <sheetName val="98지급계획"/>
      <sheetName val="부대대비"/>
      <sheetName val="냉연집계"/>
      <sheetName val="첨"/>
      <sheetName val="9-1차이내역"/>
      <sheetName val="영업.일"/>
      <sheetName val="산출기준(파견전산실)"/>
      <sheetName val="본부소개"/>
      <sheetName val="2.대외공문"/>
      <sheetName val="인사자료총집계"/>
      <sheetName val="실행철강하도"/>
      <sheetName val="Total"/>
      <sheetName val="조명시설"/>
      <sheetName val="데이타"/>
      <sheetName val="DATA"/>
      <sheetName val="일위대가"/>
      <sheetName val="8공구투찰내역서"/>
      <sheetName val="Sheet2"/>
      <sheetName val="예산변경사항"/>
      <sheetName val="지급자재"/>
      <sheetName val="단가조건"/>
      <sheetName val="설 계"/>
      <sheetName val="경비2내역"/>
      <sheetName val="DATE"/>
      <sheetName val="청천내"/>
      <sheetName val="단위중기"/>
      <sheetName val="2000.05"/>
      <sheetName val="공사내역"/>
      <sheetName val="Customer Databas"/>
      <sheetName val="hvac내역서(제어동)"/>
      <sheetName val="BOQ건축"/>
      <sheetName val="M1"/>
      <sheetName val="설계조건"/>
      <sheetName val="단면검토"/>
      <sheetName val="물가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일위대가목차"/>
      <sheetName val="Budget 2004(DW)"/>
      <sheetName val="집계표"/>
      <sheetName val="설비내역서"/>
      <sheetName val="건축내역서"/>
      <sheetName val="전기내역서"/>
      <sheetName val="터파기및재료"/>
      <sheetName val="공사비예산서(토목분)"/>
      <sheetName val="PROJECT BRIEF(EX.NEW)"/>
      <sheetName val="Sheet4"/>
      <sheetName val="내역"/>
      <sheetName val="수량산출"/>
      <sheetName val="Macro1"/>
      <sheetName val="재무가정"/>
      <sheetName val="설계명세서"/>
      <sheetName val="1단계"/>
      <sheetName val="RAHMEN"/>
      <sheetName val="hvac(제어동)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FRT_O"/>
      <sheetName val="FAB_I"/>
      <sheetName val="예산M12A"/>
      <sheetName val="을"/>
      <sheetName val="말뚝물량"/>
      <sheetName val="협조전"/>
      <sheetName val="1.우편집중내역서"/>
      <sheetName val="정보매체A동"/>
      <sheetName val="ITB COST"/>
      <sheetName val="노임이"/>
      <sheetName val="노원열병합  건축공사기성내역서"/>
      <sheetName val="전체"/>
      <sheetName val="현장"/>
      <sheetName val="보도경계블럭"/>
      <sheetName val="수량산출서"/>
      <sheetName val="첨부파일"/>
      <sheetName val="가격조사서"/>
      <sheetName val="음료실행"/>
      <sheetName val="가정급수관"/>
      <sheetName val="12용지"/>
      <sheetName val="Main"/>
      <sheetName val="토적"/>
      <sheetName val="구미4단2"/>
      <sheetName val="보일러"/>
      <sheetName val="날개벽(좌,우=45도,75도)"/>
      <sheetName val="포장복구집계"/>
      <sheetName val="표지"/>
      <sheetName val="적용환율"/>
      <sheetName val="PUMP"/>
      <sheetName val="접속 SLAB,BRACKET 설계"/>
      <sheetName val="안정검토"/>
      <sheetName val="단면가정"/>
      <sheetName val="시멘트"/>
      <sheetName val="조명율표"/>
      <sheetName val="총괄"/>
      <sheetName val="EKOG10건축"/>
      <sheetName val="결과조달"/>
      <sheetName val="견적조건"/>
      <sheetName val="Budget 2005(DW)"/>
      <sheetName val="숙소"/>
      <sheetName val="CAPVC"/>
      <sheetName val="2000년1차"/>
      <sheetName val="담장산출"/>
      <sheetName val="배수통관(좌)"/>
      <sheetName val="Proposal"/>
      <sheetName val="11"/>
      <sheetName val="근고 블록 유형별 수량"/>
      <sheetName val="간접경상비"/>
      <sheetName val="전기"/>
      <sheetName val="ABUT수량-A1"/>
      <sheetName val="1련박스"/>
      <sheetName val="마산월령동골조물량변경"/>
      <sheetName val="공종별 집계"/>
      <sheetName val="기성내역서표지"/>
      <sheetName val="EACT10"/>
      <sheetName val="6호기"/>
      <sheetName val="#REF"/>
      <sheetName val="MOTOR"/>
      <sheetName val="일위목록"/>
      <sheetName val="공통가설"/>
      <sheetName val="당진생산팀"/>
      <sheetName val="대차대조표"/>
      <sheetName val="날개벽"/>
      <sheetName val="연결임시"/>
      <sheetName val="2002상반기노임기준"/>
      <sheetName val="6PILE  (돌출)"/>
      <sheetName val="내역서(총)"/>
      <sheetName val="Y-WORK"/>
      <sheetName val="사용성검토"/>
      <sheetName val="단가조사"/>
      <sheetName val="건축원가계산서"/>
      <sheetName val="통합"/>
      <sheetName val="간접재료비산출표-27-30"/>
      <sheetName val="UR2-Calculation"/>
      <sheetName val="TB-내역서"/>
      <sheetName val="교각1"/>
      <sheetName val="포장공"/>
      <sheetName val="토공"/>
      <sheetName val="기계"/>
      <sheetName val="토공(완충)"/>
      <sheetName val="UNIT"/>
      <sheetName val="정부노임단가"/>
      <sheetName val="깨기"/>
      <sheetName val="COVER"/>
      <sheetName val="3본사"/>
      <sheetName val="상가지급현황"/>
      <sheetName val="I.설계조건"/>
      <sheetName val="노임단가"/>
      <sheetName val="WORK"/>
      <sheetName val="교량전기"/>
      <sheetName val="인건비 "/>
      <sheetName val="CODE"/>
      <sheetName val="토목내역"/>
      <sheetName val="건축공사"/>
      <sheetName val="공사개요설명서"/>
      <sheetName val="부대내역"/>
      <sheetName val="대로근거"/>
      <sheetName val="중로근거"/>
      <sheetName val="골조시행"/>
      <sheetName val="현금"/>
      <sheetName val="자재단가비교표"/>
      <sheetName val="토적1"/>
      <sheetName val="공통(20-91)"/>
      <sheetName val="실행"/>
      <sheetName val="일위대가표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J直材4"/>
      <sheetName val="세부내역"/>
      <sheetName val="갑지1"/>
      <sheetName val="FB25JN"/>
      <sheetName val=" 견적서"/>
      <sheetName val="대대터널 설계서"/>
      <sheetName val="내역표지"/>
      <sheetName val="공틀공사"/>
      <sheetName val="소운반"/>
      <sheetName val="분류작업"/>
      <sheetName val="퇴비산출근거"/>
      <sheetName val="99노임기준"/>
      <sheetName val="분석"/>
      <sheetName val="Sheet5"/>
      <sheetName val="1-1"/>
      <sheetName val="전체도급"/>
      <sheetName val="AP1"/>
      <sheetName val="96수출"/>
      <sheetName val="1.설계기준"/>
      <sheetName val="BREAKDOWN(철거설치)"/>
      <sheetName val="유림골조"/>
      <sheetName val="갑지(추정)"/>
      <sheetName val="4)유동표"/>
      <sheetName val="안정계산"/>
      <sheetName val="1. 설계조건 2.단면가정 3. 하중계산"/>
      <sheetName val="DATA 입력란"/>
      <sheetName val="건축내역"/>
      <sheetName val="첨부1"/>
      <sheetName val="도"/>
      <sheetName val="재집"/>
      <sheetName val="직재"/>
      <sheetName val="재1"/>
      <sheetName val="총괄표"/>
      <sheetName val="개요"/>
      <sheetName val="기초일위"/>
      <sheetName val="시설일위"/>
      <sheetName val="조명일위"/>
      <sheetName val="수목데이타 "/>
      <sheetName val="노임"/>
      <sheetName val="Ext. Stone-P"/>
      <sheetName val="인건비"/>
      <sheetName val="CTEMCOST"/>
      <sheetName val="정렬"/>
      <sheetName val="설계예산"/>
      <sheetName val="설계"/>
      <sheetName val="맨홀수량산출"/>
      <sheetName val="가감수량"/>
      <sheetName val="가로등기초"/>
      <sheetName val="CAL"/>
      <sheetName val="danga"/>
      <sheetName val="ilch"/>
      <sheetName val="내역(입찰)"/>
      <sheetName val="공내역"/>
      <sheetName val="INPUT"/>
      <sheetName val="설비원가"/>
      <sheetName val="일위대가(계측기설치)"/>
      <sheetName val="토사(PE)"/>
      <sheetName val="단면치수"/>
      <sheetName val="SIL98"/>
      <sheetName val="TEST1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토목"/>
      <sheetName val="옹벽"/>
      <sheetName val="8.PILE  (돌출)"/>
      <sheetName val="입력값"/>
      <sheetName val="간선계산"/>
      <sheetName val="VENDOR LIST"/>
      <sheetName val="공통비"/>
      <sheetName val="예산M5A"/>
      <sheetName val="소업1교"/>
      <sheetName val="부재예실"/>
      <sheetName val="SUMMARY(S)"/>
      <sheetName val="관리비"/>
      <sheetName val="1호맨홀토공"/>
      <sheetName val="갑지"/>
      <sheetName val="건축"/>
      <sheetName val="공문"/>
      <sheetName val="보온자재단가표"/>
      <sheetName val="조경"/>
      <sheetName val="Front"/>
      <sheetName val="wall"/>
      <sheetName val="DESCRIPTION"/>
      <sheetName val="소비자가"/>
      <sheetName val="가공비"/>
      <sheetName val="crude.SLAB RE-bar"/>
      <sheetName val="A-4"/>
      <sheetName val="별표집계"/>
      <sheetName val="woo(mac)"/>
      <sheetName val="ERECTION"/>
      <sheetName val="POL설치공정"/>
      <sheetName val="공정양식"/>
      <sheetName val="FAB별"/>
      <sheetName val="기본"/>
      <sheetName val="물가자료"/>
      <sheetName val="Material Specification"/>
      <sheetName val="Piping(Methanol)"/>
      <sheetName val="견적가 검토"/>
      <sheetName val="날개벽수량표"/>
      <sheetName val="계약내력"/>
      <sheetName val="진주방향"/>
      <sheetName val="투찰금액"/>
      <sheetName val="F4-F7"/>
      <sheetName val="산출근거"/>
      <sheetName val="일위(설)"/>
      <sheetName val="단면 (2)"/>
      <sheetName val="FUND"/>
      <sheetName val="본장"/>
      <sheetName val="Discount Group"/>
      <sheetName val="Macro(전선)"/>
      <sheetName val="Sheet1 (2)"/>
      <sheetName val="삼성전기"/>
      <sheetName val="CAUDIT"/>
      <sheetName val="2.하자처리현황(CS)"/>
      <sheetName val="변경내역대비표(2)"/>
      <sheetName val="물량표"/>
      <sheetName val="실행견적"/>
      <sheetName val="좌측"/>
      <sheetName val="과거교육훈련비"/>
      <sheetName val="총 원가계산"/>
      <sheetName val="A"/>
      <sheetName val="단가표"/>
      <sheetName val="노무비단가"/>
      <sheetName val="케이블및전선관규격표"/>
      <sheetName val="일집"/>
      <sheetName val="일위"/>
      <sheetName val="6-2차"/>
      <sheetName val="내역서 "/>
      <sheetName val="직노"/>
      <sheetName val="5사남"/>
      <sheetName val="요율"/>
      <sheetName val="소방"/>
      <sheetName val="산출"/>
      <sheetName val="6공구(당초)"/>
      <sheetName val="경비_원본"/>
      <sheetName val="3차토목내역"/>
      <sheetName val="123"/>
      <sheetName val="바닥판"/>
      <sheetName val="입력DATA"/>
      <sheetName val="combi(wall)"/>
      <sheetName val="한강운반비"/>
      <sheetName val="전기공사"/>
      <sheetName val="J"/>
      <sheetName val="진행 DATA (2)"/>
      <sheetName val="건축공사 집계표"/>
      <sheetName val="골조"/>
      <sheetName val="GAEYO"/>
      <sheetName val="품의"/>
      <sheetName val="교각계산"/>
      <sheetName val="영업소실적"/>
      <sheetName val="eq_data"/>
      <sheetName val="건축(충일분)"/>
      <sheetName val="가시설단위수량"/>
      <sheetName val="물량표S"/>
      <sheetName val="000000"/>
      <sheetName val="DATA1"/>
      <sheetName val="전신환매도율"/>
      <sheetName val="SLAB&quot;1&quot;"/>
      <sheetName val="COPING"/>
      <sheetName val="단가조사서"/>
      <sheetName val="유출부"/>
      <sheetName val="설계서"/>
      <sheetName val="방식총괄"/>
      <sheetName val="Ⅴ-2.공종별내역"/>
      <sheetName val="기본DATA"/>
      <sheetName val="ITEM"/>
      <sheetName val="SG"/>
      <sheetName val="전기BOX내역서"/>
      <sheetName val="금액내역서"/>
      <sheetName val="노무단가"/>
      <sheetName val="MAT_N048"/>
      <sheetName val="APT내역"/>
      <sheetName val="입력"/>
      <sheetName val="2003.4.1."/>
      <sheetName val="품종코드"/>
      <sheetName val="기초자료"/>
      <sheetName val="견적집계표"/>
      <sheetName val="손익(10월)"/>
      <sheetName val="항목"/>
      <sheetName val="전체현황"/>
      <sheetName val="투자양식"/>
      <sheetName val="보통예금"/>
      <sheetName val="원형1호맨홀토공수량"/>
      <sheetName val="예가표"/>
      <sheetName val="바.한일양산"/>
      <sheetName val="96까지"/>
      <sheetName val="97년"/>
      <sheetName val="98이후"/>
      <sheetName val="통계연보"/>
      <sheetName val="기본입력표"/>
      <sheetName val="직접기초설계"/>
      <sheetName val="모델링"/>
      <sheetName val="자재단가"/>
      <sheetName val="수목표준대가"/>
      <sheetName val="차수"/>
      <sheetName val="배수공 시멘트 및 골재량 산출"/>
      <sheetName val="NS"/>
      <sheetName val="금액집계"/>
      <sheetName val="총집계표"/>
      <sheetName val="3BL공동구 수량"/>
      <sheetName val="시설물"/>
      <sheetName val="산출내역서집계표"/>
      <sheetName val="방송(체육관)"/>
      <sheetName val="일위대가표 (2)"/>
      <sheetName val="신규품셈목차"/>
      <sheetName val="시중노임단가"/>
      <sheetName val="1"/>
      <sheetName val="부대공자재집계표"/>
      <sheetName val="unitpric"/>
      <sheetName val="토적계산"/>
      <sheetName val="목차"/>
      <sheetName val="흄관기초"/>
      <sheetName val="대전21토목내역서"/>
      <sheetName val="2F 회의실견적(5_14 일대)"/>
      <sheetName val="실행내역"/>
      <sheetName val="플랜트 설치"/>
      <sheetName val="JUCKEYK"/>
      <sheetName val="일위_파일"/>
      <sheetName val="여과지동"/>
      <sheetName val="3차준공"/>
      <sheetName val="도대하도변경최종정산조경"/>
      <sheetName val="원가계산서구조조정"/>
      <sheetName val="간접비"/>
      <sheetName val="조도계산서 (도서)"/>
      <sheetName val="신우"/>
      <sheetName val="설계개요"/>
      <sheetName val="2000년 임금추정"/>
      <sheetName val="초기화면"/>
      <sheetName val="이름정의"/>
      <sheetName val="저판(버림100)"/>
      <sheetName val="원가계산서(건축)"/>
      <sheetName val="TAIHAN"/>
      <sheetName val="AILC004"/>
      <sheetName val="정읍농소"/>
      <sheetName val="설계내역서"/>
      <sheetName val="OD"/>
      <sheetName val="수량산출서 갑지"/>
      <sheetName val="98수문일위"/>
      <sheetName val="자재표"/>
      <sheetName val="자판실행"/>
      <sheetName val="토공정보"/>
      <sheetName val="기성내역서"/>
      <sheetName val="수량 산출서(당초)"/>
      <sheetName val="외자배분"/>
      <sheetName val="횡배수관토공수량"/>
      <sheetName val="지주목시비량산출서"/>
      <sheetName val="내역(전체)"/>
      <sheetName val="2000전체분"/>
      <sheetName val="신규일위대가"/>
      <sheetName val="견적3"/>
      <sheetName val="dtxl"/>
      <sheetName val="환률"/>
      <sheetName val="FOB발"/>
      <sheetName val="주식"/>
      <sheetName val="45,46"/>
      <sheetName val="예정공정표(도급)"/>
      <sheetName val="중기사용료"/>
      <sheetName val="변화치수"/>
      <sheetName val="#34 CIVL_Original"/>
      <sheetName val="TOEC"/>
      <sheetName val="INDIRECT"/>
      <sheetName val="calculation-1"/>
      <sheetName val="오억미만"/>
      <sheetName val="unit 4"/>
      <sheetName val="계수시트"/>
      <sheetName val="원가계산서"/>
      <sheetName val="예산내역서"/>
      <sheetName val="설계예산서"/>
      <sheetName val="총계"/>
      <sheetName val="CRUDE RE-bar"/>
      <sheetName val="하중계산"/>
      <sheetName val="TABLE"/>
      <sheetName val="KMT물량"/>
      <sheetName val="일위대가표(DEEP)"/>
      <sheetName val="페이징 배관배선"/>
      <sheetName val="기기리스트"/>
      <sheetName val="품셈1-17"/>
      <sheetName val="sheets"/>
      <sheetName val="단가비교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예산서"/>
      <sheetName val="AABS내역"/>
      <sheetName val="SLAB근거-1"/>
      <sheetName val="Sheet14"/>
      <sheetName val="Sheet13"/>
      <sheetName val="T13(P68~72,78)"/>
      <sheetName val="설계예시"/>
      <sheetName val="MCC제원"/>
      <sheetName val="c_balju"/>
      <sheetName val="자료"/>
      <sheetName val="대림경상68억"/>
      <sheetName val="REINF."/>
      <sheetName val="CHECK1"/>
      <sheetName val="토 적 표"/>
      <sheetName val="투찰"/>
      <sheetName val="참조"/>
      <sheetName val="P&amp;L01-02GR"/>
      <sheetName val="약품설비"/>
      <sheetName val="횡날개수집"/>
      <sheetName val="견적대비표"/>
      <sheetName val="손익분석"/>
      <sheetName val="soil_bearing_check"/>
      <sheetName val="노원열병합__건축공사기성내역서"/>
      <sheetName val="1근거"/>
      <sheetName val="계산근거"/>
      <sheetName val="수량명세서"/>
      <sheetName val="9811"/>
      <sheetName val="9509"/>
      <sheetName val="Breakdown"/>
      <sheetName val="변경비교-을"/>
      <sheetName val="수문일1"/>
      <sheetName val="역T형"/>
      <sheetName val="3.공통공사대비"/>
      <sheetName val="TYPE-A"/>
      <sheetName val="PO-BOQ"/>
      <sheetName val="LOADS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내역서2안"/>
      <sheetName val="냉천부속동"/>
      <sheetName val="회사기본자료"/>
      <sheetName val="갑지(비계타입)"/>
      <sheetName val="토공(우물통,기타) "/>
      <sheetName val="기성2"/>
      <sheetName val="실정보고내역서"/>
      <sheetName val="업무분장"/>
      <sheetName val="준검 내역서"/>
      <sheetName val="일위대가목록"/>
      <sheetName val="깨기집계"/>
      <sheetName val="3련 BOX"/>
      <sheetName val="추가예산"/>
      <sheetName val="작성"/>
      <sheetName val="수원공공사비"/>
      <sheetName val="INPUT(덕도방향-시점)"/>
      <sheetName val="h-013211-2"/>
      <sheetName val="F-Assump"/>
      <sheetName val="20관리비율"/>
      <sheetName val="건축집계표"/>
      <sheetName val="산출근거1"/>
      <sheetName val="2.단면가정"/>
      <sheetName val="4.말뚝설계"/>
      <sheetName val="N賃率-職"/>
      <sheetName val="내역서(당초변경)"/>
      <sheetName val="간지"/>
      <sheetName val="TYPE별집계"/>
      <sheetName val="36+45-113-18+19+20I"/>
      <sheetName val="MM"/>
      <sheetName val="측구터파기공수량집계"/>
      <sheetName val="구조물터파기수량집계"/>
      <sheetName val="구분자"/>
      <sheetName val="당진1,2호기전선관설치및접지4차공사내역서-을지"/>
      <sheetName val="설산1.나"/>
      <sheetName val="본사S"/>
      <sheetName val="견적내역서"/>
      <sheetName val="산출내역서"/>
      <sheetName val="서울산업대(토)"/>
      <sheetName val="자단"/>
      <sheetName val="인공산출"/>
      <sheetName val="CLAUSE"/>
      <sheetName val="guard(mac)"/>
      <sheetName val="주관사업"/>
      <sheetName val="가로등내역서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3.하중산정4.지지력"/>
      <sheetName val="구성비"/>
      <sheetName val="내역(2000년)"/>
      <sheetName val="단가"/>
      <sheetName val="국내총괄"/>
      <sheetName val="LinerWt"/>
      <sheetName val="재료집계"/>
      <sheetName val="내역을"/>
      <sheetName val="일위대가(1)"/>
      <sheetName val="적용기준"/>
      <sheetName val="물량"/>
      <sheetName val="약품공급2"/>
      <sheetName val="가시설(TYPE-A)"/>
      <sheetName val="1호맨홀가감수량"/>
      <sheetName val="1-1평균터파기고(1)"/>
      <sheetName val="1호맨홀수량산출"/>
      <sheetName val="960318-1"/>
      <sheetName val="토공집계"/>
      <sheetName val="Pengalaman Per"/>
      <sheetName val="준공조서갑지"/>
      <sheetName val="VOR"/>
      <sheetName val="노임,재료비"/>
      <sheetName val="교통시설 표지판"/>
      <sheetName val="경산"/>
      <sheetName val="직접비"/>
      <sheetName val="하조서"/>
      <sheetName val="기둥(하중)"/>
      <sheetName val="서울대규장각(가시설흙막이)"/>
      <sheetName val="간접"/>
      <sheetName val="총괄내역서"/>
      <sheetName val="과천MAIN"/>
      <sheetName val="평가데이터"/>
      <sheetName val="1.관로"/>
      <sheetName val="FIRE FIGHTING"/>
      <sheetName val="단중표"/>
      <sheetName val="BEND LOSS"/>
      <sheetName val="기계내역서"/>
      <sheetName val="1.설계설명서"/>
      <sheetName val="Load Total"/>
      <sheetName val="DI1"/>
      <sheetName val="직접재료비"/>
      <sheetName val="중간부"/>
      <sheetName val="도급정산"/>
      <sheetName val="11.자재단가"/>
      <sheetName val="주소(한문)"/>
      <sheetName val="설비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1차 내역서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실행내역서 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준공평가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Basic Input"/>
      <sheetName val="Notes "/>
      <sheetName val="Bank charge"/>
      <sheetName val="Notes_"/>
      <sheetName val="Bank_charge"/>
      <sheetName val="ins"/>
      <sheetName val="기안"/>
      <sheetName val="표  지"/>
      <sheetName val="날개벽(시점좌측)"/>
      <sheetName val="중동공구"/>
      <sheetName val="NEYOK"/>
      <sheetName val="라멘수량"/>
      <sheetName val="매크로"/>
      <sheetName val="외주가공"/>
      <sheetName val="취수탑"/>
      <sheetName val="외주비"/>
      <sheetName val="base"/>
      <sheetName val="빙설"/>
      <sheetName val="옹벽1"/>
      <sheetName val="날개벽(TYPE3)"/>
      <sheetName val="inter"/>
      <sheetName val="증감대비"/>
      <sheetName val="9GNG운반"/>
      <sheetName val="유화"/>
      <sheetName val="역T형교대-2수량"/>
      <sheetName val="설비2차"/>
      <sheetName val="단가일람표"/>
      <sheetName val="우수"/>
      <sheetName val="운반"/>
      <sheetName val="품셈TABLE"/>
      <sheetName val="성남여성복지내역"/>
      <sheetName val="전 기"/>
      <sheetName val="2-3.V.D일위"/>
      <sheetName val="사통"/>
      <sheetName val="터널조도"/>
      <sheetName val="견적총괄표"/>
      <sheetName val="PROCESS"/>
      <sheetName val="SKETCH"/>
      <sheetName val="EE-PROP"/>
      <sheetName val="화전내"/>
      <sheetName val="토량1-1"/>
      <sheetName val="공조기휀"/>
      <sheetName val="AHU집계"/>
      <sheetName val="공조기"/>
      <sheetName val="공사비내역서"/>
      <sheetName val="Sheet15"/>
      <sheetName val="배수내역 (2)"/>
      <sheetName val="Galaxy 소비자가격표"/>
      <sheetName val="장외반출및폐기물 "/>
      <sheetName val="crude_SLAB_RE-bar"/>
      <sheetName val="설직재-1"/>
      <sheetName val="제-노임"/>
      <sheetName val="I一般比"/>
      <sheetName val="원내역"/>
      <sheetName val="시행후면적"/>
      <sheetName val="개소별수량산출"/>
      <sheetName val="static.cal"/>
      <sheetName val="Sheet9"/>
      <sheetName val="SLAB"/>
      <sheetName val="설계내역(2001)"/>
      <sheetName val="내역서(기성청구)"/>
      <sheetName val="3.현장배치"/>
      <sheetName val="현장배치"/>
      <sheetName val="토공사"/>
      <sheetName val="6.일위대가"/>
      <sheetName val="정산입력"/>
      <sheetName val="기별수량산출서"/>
      <sheetName val="설계서(7)"/>
      <sheetName val="단가목록"/>
      <sheetName val="원형맨홀수량"/>
      <sheetName val="접속슬래브"/>
      <sheetName val="찍기"/>
      <sheetName val="SANBAISU"/>
      <sheetName val="견적시담(송포2공구)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남양주댠가표"/>
      <sheetName val="굴화내역"/>
      <sheetName val="전선 및 전선관"/>
      <sheetName val="기계설비"/>
      <sheetName val="DATE2001"/>
      <sheetName val="집수정수량총집계"/>
      <sheetName val="현황산출서"/>
      <sheetName val="공용정보"/>
      <sheetName val="옥내아파트(전기)"/>
      <sheetName val="TCA"/>
      <sheetName val="PIPE"/>
      <sheetName val="예산대비표(현장작성)"/>
      <sheetName val="토공총괄표"/>
      <sheetName val="EQUIP-H"/>
      <sheetName val="건축-물가변동"/>
      <sheetName val="Sheet10"/>
      <sheetName val="인원현황"/>
      <sheetName val="PRO_A"/>
      <sheetName val="PRO"/>
      <sheetName val="부하계산서"/>
      <sheetName val="수입"/>
      <sheetName val="조도"/>
      <sheetName val="SILICATE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반중력식옹벽3.5"/>
      <sheetName val="물량내역서"/>
      <sheetName val="PI"/>
      <sheetName val="database"/>
      <sheetName val="현장경비"/>
      <sheetName val=" 자재물류센터 증축공사 중 철근콘크리트 공사.xlsx"/>
      <sheetName val="부서별(배부후)_계획"/>
      <sheetName val="정산내역서"/>
      <sheetName val="소요자재"/>
      <sheetName val="Setting"/>
      <sheetName val="시행예산"/>
      <sheetName val="cost9702"/>
      <sheetName val="단면 Ȩ_x0000_栀"/>
      <sheetName val="FD"/>
      <sheetName val="LD"/>
      <sheetName val="감가상각"/>
      <sheetName val="수지예산"/>
      <sheetName val="견적대비"/>
      <sheetName val="Co-ef"/>
      <sheetName val="자탐수량산출서"/>
      <sheetName val="기초설계"/>
      <sheetName val="라멘"/>
      <sheetName val="품셈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산근목록"/>
      <sheetName val="CON포장수량"/>
      <sheetName val="ACUNIT"/>
      <sheetName val="CONUNIT"/>
      <sheetName val="변수2"/>
      <sheetName val="저항"/>
      <sheetName val="_산근2_"/>
      <sheetName val="_산근4_"/>
      <sheetName val="_산근5_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ENE-CAL 1"/>
      <sheetName val="BQ"/>
      <sheetName val="하도급기성_(2)2"/>
      <sheetName val="하도급단가산출_(2)2"/>
      <sheetName val="노원열병합__건축공사기성내역서1"/>
      <sheetName val="입출재고현황_(2)2"/>
      <sheetName val="Customer_Databas1"/>
      <sheetName val="design_criteria2"/>
      <sheetName val="working_load_at_the_btm_ft_2"/>
      <sheetName val="plan&amp;section_of_foundation2"/>
      <sheetName val="member_design2"/>
      <sheetName val="1_우편집중내역서1"/>
      <sheetName val="설_계2"/>
      <sheetName val="1_설계조건1"/>
      <sheetName val="영업_일1"/>
      <sheetName val="2_대외공문1"/>
      <sheetName val="2000_051"/>
      <sheetName val="BSD_(2)1"/>
      <sheetName val="BSD__2_1"/>
      <sheetName val="soil_bearing_check1"/>
      <sheetName val="Budget_2004(DW)1"/>
      <sheetName val="PROJECT_BRIEF(EX_NEW)1"/>
      <sheetName val="ITB_COST1"/>
      <sheetName val="6_OUTPUT1"/>
      <sheetName val="I_설계조건1"/>
      <sheetName val="단면_(2)1"/>
      <sheetName val="6PILE__(돌출)1"/>
      <sheetName val="8_PILE__(돌출)"/>
      <sheetName val="대대터널_설계서1"/>
      <sheetName val="접속_SLAB,BRACKET_설계1"/>
      <sheetName val="인건비_"/>
      <sheetName val="Budget_2005(DW)"/>
      <sheetName val="근고_블록_유형별_수량"/>
      <sheetName val="VENDOR_LIST1"/>
      <sheetName val="crude_SLAB_RE-bar1"/>
      <sheetName val="내역서_"/>
      <sheetName val="1_설계기준"/>
      <sheetName val="Discount_Group"/>
      <sheetName val="_견적서1"/>
      <sheetName val="바_한일양산"/>
      <sheetName val="진행_DATA_(2)"/>
      <sheetName val="견적가_검토1"/>
      <sheetName val="Sheet1_(2)"/>
      <sheetName val="3BL공동구_수량"/>
      <sheetName val="1__설계조건_2_단면가정_3__하중계산"/>
      <sheetName val="DATA_입력란"/>
      <sheetName val="배수공_시멘트_및_골재량_산출"/>
      <sheetName val="공종별_집계"/>
      <sheetName val="수량_산출서(당초)"/>
      <sheetName val="설산1_나"/>
      <sheetName val="건축공사_집계표"/>
      <sheetName val="수량산출서_갑지"/>
      <sheetName val="Ⅴ-2_공종별내역"/>
      <sheetName val="Material_Specification"/>
      <sheetName val="Ext__Stone-P"/>
      <sheetName val="수목데이타_"/>
      <sheetName val="2F_회의실견적(5_14_일대)"/>
      <sheetName val="페이징_배관배선"/>
      <sheetName val="3_공통공사대비"/>
      <sheetName val="조도계산서_(도서)"/>
      <sheetName val="일위대가표_(2)"/>
      <sheetName val="#34_CIVL_Original"/>
      <sheetName val="2000년_임금추정"/>
      <sheetName val="플랜트_설치"/>
      <sheetName val="REINF_"/>
      <sheetName val="토_적_표"/>
      <sheetName val="교통시설_표지판"/>
      <sheetName val="Pengalaman_Per"/>
      <sheetName val="FIRE_FIGHTING"/>
      <sheetName val="BEND_LOSS"/>
      <sheetName val="1_설계설명서"/>
      <sheetName val="Load_Total"/>
      <sheetName val="2_하자처리현황(CS)"/>
      <sheetName val="총_원가계산"/>
      <sheetName val="2003_4_1_"/>
      <sheetName val="11_자재단가"/>
      <sheetName val="표__지"/>
      <sheetName val="3_하중산정4_지지력"/>
      <sheetName val="3련_BOX"/>
      <sheetName val="토공(우물통,기타)_"/>
      <sheetName val="실행내역서_"/>
      <sheetName val="1_관로"/>
      <sheetName val="준검_내역서"/>
      <sheetName val="2_단면가정"/>
      <sheetName val="4_말뚝설계"/>
      <sheetName val="unit_4"/>
      <sheetName val="전_기"/>
      <sheetName val="2-3_V_D일위"/>
      <sheetName val="1차_내역서"/>
      <sheetName val="Basic_Input"/>
      <sheetName val="Notes_1"/>
      <sheetName val="Bank_charge1"/>
      <sheetName val="5호광장_(만점)"/>
      <sheetName val="인천국제_(만점)_(2)"/>
      <sheetName val="6_일위대가"/>
      <sheetName val="static_cal"/>
      <sheetName val="Galaxy_소비자가격표"/>
      <sheetName val="CRUDE_RE-bar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배수내역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POL6차-PIPING"/>
      <sheetName val="DS-최종"/>
      <sheetName val="신기1-LINE별연장"/>
      <sheetName val="사방수량"/>
      <sheetName val="내역서변경성원"/>
      <sheetName val="장외반출및폐기물_"/>
      <sheetName val="단면_Ȩ栀"/>
      <sheetName val="gvl"/>
      <sheetName val="keyword"/>
      <sheetName val="관로토공"/>
      <sheetName val="데리네이타현황"/>
      <sheetName val="강교(Sub)"/>
      <sheetName val="일반토공견적"/>
      <sheetName val="예산대비"/>
      <sheetName val="원가서"/>
      <sheetName val="_REF"/>
      <sheetName val="s"/>
      <sheetName val="입찰"/>
      <sheetName val="현경"/>
      <sheetName val="배관배선 단가조사"/>
      <sheetName val="일위대가집계"/>
      <sheetName val="factors"/>
      <sheetName val="FANDBS"/>
      <sheetName val="GRDATA"/>
      <sheetName val="SHAFTDBSE"/>
      <sheetName val="시화점실행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Module1"/>
      <sheetName val="tuong"/>
      <sheetName val="내역_FILE"/>
      <sheetName val="주안3차A-A"/>
      <sheetName val="기본단가"/>
      <sheetName val="DHEQSUPT"/>
      <sheetName val="소방사항"/>
      <sheetName val="G.R300경비"/>
      <sheetName val="유림총괄"/>
      <sheetName val="진천방향"/>
      <sheetName val="제잡비"/>
      <sheetName val="중기경유지급대장"/>
      <sheetName val="BQ(실행)"/>
      <sheetName val="통합보할공정표"/>
      <sheetName val="건축내역서 (경제상무실)"/>
      <sheetName val="내역서적용"/>
      <sheetName val="시운전연료"/>
      <sheetName val="현장경상비"/>
      <sheetName val="가. 2006년 사업계획서"/>
      <sheetName val="집행현황"/>
      <sheetName val="MIJIBI"/>
      <sheetName val="기본자료"/>
      <sheetName val="(A)내역서"/>
      <sheetName val="편입용지조서"/>
      <sheetName val="부대tu"/>
      <sheetName val="inputdata"/>
      <sheetName val="관로공표지"/>
      <sheetName val="공사"/>
      <sheetName val="목포전화국"/>
      <sheetName val="토목(대안)"/>
      <sheetName val="대치판정"/>
      <sheetName val="Sheet6"/>
      <sheetName val="Salary(해외)"/>
      <sheetName val="영동(D)"/>
      <sheetName val="실행(1)"/>
      <sheetName val="XL4Poppy"/>
      <sheetName val="전기단가조사서"/>
      <sheetName val="면적"/>
      <sheetName val="배수공 주요자재 집계표"/>
      <sheetName val="구미4단2.XLS"/>
      <sheetName val="%EA%B5%AC%EB%AF%B84%EB%8B%A82.X"/>
      <sheetName val="ahs"/>
      <sheetName val="metode"/>
      <sheetName val="2_고용보험료산출근거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평3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원료분석"/>
      <sheetName val="BUS제원1"/>
      <sheetName val="FORM-0"/>
      <sheetName val="FORM_0"/>
      <sheetName val="타공종이기"/>
      <sheetName val="본사 보고"/>
      <sheetName val="카렌스센터계량기설치공사"/>
      <sheetName val="부대시설"/>
      <sheetName val="조경일람"/>
      <sheetName val="가설건물"/>
      <sheetName val="저"/>
      <sheetName val="1F"/>
      <sheetName val="총체보활공정표"/>
      <sheetName val="점수계산1-2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덤프트럭계수"/>
      <sheetName val="설계서을"/>
      <sheetName val="BOX수량"/>
      <sheetName val="도급견적가"/>
      <sheetName val="4-10"/>
      <sheetName val="단가및재료비"/>
      <sheetName val="확약서"/>
      <sheetName val="b_balju_cho"/>
      <sheetName val="하부철근수량"/>
      <sheetName val="흥양2교토공집계표"/>
      <sheetName val="증감내역서"/>
      <sheetName val="도봉2지구"/>
      <sheetName val="예총"/>
      <sheetName val="품셈표"/>
      <sheetName val="공사비명세서"/>
      <sheetName val="실행예산서"/>
      <sheetName val="남양주부대"/>
      <sheetName val="적용단가"/>
      <sheetName val="자동제어"/>
      <sheetName val="일용노임단가"/>
      <sheetName val="시험비단가"/>
      <sheetName val="제품표준규격"/>
      <sheetName val="사용자정의"/>
      <sheetName val="J형측구단위수량"/>
      <sheetName val="S1,3"/>
      <sheetName val="Baby일위대가"/>
      <sheetName val="주소록"/>
      <sheetName val="출력은 금물"/>
      <sheetName val="토목내역서 (도급단가)"/>
      <sheetName val="1공구계약서"/>
      <sheetName val="우수공,맨홀,집수정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밸브설치"/>
      <sheetName val="빌딩 안내"/>
      <sheetName val="주소"/>
      <sheetName val="전통건설"/>
      <sheetName val="b_balju-단가단가단가"/>
      <sheetName val="C1ㅇ"/>
      <sheetName val="자탐간선산출서"/>
      <sheetName val="TRE TABLE"/>
      <sheetName val="시설물일위"/>
      <sheetName val="구조물검사요청서"/>
      <sheetName val="관리대장"/>
      <sheetName val="물량내역"/>
      <sheetName val="한일양산"/>
      <sheetName val="열린교실"/>
      <sheetName val="감시단가"/>
      <sheetName val="단위목록"/>
      <sheetName val="기계경비목록"/>
      <sheetName val="경영상태"/>
      <sheetName val="백암비스타내역"/>
      <sheetName val="방호시설검토"/>
      <sheetName val="BCK3672"/>
      <sheetName val="토공촕괄"/>
      <sheetName val="한수원"/>
      <sheetName val="단가(1)"/>
      <sheetName val="인건비단가"/>
      <sheetName val="내역서 (2)"/>
      <sheetName val="단가일람"/>
      <sheetName val="인상효1"/>
      <sheetName val="도기류"/>
      <sheetName val="입력폼"/>
      <sheetName val="관리,공감"/>
      <sheetName val="토공수량"/>
      <sheetName val="SULKEA"/>
      <sheetName val="삼보지질"/>
      <sheetName val="배수설비"/>
      <sheetName val="사업수지"/>
      <sheetName val="XREF"/>
      <sheetName val="inv(IT)"/>
      <sheetName val="관로내역원"/>
      <sheetName val="분전반"/>
      <sheetName val="상무2지구(공사) (8)"/>
      <sheetName val="삭제금지단가"/>
      <sheetName val="공사원가계산서"/>
      <sheetName val="4.주beam"/>
      <sheetName val="보안등"/>
      <sheetName val="b_balju"/>
      <sheetName val="4.2.1 마루높이 검토"/>
      <sheetName val="TOTAL3"/>
      <sheetName val="제2호단위수량"/>
      <sheetName val="예산내역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기계경비일람"/>
      <sheetName val="재료집계표"/>
      <sheetName val="전시관"/>
      <sheetName val="조직공사중"/>
      <sheetName val="참조M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슬래브수량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덕전리"/>
      <sheetName val="구천"/>
      <sheetName val="사원등록"/>
      <sheetName val="호봉 (2)"/>
      <sheetName val="도로단위당"/>
      <sheetName val="주공기준"/>
      <sheetName val="소총괄표1"/>
      <sheetName val="출력X"/>
      <sheetName val="설비견적"/>
      <sheetName val="***********************00"/>
      <sheetName val="내역서단가산출용"/>
      <sheetName val="자금청구"/>
      <sheetName val="맨홀수량"/>
      <sheetName val="공통부대비"/>
      <sheetName val="98NS-N"/>
      <sheetName val="청주(철골발주의뢰서)"/>
      <sheetName val="분전함신설"/>
      <sheetName val="접지1종"/>
      <sheetName val="P1"/>
      <sheetName val="매매"/>
      <sheetName val="전신"/>
      <sheetName val="목재동바리"/>
      <sheetName val="매립"/>
      <sheetName val="s.v"/>
      <sheetName val="보할최종(준공)only"/>
      <sheetName val="산근"/>
      <sheetName val="설계명세"/>
      <sheetName val="해평견적"/>
      <sheetName val="손익차9월2"/>
      <sheetName val="암거"/>
      <sheetName val="내역서(ebs)"/>
      <sheetName val="계획고"/>
      <sheetName val="건공요율"/>
      <sheetName val="기본설계기준"/>
      <sheetName val="배수관공"/>
      <sheetName val="단양 00 아파트-세부내역"/>
      <sheetName val="사다리"/>
      <sheetName val="식재"/>
      <sheetName val="식재출력용"/>
      <sheetName val="유지관리"/>
      <sheetName val="집수A"/>
      <sheetName val="집수정(600-700)"/>
      <sheetName val="원가계산(2)"/>
      <sheetName val="원가계산서(남측)"/>
      <sheetName val="총물량"/>
      <sheetName val="원가계산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위치조서"/>
      <sheetName val="견적사양비교표"/>
      <sheetName val="대차(설명자료)"/>
      <sheetName val="7 (2)"/>
      <sheetName val="품목납기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사토(신천경유)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7단가"/>
      <sheetName val=" "/>
      <sheetName val="국내"/>
      <sheetName val="토적표"/>
      <sheetName val="건축내역(진해석동)"/>
      <sheetName val="도급"/>
      <sheetName val="시산표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잡재료비"/>
      <sheetName val="수량집계표"/>
      <sheetName val="사급분 설계내역서"/>
      <sheetName val="단관비계수량"/>
      <sheetName val="수로BOX(시점부)"/>
      <sheetName val="당초"/>
      <sheetName val="단가조건(02년)"/>
      <sheetName val="골재산출"/>
      <sheetName val="COVER-P"/>
      <sheetName val="가설공사"/>
      <sheetName val="하怅⇡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견적집계"/>
      <sheetName val="e4-6-%"/>
      <sheetName val="생산매출 (4)"/>
      <sheetName val="BOX규격및 설계조건입력"/>
      <sheetName val="평택고렴산업단지(토목견적).xlsx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교대(A1)"/>
      <sheetName val="업무계획1"/>
      <sheetName val="Eq. Mobilization"/>
      <sheetName val="교수설계"/>
      <sheetName val="노무산출서"/>
      <sheetName val="설계명세서(종합)"/>
      <sheetName val="유통망계획"/>
      <sheetName val="일위산출"/>
      <sheetName val="기계경비"/>
      <sheetName val="SORCE1"/>
      <sheetName val="자재목록"/>
      <sheetName val="ENE-CAL_1"/>
      <sheetName val="Regenerator__Concrete_Structure"/>
      <sheetName val="EQT-ESTN"/>
      <sheetName val="pile bearing capa &amp; arrenge"/>
      <sheetName val="design load"/>
      <sheetName val="stability check"/>
      <sheetName val="7.PILE  (돌출)"/>
      <sheetName val="기성내역_x0000_"/>
      <sheetName val="기성내역Æ"/>
      <sheetName val="설계예산서(토목,전기)"/>
      <sheetName val="정산내역"/>
      <sheetName val="수금-자금수지"/>
      <sheetName val="단면 Ȩ"/>
      <sheetName val="견적갑지"/>
      <sheetName val="을지 "/>
      <sheetName val="명일작업계획 (3)"/>
      <sheetName val="TYPE䢬㐵倀"/>
      <sheetName val="3_x0000__x0000__x0005_"/>
      <sheetName val="횡배수관"/>
      <sheetName val="단가조사-2"/>
      <sheetName val="She׃⽯_x0000__x0000_"/>
      <sheetName val="She嘉°_x0000__x0000_"/>
      <sheetName val="96작생능"/>
      <sheetName val="공종구간"/>
      <sheetName val="단가(전기)"/>
      <sheetName val="구간공종"/>
      <sheetName val="토건"/>
      <sheetName val="내   역"/>
      <sheetName val="사업부배부A"/>
      <sheetName val="유림콘도"/>
      <sheetName val="US$ I (SEG.)"/>
      <sheetName val="제조원가(확인)"/>
      <sheetName val="받check"/>
      <sheetName val="CRU"/>
      <sheetName val="Coding"/>
      <sheetName val="Tree"/>
      <sheetName val="Reference"/>
      <sheetName val="Æo°¡±aAØ"/>
      <sheetName val="Cost Reduction"/>
      <sheetName val="주소(한문_x0000_"/>
      <sheetName val="하項疀"/>
      <sheetName val="2000년 임금_x0000__x0000_"/>
      <sheetName val="우수공"/>
      <sheetName val="시선유도표지집계표"/>
      <sheetName val="Macro(전기)"/>
      <sheetName val="laroux"/>
      <sheetName val="발파암계약서"/>
      <sheetName val="도급액대비"/>
      <sheetName val="계약내역"/>
      <sheetName val="계약변경"/>
      <sheetName val="예산변경사항 (2)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COA-17"/>
      <sheetName val="C-18"/>
      <sheetName val="금_x0000__x0000__x0005_"/>
      <sheetName val="서식"/>
      <sheetName val="장비비"/>
      <sheetName val="교육계획"/>
      <sheetName val="VIC"/>
      <sheetName val="입력창"/>
      <sheetName val="용량계산"/>
      <sheetName val="냉각탑자료"/>
      <sheetName val="CR Graph"/>
      <sheetName val="특허출원 현황"/>
      <sheetName val=" 斑利辑"/>
      <sheetName val="소유주(원)"/>
      <sheetName val="가설배관"/>
      <sheetName val="기초물량상세"/>
      <sheetName val=" 냉각수펌프"/>
      <sheetName val="기준"/>
      <sheetName val="harsat"/>
      <sheetName val="upah_borong"/>
      <sheetName val="적용"/>
      <sheetName val="년도별실"/>
      <sheetName val="공정율"/>
      <sheetName val="보_x0000__x0000__x0005_"/>
      <sheetName val="2000전체횸"/>
      <sheetName val="일위대가표_x0000__x0000__x0005__x0000_"/>
      <sheetName val="표준건축비"/>
      <sheetName val="3.하중산怸ς੶⾿_x0000__x0000_"/>
      <sheetName val="3.하중산뼘ʃ੶⿙_x0000__x0000_"/>
      <sheetName val="3.하중산倀ˊ੶⿙_x0000__x0000_"/>
      <sheetName val="화산경계"/>
      <sheetName val="총괄내역서 (2)"/>
      <sheetName val="수영4,5,6,7,8,9"/>
      <sheetName val="1-9 피뢰 및 접지공사"/>
      <sheetName val="Macro(발전기)"/>
      <sheetName val="unitpri "/>
      <sheetName val="원-울"/>
      <sheetName val="내-울"/>
      <sheetName val="VS P-Q"/>
      <sheetName val="법면수집"/>
      <sheetName val="석축설면"/>
      <sheetName val="법면단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Macro(차단기)"/>
      <sheetName val="도급예산내역서봉투"/>
      <sheetName val="도급예산내역서총괄표"/>
      <sheetName val="설계산출표지"/>
      <sheetName val="을부담운반비"/>
      <sheetName val="설계산출기초"/>
      <sheetName val="운반비산출"/>
      <sheetName val="제수"/>
      <sheetName val="공기"/>
      <sheetName val="Quality"/>
      <sheetName val="People"/>
      <sheetName val="Risk"/>
      <sheetName val="Training"/>
      <sheetName val="General"/>
      <sheetName val="Instructions"/>
      <sheetName val="R&amp;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 refreshError="1"/>
      <sheetData sheetId="1276" refreshError="1"/>
      <sheetData sheetId="1277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 refreshError="1"/>
      <sheetData sheetId="1806" refreshError="1"/>
      <sheetData sheetId="1807" refreshError="1"/>
      <sheetData sheetId="1808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ll (2)"/>
      <sheetName val="Sheet1"/>
      <sheetName val="GL비교"/>
      <sheetName val="GLS비교"/>
      <sheetName val="full _2_"/>
      <sheetName val="수입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ful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  <sheetName val="b_gunmul"/>
      <sheetName val="b_balju (2)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  <sheetName val="항목(1)"/>
      <sheetName val=" 견적서"/>
      <sheetName val="견적990322"/>
      <sheetName val="주소(한문)"/>
      <sheetName val="총괄표"/>
      <sheetName val="대외공문"/>
      <sheetName val="99경비"/>
      <sheetName val="소상 &quot;1&quot;"/>
      <sheetName val="유통망계획"/>
      <sheetName val="full (2)"/>
      <sheetName val="PTR台손익"/>
      <sheetName val="차액보증"/>
      <sheetName val="2COMPO_TABLE"/>
      <sheetName val="수입"/>
      <sheetName val="마북 손익분석(CATIA)"/>
      <sheetName val="설산1.나"/>
      <sheetName val="본사S"/>
      <sheetName val="일위대가목차"/>
      <sheetName val="차수"/>
      <sheetName val="BID"/>
      <sheetName val="DATA(BAC)"/>
      <sheetName val="기초"/>
      <sheetName val="예산계획"/>
      <sheetName val="95내수_(2)"/>
      <sheetName val="지역본부별_실적"/>
      <sheetName val="3BL공동구_수량"/>
      <sheetName val="2_대외공문"/>
      <sheetName val="신고서_전"/>
      <sheetName val="입찰안"/>
      <sheetName val="차량별점검"/>
      <sheetName val="수리결과"/>
      <sheetName val="BUS제원1"/>
      <sheetName val="95계획"/>
      <sheetName val="FRECEFECBAILEYS"/>
      <sheetName val="해외"/>
      <sheetName val="입력"/>
      <sheetName val="전문품의"/>
      <sheetName val="영업.일1"/>
      <sheetName val="MOTOR"/>
      <sheetName val="경비공통"/>
      <sheetName val="5.경상직원"/>
      <sheetName val="1ST"/>
      <sheetName val="갑지(추정)"/>
      <sheetName val="종목코드"/>
      <sheetName val="G703"/>
      <sheetName val="3"/>
      <sheetName val="선급비용"/>
      <sheetName val="95내수_(2)1"/>
      <sheetName val="지역본부별_실적1"/>
      <sheetName val="3BL공동구_수량1"/>
      <sheetName val="2_대외공문1"/>
      <sheetName val="신고서_전1"/>
      <sheetName val="추가_종합"/>
      <sheetName val="_견적서"/>
      <sheetName val="소상_&quot;1&quot;"/>
      <sheetName val="full_(2)"/>
      <sheetName val="마북_손익분석(CATIA)"/>
      <sheetName val="설산1_나"/>
      <sheetName val="P.M 별"/>
      <sheetName val="RD제품개발투자비(매가)"/>
      <sheetName val="데이타"/>
      <sheetName val="DATA"/>
      <sheetName val="공통부대비"/>
      <sheetName val="차잆금상환"/>
      <sheetName val="소유주(원)"/>
      <sheetName val="현금경비중역"/>
      <sheetName val="F4-F7"/>
      <sheetName val="1.변경범위"/>
      <sheetName val="을지"/>
      <sheetName val="건축원가계산서"/>
      <sheetName val="공구기구"/>
      <sheetName val="간이연락"/>
      <sheetName val="내역서"/>
      <sheetName val="#2.현지인_급여T"/>
      <sheetName val="실행철강하도"/>
      <sheetName val="보고FLOW"/>
      <sheetName val="집계표"/>
      <sheetName val="자재선정"/>
      <sheetName val="3련 BOX"/>
      <sheetName val="가공비"/>
      <sheetName val="경비2내역"/>
      <sheetName val="CAUDIT"/>
      <sheetName val="Performance Rate"/>
      <sheetName val="상반기경분통보"/>
      <sheetName val="Equipment"/>
      <sheetName val="TL,Termination"/>
      <sheetName val="Cable,Conduit"/>
      <sheetName val="Instrument"/>
      <sheetName val="기계내역"/>
      <sheetName val="FRT_O"/>
      <sheetName val="FAB_I"/>
      <sheetName val="PRESS DATA"/>
      <sheetName val="I.설계조건"/>
      <sheetName val="UNIT"/>
      <sheetName val="Breakdown sum"/>
      <sheetName val="서울AS지역"/>
      <sheetName val="강평자료"/>
      <sheetName val="항목_1_"/>
      <sheetName val="선정요령"/>
      <sheetName val="도급양식"/>
      <sheetName val="부하계산서"/>
      <sheetName val="Macro(전기)"/>
      <sheetName val="총괄"/>
      <sheetName val="일위대가표"/>
      <sheetName val="준검 내역서"/>
      <sheetName val="조건 (A)"/>
      <sheetName val="조명시설"/>
      <sheetName val="Total"/>
      <sheetName val="원가"/>
      <sheetName val="계열사현황종합"/>
      <sheetName val="BF106_완"/>
      <sheetName val="개별스왑명세표"/>
      <sheetName val="업무분장"/>
      <sheetName val="cap01"/>
      <sheetName val="외화금융(97-03)"/>
      <sheetName val="May."/>
      <sheetName val="June."/>
      <sheetName val="Quotation(Mar.01.09~)"/>
      <sheetName val="물량표"/>
      <sheetName val="Timesheet"/>
      <sheetName val="DWPM"/>
      <sheetName val="일위대가"/>
      <sheetName val="6호기"/>
      <sheetName val="갑지"/>
      <sheetName val="물량표(신)"/>
      <sheetName val="간접경상비"/>
      <sheetName val="93상각비"/>
      <sheetName val="3사분기"/>
      <sheetName val="재무가정"/>
      <sheetName val="설계조건"/>
      <sheetName val="-15.0"/>
      <sheetName val="수량산출서"/>
      <sheetName val="9-1차이내역"/>
      <sheetName val="토공(완충)"/>
      <sheetName val="Sheet14"/>
      <sheetName val="Sheet15"/>
      <sheetName val="공사별 가중치 산출근거(건축)"/>
      <sheetName val="공사별 가중치 산출근거(토목)"/>
      <sheetName val="가중치근거(조경)"/>
      <sheetName val="HEAD"/>
      <sheetName val="95내수_(2)2"/>
      <sheetName val="지역본부별_실적2"/>
      <sheetName val="3BL공동구_수량2"/>
      <sheetName val="2_대외공문2"/>
      <sheetName val="신고서_전2"/>
      <sheetName val="추가_종합1"/>
      <sheetName val="_견적서1"/>
      <sheetName val="소상_&quot;1&quot;1"/>
      <sheetName val="full_(2)1"/>
      <sheetName val="마북_손익분석(CATIA)1"/>
      <sheetName val="설산1_나1"/>
      <sheetName val="영업_일1"/>
      <sheetName val="5_경상직원"/>
      <sheetName val="P_M_별"/>
      <sheetName val="1_변경범위"/>
      <sheetName val="#2_현지인_급여T"/>
      <sheetName val="3련_BOX"/>
      <sheetName val="Performance_Rate"/>
      <sheetName val="PRESS_DATA"/>
      <sheetName val="I_설계조건"/>
      <sheetName val="Breakdown_sum"/>
      <sheetName val="N賃率-職"/>
      <sheetName val="자재집계표"/>
      <sheetName val="DRAIN DRUM PIT D-301"/>
      <sheetName val="1단계"/>
      <sheetName val="부재치수입력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96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9">
          <cell r="A9">
            <v>4830</v>
          </cell>
        </row>
        <row r="10">
          <cell r="A10">
            <v>245454</v>
          </cell>
        </row>
        <row r="12">
          <cell r="A12">
            <v>616</v>
          </cell>
        </row>
        <row r="13">
          <cell r="A13">
            <v>160.79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5">
          <cell r="A55">
            <v>160.79</v>
          </cell>
        </row>
        <row r="56">
          <cell r="A56">
            <v>666.6</v>
          </cell>
        </row>
        <row r="57">
          <cell r="A57">
            <v>870</v>
          </cell>
        </row>
        <row r="58">
          <cell r="A58">
            <v>0.57999999999999996</v>
          </cell>
        </row>
        <row r="59">
          <cell r="A59">
            <v>5500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72">
          <cell r="A72">
            <v>100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8">
          <cell r="A138">
            <v>710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7">
          <cell r="A157">
            <v>30900</v>
          </cell>
        </row>
        <row r="158">
          <cell r="A158">
            <v>2000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오산갈곳"/>
      <sheetName val="A-4"/>
      <sheetName val="ilch"/>
      <sheetName val="단가"/>
      <sheetName val="시설물일위"/>
      <sheetName val="ITEM"/>
      <sheetName val="TEL"/>
      <sheetName val="연수동"/>
      <sheetName val="ABUT수량-A1"/>
      <sheetName val="WORK"/>
      <sheetName val="Y-WORK"/>
      <sheetName val="토공사"/>
      <sheetName val="산업개발안내서"/>
      <sheetName val="영업2"/>
      <sheetName val="전기일위대가"/>
      <sheetName val="Sheet4"/>
      <sheetName val="BQ"/>
      <sheetName val="Sheet1"/>
      <sheetName val="을"/>
      <sheetName val="차액보증"/>
      <sheetName val="투찰"/>
      <sheetName val="20관리비율"/>
      <sheetName val="c_balju"/>
      <sheetName val="P.M 별"/>
      <sheetName val="1월"/>
      <sheetName val="VXXXXXXX"/>
      <sheetName val="갑지(추정)"/>
      <sheetName val="경비2내역"/>
      <sheetName val="BSD (2)"/>
      <sheetName val="3련 BOX"/>
      <sheetName val="전기공사"/>
      <sheetName val="EUPDAT2"/>
      <sheetName val="Sheet5"/>
      <sheetName val="INST_DCI"/>
      <sheetName val="HVAC_DCI"/>
      <sheetName val="PIPE_DCI"/>
      <sheetName val="PRO_DCI"/>
      <sheetName val="장비당단가 (1)"/>
      <sheetName val="TYPE-A"/>
      <sheetName val="단면(RW1)"/>
      <sheetName val="기별(종합)"/>
      <sheetName val="맨홀수량집계"/>
      <sheetName val="Dae_Jiju"/>
      <sheetName val="Sikje_ingun"/>
      <sheetName val="TREE_D"/>
      <sheetName val="부대내역"/>
      <sheetName val="보합"/>
      <sheetName val="내역1"/>
      <sheetName val="토목내역"/>
      <sheetName val="공통가설공사"/>
      <sheetName val="건축내역"/>
      <sheetName val="도급"/>
      <sheetName val="2F 회의실견적(5_14 일대)"/>
      <sheetName val="공통부대비"/>
      <sheetName val="내역서(총)"/>
      <sheetName val="집계표"/>
      <sheetName val="토&amp;흙"/>
      <sheetName val="DATA(BAC)"/>
      <sheetName val="세부내역"/>
      <sheetName val="TOTAL"/>
      <sheetName val="D-3503"/>
      <sheetName val="Site Expenses"/>
      <sheetName val="설계조건"/>
      <sheetName val="안정계산"/>
      <sheetName val="단면검토"/>
      <sheetName val="DATA1"/>
      <sheetName val="일위대가목록"/>
      <sheetName val="CONCRETE"/>
      <sheetName val="일반공사"/>
      <sheetName val="일위대가표(DEEP)"/>
      <sheetName val="감가상각"/>
      <sheetName val="INSTR"/>
      <sheetName val="실행내역"/>
      <sheetName val="을지"/>
      <sheetName val="입찰안"/>
      <sheetName val="BSD _2_"/>
      <sheetName val="내역서"/>
      <sheetName val="가시설수량"/>
      <sheetName val="단위수량"/>
      <sheetName val="IMP(MAIN)"/>
      <sheetName val="IMP (REACTOR)"/>
      <sheetName val="설산1.나"/>
      <sheetName val="본사S"/>
      <sheetName val="일위대가"/>
      <sheetName val="조경"/>
      <sheetName val="교각1"/>
      <sheetName val="장비집계"/>
      <sheetName val="원형맨홀수량"/>
      <sheetName val="ELECTRIC"/>
      <sheetName val="CTEMCOST"/>
      <sheetName val="SCHEDULE"/>
      <sheetName val="SLAB"/>
      <sheetName val="대비"/>
      <sheetName val="3BL공동구 수량"/>
      <sheetName val="TABLE"/>
      <sheetName val="물량산출근거"/>
      <sheetName val="일위대가목차"/>
      <sheetName val="공사비 내역 (가)"/>
      <sheetName val="MOTOR"/>
      <sheetName val="건축원가계산서"/>
      <sheetName val="聒CD-STRAND PILE 압입및굴착"/>
      <sheetName val="단면가정"/>
      <sheetName val="Base_Data"/>
      <sheetName val="J直材4"/>
      <sheetName val="PUMP"/>
      <sheetName val="gyun"/>
      <sheetName val="Customer Databas"/>
      <sheetName val="Indirect Cost"/>
      <sheetName val="계산근거"/>
      <sheetName val="Testing"/>
      <sheetName val="일위대가목록(1)"/>
      <sheetName val="단가대비표(1)"/>
      <sheetName val="공사원가계산서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수량산출서"/>
      <sheetName val="단가표 "/>
      <sheetName val="연습"/>
      <sheetName val="기계내역"/>
      <sheetName val="원가"/>
      <sheetName val="DATA_BAC_"/>
      <sheetName val="단위중량"/>
      <sheetName val="내역서 "/>
      <sheetName val="전신환매도율"/>
      <sheetName val="양식"/>
      <sheetName val="단중표"/>
      <sheetName val="FAB별"/>
      <sheetName val="차량구입"/>
      <sheetName val="별표 "/>
      <sheetName val="배수관공"/>
      <sheetName val="단면치수"/>
      <sheetName val="변화치수"/>
      <sheetName val="식재품셈"/>
      <sheetName val="수량산출"/>
      <sheetName val="SE-611"/>
      <sheetName val="인건비"/>
      <sheetName val=" "/>
      <sheetName val="중기사용료"/>
      <sheetName val="Studio"/>
      <sheetName val="방송노임"/>
      <sheetName val="1"/>
      <sheetName val="AH-1 "/>
      <sheetName val="원가계산서"/>
      <sheetName val="우각부보강"/>
      <sheetName val="(C)원내역"/>
      <sheetName val="wblff(before omi pc&amp;stump)"/>
      <sheetName val="Proposal"/>
      <sheetName val="영동(D)"/>
      <sheetName val="방배동내역(리라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환률"/>
      <sheetName val="FRT_O"/>
      <sheetName val="FAB_I"/>
      <sheetName val="밸브설치"/>
      <sheetName val="금액집계"/>
      <sheetName val="dg"/>
      <sheetName val="남양시작동자105노65기1.3화1.2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BQLIST"/>
      <sheetName val="TABLE2-1 ISBL-(SlTE PREP)"/>
      <sheetName val="TABLE2.1 ISBL (Soil Invest)"/>
      <sheetName val="TABLE2-2 OSBL(GENERAL-CIVIL)"/>
      <sheetName val="Projekt4"/>
      <sheetName val="unit"/>
      <sheetName val="노원열병합  건축공사기성내역서"/>
      <sheetName val="Macro1"/>
      <sheetName val="I.설계조건"/>
      <sheetName val="1.설계기준"/>
      <sheetName val="금액"/>
      <sheetName val="7내역"/>
      <sheetName val="실행"/>
      <sheetName val="현장"/>
      <sheetName val="7.5.2 BOQ Summary "/>
      <sheetName val="P_M_별"/>
      <sheetName val="3련_BOX"/>
      <sheetName val="CALCULATION"/>
      <sheetName val="DESIGN_CRETERIA"/>
      <sheetName val="날개벽"/>
      <sheetName val="단가표"/>
      <sheetName val="HRSG SMALL07220"/>
      <sheetName val="Harga material "/>
      <sheetName val="IPL_SCHEDULE"/>
      <sheetName val="DATA"/>
      <sheetName val="말뚝물량"/>
      <sheetName val="분류기준"/>
      <sheetName val="현황산출서"/>
      <sheetName val="sum1 (2)"/>
      <sheetName val="총괄표"/>
      <sheetName val="공통가설"/>
      <sheetName val="내역"/>
      <sheetName val="가시설(TYPE-A)"/>
      <sheetName val="1-1평균터파기고(1)"/>
      <sheetName val="GRDBS"/>
      <sheetName val="옹벽"/>
      <sheetName val="토공계산서(부체도로)"/>
      <sheetName val="설계서"/>
      <sheetName val="토목"/>
      <sheetName val="플랜트 설치"/>
      <sheetName val="DOGI"/>
      <sheetName val="비교표"/>
      <sheetName val="kimre scrubber"/>
      <sheetName val="관람석제출"/>
      <sheetName val="wall"/>
      <sheetName val="단가대비"/>
      <sheetName val="소비자가"/>
      <sheetName val="Y_WORK"/>
      <sheetName val="1을"/>
      <sheetName val="터파기및재료"/>
      <sheetName val="품셈TABLE"/>
      <sheetName val="환율"/>
      <sheetName val="공사비PK5월"/>
      <sheetName val="BD集計用"/>
      <sheetName val="06_BATCH "/>
      <sheetName val="DATE"/>
      <sheetName val="개요"/>
      <sheetName val="RING WALL"/>
      <sheetName val="06-BATCH "/>
      <sheetName val="대치판정"/>
      <sheetName val="신규단가내역"/>
      <sheetName val="General Data"/>
      <sheetName val="EACT10"/>
      <sheetName val="도급양식"/>
      <sheetName val="3F"/>
      <sheetName val="예산서"/>
      <sheetName val="국별인원"/>
      <sheetName val="직노"/>
      <sheetName val="일반맨홀수량집계"/>
      <sheetName val="FACTOR"/>
      <sheetName val="업무처리전"/>
      <sheetName val="TT35"/>
      <sheetName val="TTTram"/>
      <sheetName val="SL dau tien"/>
      <sheetName val="b_balju_cho"/>
      <sheetName val="총내역서"/>
      <sheetName val="입찰견적보고서"/>
      <sheetName val="날개벽(좌,우=45도,75도)"/>
      <sheetName val="SG"/>
      <sheetName val="공사입력"/>
      <sheetName val="SRC-B3U2"/>
      <sheetName val="cable"/>
      <sheetName val="KP1590_E"/>
      <sheetName val="말뚝지지력산정"/>
      <sheetName val="RAHMEN"/>
      <sheetName val="예산"/>
      <sheetName val="공문"/>
      <sheetName val="자료(통합)"/>
      <sheetName val="대상공사(조달청)"/>
      <sheetName val="설계명세서(선로)"/>
      <sheetName val="full (2)"/>
      <sheetName val="N賃率-職"/>
      <sheetName val="I一般比"/>
      <sheetName val="MAT"/>
      <sheetName val="2075-Q011"/>
      <sheetName val="자재단가비교표"/>
      <sheetName val="단가비교표"/>
      <sheetName val="DRAIN DRUM PIT D-301"/>
      <sheetName val="주경기-오배수"/>
      <sheetName val="교각계산"/>
      <sheetName val="표지판현황"/>
      <sheetName val="Sheet13"/>
      <sheetName val="발전기"/>
      <sheetName val="#REF"/>
      <sheetName val="Sheet14"/>
      <sheetName val="본장"/>
      <sheetName val="부재력정리"/>
      <sheetName val="손익분석"/>
      <sheetName val="견적집계표"/>
      <sheetName val="지급자재"/>
      <sheetName val="산출근거"/>
      <sheetName val="plan&amp;section of foundation"/>
      <sheetName val="COPING"/>
      <sheetName val="공사개요"/>
      <sheetName val="통신집계표1"/>
      <sheetName val="부하(성남)"/>
      <sheetName val="수선비분석"/>
      <sheetName val="2F_회의실견적(5_14_일대)"/>
      <sheetName val="설계서을"/>
      <sheetName val="전체"/>
      <sheetName val="BID"/>
      <sheetName val="6월실적"/>
      <sheetName val="갑지_추정_"/>
      <sheetName val="UR2-Calculation"/>
      <sheetName val="가도공"/>
      <sheetName val="효성CB 1P기초"/>
      <sheetName val="CAPVC"/>
      <sheetName val="가공비"/>
      <sheetName val="소방"/>
      <sheetName val="직접인건비"/>
      <sheetName val="BID9697"/>
      <sheetName val="교통시설 표지판"/>
      <sheetName val="단가디비"/>
      <sheetName val="전사계"/>
      <sheetName val="물량표S"/>
      <sheetName val="계수시트"/>
      <sheetName val="C &amp; G RHS"/>
      <sheetName val="보차도경계석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PumpSpec"/>
      <sheetName val="ISBL"/>
      <sheetName val="OSBL"/>
      <sheetName val="개산공사비"/>
      <sheetName val="8월현금흐름표"/>
      <sheetName val="인강기성"/>
      <sheetName val="첨부파일"/>
      <sheetName val="1F"/>
      <sheetName val="Sheet1 (2)"/>
      <sheetName val="FRP내역서"/>
      <sheetName val="Bdown_ISBL"/>
      <sheetName val="ISBL (검증)"/>
      <sheetName val="TABLE2-2 OSBL-(SITE PREP)"/>
      <sheetName val="CONTENTS"/>
      <sheetName val="BM"/>
      <sheetName val="사업계획"/>
      <sheetName val="DS"/>
      <sheetName val="단가사정"/>
      <sheetName val="CAL"/>
      <sheetName val="정렬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경비"/>
      <sheetName val="화산경계"/>
      <sheetName val="간선계산"/>
      <sheetName val="산출내역서집계표"/>
      <sheetName val="전압강하계산"/>
      <sheetName val="Mp-team 1"/>
      <sheetName val="BOM-Form A.1.III"/>
      <sheetName val="자재집계표"/>
      <sheetName val="단가조사표"/>
      <sheetName val="1호맨홀가감수량"/>
      <sheetName val="1호맨홀수량산출"/>
      <sheetName val="SORCE1"/>
      <sheetName val="기초공"/>
      <sheetName val="기둥(원형)"/>
      <sheetName val="Grid &amp; A.M"/>
      <sheetName val="단가산출서"/>
      <sheetName val="단가산출서 (2)"/>
      <sheetName val="woo(mac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SALES&amp;COGS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CP-E2 (품셈표)"/>
      <sheetName val="노임단가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적용기준"/>
      <sheetName val="hvac(제어동)"/>
      <sheetName val="일위대가-1"/>
      <sheetName val="목록"/>
      <sheetName val="중기"/>
      <sheetName val="Change rate"/>
      <sheetName val="보도경계블럭"/>
      <sheetName val="BLOCK(1)"/>
      <sheetName val="토공"/>
      <sheetName val="물가자료"/>
      <sheetName val="원가계산"/>
      <sheetName val="전체실적"/>
      <sheetName val="Requirement(Work Crew)"/>
      <sheetName val="코드"/>
      <sheetName val="시설물기초"/>
      <sheetName val="자판실행"/>
      <sheetName val=""/>
      <sheetName val="유림콘도"/>
      <sheetName val="일위_파일"/>
      <sheetName val="Inputs"/>
      <sheetName val="Timing&amp;Esc"/>
      <sheetName val="재집"/>
      <sheetName val="직재"/>
      <sheetName val="견적내용입력"/>
      <sheetName val="견적서세부내용"/>
      <sheetName val="발신정보"/>
      <sheetName val="예산내역서"/>
      <sheetName val="설계예산서"/>
      <sheetName val="총계"/>
      <sheetName val="을 2"/>
      <sheetName val="난방열교"/>
      <sheetName val="급탕열교"/>
      <sheetName val="TTL"/>
      <sheetName val="자재"/>
      <sheetName val="1-1"/>
      <sheetName val="데이타"/>
      <sheetName val="건축내역서"/>
      <sheetName val="90.03실행 "/>
      <sheetName val="인건-측정"/>
      <sheetName val="여과지동"/>
      <sheetName val="기초자료"/>
      <sheetName val="I-O(번호별)"/>
      <sheetName val="NSMA-status"/>
      <sheetName val="2.내역서"/>
      <sheetName val="TEST1"/>
      <sheetName val="2002상반기노임기준"/>
      <sheetName val="시중노임DATA"/>
      <sheetName val="1.우편집중내역서"/>
      <sheetName val="공주-교대(A1)"/>
      <sheetName val="PROCURE"/>
      <sheetName val="특수선일위대가"/>
      <sheetName val="일위대가표"/>
      <sheetName val="인부신상자료"/>
      <sheetName val="설변물량"/>
      <sheetName val="APT내역"/>
      <sheetName val="재료집계"/>
      <sheetName val="시행예산"/>
      <sheetName val="건축집계표"/>
      <sheetName val="b_gunmul"/>
      <sheetName val="식재인부"/>
      <sheetName val="송라터널총괄"/>
      <sheetName val="기자재비"/>
      <sheetName val="건축(충일분)"/>
      <sheetName val="재무가정"/>
      <sheetName val="설계산출기초"/>
      <sheetName val="을부담운반비"/>
      <sheetName val="운반비산출"/>
      <sheetName val="설계산출표지"/>
      <sheetName val="도급예산내역서총괄표"/>
      <sheetName val="월선수금"/>
      <sheetName val="업무"/>
      <sheetName val="danga"/>
      <sheetName val="조명시설"/>
      <sheetName val="검색"/>
      <sheetName val="Constant"/>
      <sheetName val="통합"/>
      <sheetName val="부대"/>
      <sheetName val="산출금액내역"/>
      <sheetName val="실행품의서"/>
      <sheetName val="효율계획(당월)"/>
      <sheetName val="11.자재단가"/>
      <sheetName val="기계"/>
      <sheetName val="퇴비산출근거"/>
      <sheetName val="Recording,Phone,Headset,PC"/>
      <sheetName val="HWSET"/>
      <sheetName val="덕전리"/>
      <sheetName val="비대칭계수"/>
      <sheetName val="전동기 SPEC"/>
      <sheetName val="공사비예산서(토목분)"/>
      <sheetName val="6호기"/>
      <sheetName val="교통표지"/>
      <sheetName val="direct"/>
      <sheetName val="wage"/>
      <sheetName val="인건비 "/>
      <sheetName val="일반수량집계"/>
      <sheetName val="도급내역서"/>
      <sheetName val="강관 및 부속"/>
      <sheetName val="목동세대 산출근거"/>
      <sheetName val="Earthwork"/>
      <sheetName val="CAB_OD"/>
      <sheetName val="사용자정의"/>
      <sheetName val="제품표준규격"/>
      <sheetName val="Front"/>
      <sheetName val="현장관리비"/>
      <sheetName val="OCT.FDN"/>
      <sheetName val="현금"/>
      <sheetName val="동해title"/>
      <sheetName val="March"/>
      <sheetName val="archi(본사)"/>
      <sheetName val="FCU (2)"/>
      <sheetName val="조도계산서 (도서)"/>
      <sheetName val="Sheet3"/>
      <sheetName val="세부내역서(전기)"/>
      <sheetName val="케이블및전선관규격표"/>
      <sheetName val="표지"/>
      <sheetName val="001"/>
      <sheetName val="예산명세서"/>
      <sheetName val="원하대비"/>
      <sheetName val="원도급"/>
      <sheetName val="자료입력"/>
      <sheetName val="하도급"/>
      <sheetName val="수량산출기초(케블등)"/>
      <sheetName val="Assumptions"/>
      <sheetName val="CJE"/>
      <sheetName val="NAI"/>
      <sheetName val="계약서"/>
      <sheetName val="단면 (2)"/>
      <sheetName val="ETC"/>
      <sheetName val="경산"/>
      <sheetName val="종합"/>
      <sheetName val="재1"/>
      <sheetName val="견적의뢰"/>
      <sheetName val="일반맨홀수량집계(A-7 LINE)"/>
      <sheetName val="Sheet2"/>
      <sheetName val="자재단가"/>
      <sheetName val="단가비교"/>
      <sheetName val="전 기"/>
      <sheetName val="AP1"/>
      <sheetName val="깨기"/>
      <sheetName val="견적서"/>
      <sheetName val="토공(완충)"/>
      <sheetName val="수량집계"/>
      <sheetName val="품목"/>
      <sheetName val="현장코드"/>
      <sheetName val="해외코드"/>
      <sheetName val="JUCK"/>
      <sheetName val="과천MAIN"/>
      <sheetName val="Basic"/>
      <sheetName val="본지점중"/>
      <sheetName val="기안"/>
      <sheetName val="기성집계"/>
      <sheetName val="단"/>
      <sheetName val="예산M12A"/>
      <sheetName val="S0"/>
      <sheetName val="8"/>
      <sheetName val="견"/>
      <sheetName val="하중계산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type-F"/>
      <sheetName val="4안전율"/>
      <sheetName val="10"/>
      <sheetName val="12"/>
      <sheetName val="9"/>
      <sheetName val="11"/>
      <sheetName val="갑지"/>
      <sheetName val="6동"/>
      <sheetName val="설 계"/>
      <sheetName val="건축2"/>
      <sheetName val="입력DATA"/>
      <sheetName val="바닥판"/>
      <sheetName val="1995년 섹터별 매출"/>
      <sheetName val="협조전"/>
      <sheetName val="수문보고"/>
      <sheetName val="견적대비 견적서"/>
      <sheetName val="골재산출"/>
      <sheetName val="half slab-1"/>
      <sheetName val="수입"/>
      <sheetName val="채권(하반기)"/>
      <sheetName val="SUMMARY(S)"/>
      <sheetName val="CAUDIT"/>
      <sheetName val="내부부하"/>
      <sheetName val="일반설비내역서"/>
      <sheetName val="2.대외공문"/>
      <sheetName val="경비산출"/>
      <sheetName val="Sheet6"/>
      <sheetName val="Baby일위대가"/>
      <sheetName val="실행철강하도"/>
      <sheetName val="견적대비표"/>
      <sheetName val="2-3.V.D일위"/>
      <sheetName val="참조"/>
      <sheetName val="가정단면"/>
      <sheetName val="예산M2"/>
      <sheetName val="cost"/>
      <sheetName val="Data Vol"/>
      <sheetName val="토공(우물통,기타) "/>
      <sheetName val="Lookup tables"/>
      <sheetName val="지표"/>
      <sheetName val="소요자재"/>
      <sheetName val="정산내역서"/>
      <sheetName val="건축외주"/>
      <sheetName val="자  재"/>
      <sheetName val="진주방향"/>
      <sheetName val="RFP002"/>
      <sheetName val="건내용"/>
      <sheetName val="산근"/>
      <sheetName val="시험연구비상각"/>
      <sheetName val="A"/>
      <sheetName val="BOQ건축"/>
      <sheetName val="최초침전지집계표"/>
      <sheetName val="단가산출집계"/>
      <sheetName val="DR(SUM)"/>
      <sheetName val="TL(SUM)"/>
      <sheetName val="2000.05"/>
      <sheetName val="공사비명세서"/>
      <sheetName val="수량산출서 갑지"/>
      <sheetName val="전기"/>
      <sheetName val="설직재-1"/>
      <sheetName val="D040416"/>
      <sheetName val="금액내역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사자료총집계"/>
      <sheetName val="금융비용"/>
      <sheetName val="NPV"/>
      <sheetName val="inter"/>
      <sheetName val="1. Design Change"/>
      <sheetName val="기준자료"/>
      <sheetName val="IMPEADENCE MAP 취수장"/>
      <sheetName val="순환펌프"/>
      <sheetName val="저수조"/>
      <sheetName val="급,배기팬"/>
      <sheetName val="급탕순환펌프"/>
      <sheetName val="공사비집계"/>
      <sheetName val="잡비"/>
      <sheetName val="잡비계산서(총체2)"/>
      <sheetName val="CRUDE RE-bar"/>
      <sheetName val="전선 및 전선관"/>
      <sheetName val="주공 갑지"/>
      <sheetName val="EXPENSE"/>
      <sheetName val="원본"/>
      <sheetName val="한일양산"/>
      <sheetName val="in"/>
      <sheetName val="SS"/>
      <sheetName val="현황"/>
      <sheetName val="물량"/>
      <sheetName val="작업내역"/>
      <sheetName val="1단계"/>
      <sheetName val="시화점실행"/>
      <sheetName val="철거수량(전송)"/>
      <sheetName val="CT "/>
      <sheetName val="방식총괄"/>
      <sheetName val="가설공사내역"/>
      <sheetName val="401"/>
      <sheetName val="현장관리비내역서"/>
      <sheetName val="간접총괄"/>
      <sheetName val="Cash2"/>
      <sheetName val="Z"/>
      <sheetName val="LIST OF OFFICE EQUI"/>
      <sheetName val="산출근거목록"/>
      <sheetName val="일대목록"/>
      <sheetName val="Sheet1(X)"/>
      <sheetName val="DS-최종"/>
      <sheetName val="FAND唨6"/>
      <sheetName val="FAND_x0010__x0000_"/>
      <sheetName val="NOMUBI"/>
      <sheetName val="sw1"/>
      <sheetName val="회사99"/>
      <sheetName val="system &amp; LOOK_UP_FUNC"/>
      <sheetName val="Sheet3 (2)"/>
      <sheetName val="2.설계제원"/>
      <sheetName val="TABLE2-2 OSBL(total)"/>
      <sheetName val="fitting"/>
      <sheetName val="MAIN"/>
      <sheetName val="PRO_A"/>
      <sheetName val="PRO"/>
      <sheetName val="Annex 3_Price Table_Piping Shop"/>
      <sheetName val="PRICE-COMP"/>
      <sheetName val="장비당단가_(1)1"/>
      <sheetName val="BSD_(2)1"/>
      <sheetName val="TABLE2-1_ISBL-(SlTE_PREP)"/>
      <sheetName val="TABLE2_1_ISBL_(Soil_Invest)"/>
      <sheetName val="TABLE2-2_OSBL(GENERAL-CIVIL)"/>
      <sheetName val="7_5_2_BOQ_Summary_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P_M_별1"/>
      <sheetName val="설산1_나1"/>
      <sheetName val="TABLE2-1_ISBL-(SlTE_PREP)1"/>
      <sheetName val="TABLE2_1_ISBL_(Soil_Invest)1"/>
      <sheetName val="TABLE2-2_OSBL(GENERAL-CIVIL)1"/>
      <sheetName val="공사비_내역_(가)1"/>
      <sheetName val="3련_BOX1"/>
      <sheetName val="Site_Expenses1"/>
      <sheetName val="7_5_2_BOQ_Summary_1"/>
      <sheetName val="2F_회의실견적(5_14_일대)1"/>
      <sheetName val="BSD__2_1"/>
      <sheetName val="3BL공동구_수량1"/>
      <sheetName val="PRICE COMP"/>
      <sheetName val="영업소실적"/>
      <sheetName val="3희질산"/>
      <sheetName val="Administrative Prices"/>
      <sheetName val="HDECGTY"/>
      <sheetName val="기계설비"/>
      <sheetName val="동원인원산출"/>
      <sheetName val="(2)"/>
      <sheetName val="우배수"/>
      <sheetName val="직공비"/>
      <sheetName val="조작대(1연)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H-PILE수량집계"/>
      <sheetName val="사급자재"/>
      <sheetName val="산재 안전"/>
      <sheetName val="노무비 경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聒CD-STRAND_PILE_압입및굴착1"/>
      <sheetName val="Customer_Databas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NSMA-s㠨⑎蠀ᔁ"/>
      <sheetName val="NSMA-s㠨⪘ကᔁ"/>
      <sheetName val="별표총괄"/>
      <sheetName val="______골조부_x0012__x0015__x0008__x0006__x0004_"/>
      <sheetName val="Ѐ_x0000__x0000__x0000_"/>
      <sheetName val="품의서"/>
      <sheetName val="조명투자및환수계획"/>
      <sheetName val="제조중간결과"/>
      <sheetName val="부대공집계표"/>
      <sheetName val="단계별내역 (2)"/>
      <sheetName val="일위"/>
      <sheetName val="노무비"/>
      <sheetName val="b_balju (2)"/>
      <sheetName val="제경집계"/>
      <sheetName val="주빔의 설계"/>
      <sheetName val="견적내역서"/>
      <sheetName val="보도씀鈖ԯ_x0000_"/>
      <sheetName val="청제공기계일위대가"/>
      <sheetName val="cctv"/>
      <sheetName val="SUM (INQNO."/>
      <sheetName val="본부장"/>
      <sheetName val="총내역"/>
      <sheetName val="소업1교"/>
      <sheetName val="최초침-_x0000_ü_x0000_"/>
      <sheetName val="NSMA-sက_x0000_諱ԃ"/>
      <sheetName val="보할최종(준공)only"/>
      <sheetName val="NSMA-s〯â_x0000__x0000__x0000_"/>
      <sheetName val="공사수행방안"/>
      <sheetName val="PROJECT BRIEF(EX.NEW)"/>
      <sheetName val="입찰BMTL"/>
      <sheetName val="97생산제품"/>
      <sheetName val="단위별 일위대가표"/>
      <sheetName val="몰탈재료산출"/>
      <sheetName val="총중목"/>
      <sheetName val="기초1"/>
      <sheetName val="일반부표"/>
      <sheetName val="한전고리-을"/>
      <sheetName val="주관사업"/>
      <sheetName val="DIAPHRAGM"/>
      <sheetName val="Tender Summary"/>
      <sheetName val="지수"/>
      <sheetName val="경제성분석"/>
      <sheetName val="변경총괄지(1)"/>
      <sheetName val="LAND_HOYU"/>
      <sheetName val="LAND_YUKO"/>
      <sheetName val="가동비율"/>
      <sheetName val="외자배분"/>
      <sheetName val="외자내역"/>
      <sheetName val="기타 정보통신공사"/>
      <sheetName val="적용률"/>
      <sheetName val="PAC"/>
      <sheetName val="1.관로"/>
      <sheetName val="납부서"/>
      <sheetName val="RCD-STRAND_PILE_압입및굴浐ௗ"/>
      <sheetName val="경비_원본"/>
      <sheetName val="기초0_x0000_"/>
      <sheetName val="형상"/>
      <sheetName val="퍼스트"/>
      <sheetName val="관급자재"/>
      <sheetName val="SILICATE"/>
      <sheetName val="기초༂६"/>
      <sheetName val="기초뀘ᬗ"/>
      <sheetName val="기초ဃᭂ"/>
      <sheetName val="노임"/>
      <sheetName val="기초퀃ᭂ"/>
      <sheetName val="기초됂ふ"/>
      <sheetName val="표지 (2)"/>
      <sheetName val="연결塠ɪ"/>
      <sheetName val="거래명세표"/>
      <sheetName val="HORI. VESSEL"/>
      <sheetName val="Area"/>
      <sheetName val="도급자재"/>
      <sheetName val="기본사항"/>
      <sheetName val="환산"/>
      <sheetName val="cross beam"/>
      <sheetName val="OCM"/>
      <sheetName val="REINF."/>
      <sheetName val="LOADS"/>
      <sheetName val="SKETCH"/>
      <sheetName val="CHECK1"/>
      <sheetName val="C-노임단가"/>
      <sheetName val="약품공급2"/>
      <sheetName val="GCS 5F-19"/>
      <sheetName val="0226"/>
      <sheetName val="97"/>
      <sheetName val="총괄내역서"/>
      <sheetName val="내역서(음성금왕)"/>
      <sheetName val="원가입력"/>
      <sheetName val="품셈"/>
      <sheetName val="바.한일양산"/>
      <sheetName val="CPM챠트 "/>
      <sheetName val="관로공표지"/>
      <sheetName val="월별지출내역"/>
      <sheetName val="공사비지출기안"/>
      <sheetName val="기본DATA"/>
      <sheetName val="4)유동표"/>
      <sheetName val="단위단가"/>
      <sheetName val="data2"/>
      <sheetName val="부안일위"/>
      <sheetName val="90.03혁⍧_x0000_"/>
      <sheetName val="토공A"/>
      <sheetName val="FAND厰&amp;"/>
      <sheetName val="FAND咀,"/>
      <sheetName val="Change r嗠O嘬"/>
      <sheetName val="안정검토"/>
      <sheetName val="단면설계"/>
      <sheetName val="MATRLDATﺬ"/>
      <sheetName val="토공 갑지"/>
      <sheetName val="장비명"/>
      <sheetName val="입찰보고"/>
      <sheetName val="대운산출"/>
      <sheetName val="입찰품의"/>
      <sheetName val="적격점수(대DK)"/>
      <sheetName val="출력표"/>
      <sheetName val="PAINT"/>
      <sheetName val="SUMMARY"/>
      <sheetName val="흄관기초"/>
      <sheetName val="내2"/>
      <sheetName val="기초대가"/>
      <sheetName val="설계내역서"/>
      <sheetName val="건축"/>
      <sheetName val="발안전력구"/>
      <sheetName val="1.우편집중내_x0004__x0004_"/>
      <sheetName val="ЀԀȀȀЀᨀ"/>
      <sheetName val="8.PILE  (돌출)"/>
      <sheetName val="F5"/>
      <sheetName val="계산내역(설비)"/>
      <sheetName val="INDIRECT MOBILIZATION Pԟ_x0000_缀"/>
      <sheetName val="______골ମ⿥_x0005__x0000__x0000__x0000_"/>
      <sheetName val="______골_x0000__x0000_旨_x0000__x0000__x0000_ㅫ"/>
      <sheetName val="CPA33-34"/>
      <sheetName val="C.배수관공"/>
      <sheetName val="견적금액(2003.12.22)"/>
      <sheetName val="1.취수장"/>
      <sheetName val="RCD-ST_x0015__x0000__x000a__x0000__x0014__x0000__x000e__x0000__x0012__x0000__x0015__x0000__x0004__x0000__x0004__x0000_"/>
      <sheetName val="_x0000__x0004__x0000__x0004_"/>
      <sheetName val="2002상반기㥾ᆄ㰁딐"/>
      <sheetName val="전등"/>
      <sheetName val="수량산출(액티비티)"/>
      <sheetName val="제품"/>
      <sheetName val="조명율표"/>
      <sheetName val="방음벽기초-수량"/>
      <sheetName val="Mp-t_x0000__x0000_쩈_x0000__x0000_"/>
      <sheetName val="Mp-t_x0000__x0000_䉨_x0000__x0000_"/>
      <sheetName val="IMP_MAIN_"/>
      <sheetName val="IMP _REACTOR_"/>
      <sheetName val="DESIGN(77C-102A)-2"/>
      <sheetName val="요율"/>
      <sheetName val="수리결과"/>
      <sheetName val="중기일위대가"/>
      <sheetName val="특별교실"/>
      <sheetName val="3.현장배치"/>
      <sheetName val="부재치수입력"/>
      <sheetName val="화산肼᭭"/>
      <sheetName val="대비표"/>
      <sheetName val="명세서"/>
      <sheetName val="부하계산서"/>
      <sheetName val="대가호표"/>
      <sheetName val="변경내역서"/>
      <sheetName val="국공유지및사유지"/>
      <sheetName val="대로근거"/>
      <sheetName val="in1-3"/>
      <sheetName val="in2-2"/>
      <sheetName val="을-ATYPE"/>
      <sheetName val="연동내역"/>
      <sheetName val="98지급계획"/>
      <sheetName val="기별"/>
      <sheetName val="Chang"/>
      <sheetName val="재료-CODE"/>
      <sheetName val="내역_FILE"/>
      <sheetName val="9.2단가산출서"/>
      <sheetName val="손료"/>
      <sheetName val="97 사업추정(WEKI)"/>
      <sheetName val="ASTM C585"/>
      <sheetName val="INDIRECT COST-PART l"/>
      <sheetName val="Material"/>
      <sheetName val="1608월"/>
      <sheetName val="공통비"/>
      <sheetName val="WO"/>
      <sheetName val="을부︀ꏕԯ_x0000_"/>
      <sheetName val="일반수량집계표"/>
      <sheetName val="참조자료"/>
      <sheetName val="20131008102524_1_002_BM내역서(설비)2"/>
      <sheetName val="Util&amp; Real"/>
      <sheetName val="평당"/>
      <sheetName val="목차"/>
      <sheetName val="DNW"/>
      <sheetName val="3.공통공사대비"/>
      <sheetName val="OD"/>
      <sheetName val="9GNG운반"/>
      <sheetName val="FLANGE"/>
      <sheetName val="VALVE"/>
      <sheetName val="요약배부"/>
      <sheetName val="Sheet15"/>
      <sheetName val="Areas"/>
      <sheetName val="일용직내역"/>
      <sheetName val="NSMA-sက"/>
      <sheetName val="일위(PN)"/>
      <sheetName val="1）WELDING POINT"/>
      <sheetName val="Data_Vol"/>
      <sheetName val="전동기_SPEC"/>
      <sheetName val="토공(우물통,기타)_"/>
      <sheetName val="2-3_V_D일위"/>
      <sheetName val="에너지동"/>
      <sheetName val="잡철물"/>
      <sheetName val="01월TTL"/>
      <sheetName val="집계"/>
      <sheetName val="SELTDATA"/>
      <sheetName val="공사비_내역_(ﻆᇕ"/>
      <sheetName val="단면치_x0000_"/>
      <sheetName val="FA⢀㰀⢁"/>
      <sheetName val="FAࢾ㲄︀탕"/>
      <sheetName val="woo("/>
      <sheetName val="woo(_x0000__x0000__x0005__x0000_"/>
      <sheetName val="erl-b"/>
      <sheetName val="내역을"/>
      <sheetName val="일위대가표 (2)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인건비_"/>
      <sheetName val="일반맨홀수량집계(A-7_LINE)"/>
      <sheetName val="단면_(2)"/>
      <sheetName val="견적대비_견적서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산정표"/>
      <sheetName val="골재집계"/>
      <sheetName val="Macro2"/>
      <sheetName val="ITEM CODE"/>
      <sheetName val="gvl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단  가  대  비  표"/>
      <sheetName val="일  위  대  가  목  록"/>
      <sheetName val="수안보-MBR1"/>
      <sheetName val="부_x0000__x0000_Ԁ"/>
      <sheetName val="2F 회의실견적_5_14 일대_"/>
      <sheetName val="용산1(해보)"/>
      <sheetName val="발주서양식"/>
      <sheetName val="이형관기호표1"/>
      <sheetName val="부대공"/>
      <sheetName val="산출내역서"/>
      <sheetName val="가격정보"/>
      <sheetName val="1,2공구원가계산서"/>
      <sheetName val="1공구산출내역서"/>
      <sheetName val="KSC칸막이 일위대가"/>
      <sheetName val="预算"/>
      <sheetName val="CLAUSE"/>
      <sheetName val="90.03실행_x0000_"/>
      <sheetName val="ITEMS"/>
      <sheetName val="단가조사׃"/>
      <sheetName val="암거치수표"/>
      <sheetName val="재료집계표빽업"/>
      <sheetName val="암거수리계산서"/>
      <sheetName val="◀암거수리계산조서"/>
      <sheetName val="최종단면▶"/>
      <sheetName val="집1"/>
      <sheetName val="2공구산출내역"/>
      <sheetName val="road &amp;paving"/>
      <sheetName val="포장공"/>
      <sheetName val="단가목록"/>
      <sheetName val="운반비정산"/>
      <sheetName val="정산"/>
      <sheetName val="통_x0000_"/>
      <sheetName val="통䓐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단가표_1"/>
      <sheetName val="별표_1"/>
      <sheetName val="Indirect_Cost1"/>
      <sheetName val="wblff(before_omi_pc&amp;stump)1"/>
      <sheetName val="DRAIN_DRUM_PIT_D-3011"/>
      <sheetName val="노원열병합__건축공사기성내역서1"/>
      <sheetName val="HRSG_SMALL072201"/>
      <sheetName val="Harga_material_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ISBL_(검증)1"/>
      <sheetName val="TABLE2-2_OSBL-(SITE_PREP)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효성CB_1P기초1"/>
      <sheetName val="C_&amp;_G_RHS1"/>
      <sheetName val="Sheet1_(2)1"/>
      <sheetName val="BOM-Form_A_1_III1"/>
      <sheetName val="Mp-team_11"/>
      <sheetName val="1_우편집중내역서1"/>
      <sheetName val="Change_rate1"/>
      <sheetName val="Requirement(Work_Crew)1"/>
      <sheetName val="90_03실행_1"/>
      <sheetName val="을_21"/>
      <sheetName val="11_자재단가1"/>
      <sheetName val="1_설계조건1"/>
      <sheetName val="2_내역서1"/>
      <sheetName val="인건비_1"/>
      <sheetName val="일반맨홀수량집계(A-7_LINE)1"/>
      <sheetName val="전동기_SPEC1"/>
      <sheetName val="강관_및_부속1"/>
      <sheetName val="CP-E2_(품셈표)1"/>
      <sheetName val="4_LINE1"/>
      <sheetName val="7_th1"/>
      <sheetName val="ACCESS_FLOOR1"/>
      <sheetName val="단면_(2)1"/>
      <sheetName val="FCU_(2)1"/>
      <sheetName val="조도계산서_(도서)1"/>
      <sheetName val="단가산출서_(2)1"/>
      <sheetName val="견적대비_견적서1"/>
      <sheetName val="Data_Vol1"/>
      <sheetName val="목동세대_산출근거1"/>
      <sheetName val="토공(우물통,기타)_1"/>
      <sheetName val="2-3_V_D일위1"/>
      <sheetName val="수량산출서_갑지1"/>
      <sheetName val="설_계1"/>
      <sheetName val="OCT_FDN1"/>
      <sheetName val="CRUDE_RE-bar1"/>
      <sheetName val="Grid_&amp;_A_M1"/>
      <sheetName val="산재_안전1"/>
      <sheetName val="노무비_경비1"/>
      <sheetName val="전_기1"/>
      <sheetName val="2_대외공문"/>
      <sheetName val="WAGE_RATE_BACK-UP_DATA"/>
      <sheetName val="COVERSHEET_PAGE"/>
      <sheetName val="TABLE2-1_ISBL(HDEC단가)"/>
      <sheetName val="TABLE2-2_OSBL(HDEC단가)"/>
      <sheetName val="DESIGN_CRITERIA"/>
      <sheetName val="1995년_섹터별_매출"/>
      <sheetName val="1_물가시세표"/>
      <sheetName val="12_부대공"/>
      <sheetName val="5_노임단가"/>
      <sheetName val="4_중기단가산출"/>
      <sheetName val="6_단가목록"/>
      <sheetName val="8_배수공"/>
      <sheetName val="1__Design_Change"/>
      <sheetName val="IMPEADENCE_MAP_취수장"/>
      <sheetName val="전선_및_전선관"/>
      <sheetName val="주공_갑지"/>
      <sheetName val="Lookup_tables"/>
      <sheetName val="CT_"/>
      <sheetName val="half_slab-1"/>
      <sheetName val="LIST_OF_OFFICE_EQUI"/>
      <sheetName val="자__재"/>
      <sheetName val="2000_05"/>
      <sheetName val="노임적용"/>
      <sheetName val="단가견적조사표"/>
      <sheetName val="식재가격"/>
      <sheetName val="식재총괄"/>
      <sheetName val="일위목록"/>
      <sheetName val="원형1호맨홀토공수량"/>
      <sheetName val="FA_x0006__x0000__x0000_棍"/>
      <sheetName val="해평견적"/>
      <sheetName val="설비내역서"/>
      <sheetName val="전기내역서"/>
      <sheetName val="대림경상68억"/>
      <sheetName val="GI-LIST"/>
      <sheetName val="기기리스트"/>
      <sheetName val="parameter"/>
      <sheetName val="WK1B"/>
      <sheetName val="오억ø_x0000_"/>
      <sheetName val="결과조달"/>
      <sheetName val="견적갑지"/>
      <sheetName val="을지 "/>
      <sheetName val="EQ-R1"/>
      <sheetName val="날개벽(좌,우=60도-4개)"/>
      <sheetName val="1차 내역서"/>
      <sheetName val="화설내"/>
      <sheetName val="Macro(전선)"/>
      <sheetName val="화전내"/>
      <sheetName val="청천내"/>
      <sheetName val="공사비집계표(서해안고속도로)"/>
      <sheetName val="3.하중산정4.지지력"/>
      <sheetName val="70%"/>
      <sheetName val="견적정보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간접비(1)"/>
      <sheetName val="8."/>
      <sheetName val="5."/>
      <sheetName val="12."/>
      <sheetName val="14."/>
      <sheetName val="9."/>
      <sheetName val="13"/>
      <sheetName val="7."/>
      <sheetName val="FLA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입력"/>
      <sheetName val="RCD-ST_x0015__x0000_ _x0000__x0014__x0000__x000e__x0000__x0012__x0000__x0015__x0000__x0004__x0000__x0004__x0000_"/>
      <sheetName val="일위대가(가설)"/>
      <sheetName val="GCS_5F-19"/>
      <sheetName val="기타_정보통신공사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SUM_(INQNO_"/>
      <sheetName val="1_관로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1__Design_Change1"/>
      <sheetName val="2_대외공문1"/>
      <sheetName val="1995년_섹터별_매출1"/>
      <sheetName val="GCS_5F-191"/>
      <sheetName val="1_물가시세표1"/>
      <sheetName val="12_부대공1"/>
      <sheetName val="5_노임단가1"/>
      <sheetName val="4_중기단가산출1"/>
      <sheetName val="6_단가목록1"/>
      <sheetName val="8_배수공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설비"/>
      <sheetName val="제원.설계조건"/>
      <sheetName val="자동제어"/>
      <sheetName val="EQT-ESTN"/>
      <sheetName val="롤러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RCD-ST_x0015_"/>
      <sheetName val="Mp-t"/>
      <sheetName val="FA_x0006_"/>
      <sheetName val="______골"/>
      <sheetName val="공수견적"/>
      <sheetName val="프랜ㆨӫ"/>
      <sheetName val="FA_x0000__x0000__x0000__x0001_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재표"/>
      <sheetName val="1공구계약서"/>
      <sheetName val="패널"/>
      <sheetName val="TIE-IN"/>
      <sheetName val="부대tu"/>
      <sheetName val="노임단"/>
      <sheetName val="노임단렀"/>
      <sheetName val="노임단✀"/>
      <sheetName val="노임단䠀"/>
      <sheetName val="대비표(토공1안)"/>
      <sheetName val="내역서(갑)"/>
      <sheetName val="wooÁ_x0000_Ԁ_x0000_耀"/>
      <sheetName val="인건¹_x0000_Ԁ"/>
      <sheetName val="유림골조"/>
      <sheetName val="Detail"/>
      <sheetName val="산출내역서집계_x0000_"/>
      <sheetName val="산출내역서집계葨"/>
      <sheetName val="산출내역서집계罸"/>
      <sheetName val="산출내역서집계헾"/>
      <sheetName val="설계"/>
      <sheetName val="가로등기초"/>
      <sheetName val="기술부 VENDOR LIST"/>
      <sheetName val="물량기준표"/>
      <sheetName val="Chang_x0000__x0000_Ԁ_x0000_夓"/>
      <sheetName val="Chang_x0000__x0000_Ԁ_x0000_ꀀⱋ"/>
      <sheetName val="노무산출서"/>
      <sheetName val="입출재고현황 (2)"/>
      <sheetName val="실행예산-변경분"/>
      <sheetName val="검사현황"/>
      <sheetName val="______골조부_x0012__x0015__x0008__"/>
      <sheetName val="노집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조달청적격심사"/>
      <sheetName val="설-원가"/>
      <sheetName val="______주닑⿂_x0005_"/>
      <sheetName val="______주_x0005__x0000_"/>
      <sheetName val="DATA 입력란"/>
      <sheetName val="archi(본勆_x0010_"/>
      <sheetName val="型钢重"/>
      <sheetName val="____(주)경원건축공ﶻĉ"/>
      <sheetName val="____(주)경원건축공ﶻ_x001e_"/>
      <sheetName val="FA"/>
      <sheetName val="노䃈絎쬂"/>
      <sheetName val="노È_x0000_Ԁ"/>
      <sheetName val="PRO熸B떧⽱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견적서세부_x0000__x0000_"/>
      <sheetName val="견적서세부︀駕"/>
      <sheetName val="견적서세부︀"/>
      <sheetName val="급É"/>
      <sheetName val="단락전류-A"/>
      <sheetName val="DONGIA"/>
      <sheetName val="單價表단가표"/>
      <sheetName val="PACKING LIST"/>
      <sheetName val="F-Assump"/>
      <sheetName val="증감내역"/>
      <sheetName val="______골조부_____"/>
      <sheetName val="FAND_"/>
      <sheetName val="1_우편집중내__"/>
      <sheetName val="운동장 (2)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95삼성급(본사)"/>
      <sheetName val="기초입력 DATA"/>
      <sheetName val="桥架!"/>
      <sheetName val="H-pile(298x299)"/>
      <sheetName val="H-pile(250x250)"/>
      <sheetName val="INPUTDATA"/>
      <sheetName val="RCD-ST "/>
      <sheetName val="노임_x0003__x0000_"/>
      <sheetName val="신'"/>
      <sheetName val="신_x0000_"/>
      <sheetName val="당초수량"/>
      <sheetName val="A__My_Documents_1999__________2"/>
      <sheetName val="A__My_Documents_1999__________3"/>
      <sheetName val="총괄"/>
      <sheetName val="전기자료"/>
      <sheetName val="activesheet"/>
      <sheetName val="치수표"/>
      <sheetName val="대목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퇴비산출_x0000__x0000_"/>
      <sheetName val="퇴비산출ꠁ횁"/>
      <sheetName val="건축부하"/>
      <sheetName val="김포IO"/>
      <sheetName val="_______x0009__x0000__x0000__x0001_Ԁ_x0000_ﬀ"/>
      <sheetName val="_______x0009__x0000__x0000__x0001_Ԁ_x0000__x0000__x0000_"/>
      <sheetName val="프랜트면_x0000_"/>
      <sheetName val="calcul"/>
      <sheetName val="인부임"/>
      <sheetName val="working load at the btm ft."/>
      <sheetName val="stability check"/>
      <sheetName val="design load"/>
      <sheetName val="수목단가"/>
      <sheetName val="시설수량표"/>
      <sheetName val="식재수량표"/>
      <sheetName val="______ _x0000__x0000__x0001_Ԁ_x0000_ﬀ"/>
      <sheetName val="______ _x0000__x0000__x0001_Ԁ_x0000__x0000__x0000_"/>
      <sheetName val="연결砀ૹ"/>
      <sheetName val="설계산_x0000__x0000_栀"/>
      <sheetName val="설계산吀퀁"/>
      <sheetName val="설계산_x0000__x0000_Ԁ"/>
      <sheetName val="조건표"/>
      <sheetName val="운반비ࠀཿ"/>
      <sheetName val="역T형교대(말뚝기초)"/>
      <sheetName val="TCA"/>
      <sheetName val="ASEM내역"/>
      <sheetName val="세부내역서"/>
      <sheetName val="장비㒰7"/>
      <sheetName val="자료"/>
      <sheetName val="토목-물가"/>
      <sheetName val="데"/>
      <sheetName val="데ԯ_x0000_"/>
      <sheetName val="공정별"/>
      <sheetName val="eq. mobilization"/>
      <sheetName val="노È"/>
      <sheetName val="전損R_xda38_"/>
      <sheetName val="전損&lt;俘"/>
      <sheetName val="전㋄Ȳ_xdc00_"/>
      <sheetName val="Sheet10"/>
      <sheetName val="______골ମ⿥ _x0000__x0000__x0000_"/>
      <sheetName val="RCD-ST _x0000__x000a__x0000_ _x0000_ _x0000_ _x0000_ _x0000_ _x0000_ "/>
      <sheetName val="_x0000_ _x0000_ "/>
      <sheetName val="FA _x0000__x0000_棍"/>
      <sheetName val="RCD-ST _x0000_ _x0000_ _x0000_ _x0000_ _x0000_ _x0000_ _x0000_ "/>
      <sheetName val="______골ମ⿥ "/>
      <sheetName val="FA "/>
      <sheetName val="______골조부   _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FAND ?"/>
      <sheetName val="RCD-ST ?_x000a_? ? ? ? ? ? ?"/>
      <sheetName val="? ? "/>
      <sheetName val="______골ମ⿥ ???"/>
      <sheetName val="FA ??棍"/>
      <sheetName val="도체종-상수표"/>
      <sheetName val="A__My_Documents_1999__________4"/>
      <sheetName val="간접비"/>
      <sheetName val="laroux"/>
      <sheetName val="D-1401A-B-C"/>
      <sheetName val="1ST"/>
      <sheetName val="전체_x0000_騀"/>
      <sheetName val="입적표"/>
      <sheetName val="그림모음"/>
      <sheetName val="변수2"/>
      <sheetName val="저항"/>
      <sheetName val="운반비산_x0000_"/>
      <sheetName val="개인별목표"/>
      <sheetName val="코스트센터 Master"/>
      <sheetName val="personnel"/>
      <sheetName val="방문목록"/>
      <sheetName val="설비_(FAB)"/>
      <sheetName val="터널조도"/>
      <sheetName val="HSA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일반맨홀수량집계敖ͬ༨˧诗Ú뾀೮ᕯ"/>
      <sheetName val="견적접수"/>
      <sheetName val="도급예산내역서총혁홧"/>
      <sheetName val="사다리"/>
      <sheetName val="통계연보"/>
      <sheetName val="RM"/>
      <sheetName val="FOB발"/>
      <sheetName val="기성"/>
      <sheetName val="전㋄Ȳ?"/>
      <sheetName val="자판쀀ዣ"/>
      <sheetName val="설계_x0000__x0000__x0005__x0000_"/>
      <sheetName val="일지-h"/>
      <sheetName val="약전닥트"/>
      <sheetName val="fd"/>
      <sheetName val="99관저"/>
      <sheetName val="fa설치명세"/>
      <sheetName val="현장관리비집계표"/>
      <sheetName val="FRP晭î‘"/>
      <sheetName val="연결_x0000__x0000_"/>
      <sheetName val="T颰ዯ"/>
      <sheetName val="단가조사_x0002_"/>
      <sheetName val="단가조사뱝"/>
      <sheetName val="共機J"/>
      <sheetName val="FINAL SUM."/>
      <sheetName val="FAØ_x0000_Ԁ_x0000_"/>
      <sheetName val="____(주)경원건_x0000__x0000_Ԁ_x0000_耀ഽ㫥_x0002_"/>
      <sheetName val="설계명세"/>
      <sheetName val="원_x0000__x0000_g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FAB"/>
      <sheetName val="방송(체육관)"/>
      <sheetName val="Construction"/>
      <sheetName val="____(주)경원건축공사비분"/>
      <sheetName val="ChangÂ"/>
      <sheetName val="ChangÂ쀀"/>
      <sheetName val="2.입력"/>
      <sheetName val="98비정기소모"/>
      <sheetName val="공종별 집계표"/>
      <sheetName val="Chang勂_x0010__x0000__x0000__x0000__x0001_"/>
      <sheetName val="연결_x0000_切"/>
      <sheetName val="공사비_x0000__x0000__x0005_"/>
      <sheetName val="INV-NO"/>
      <sheetName val="____(주)경원_x0000__x0000__x0000__x0000_Ā_x0000__x0000__x0000__x0005_"/>
      <sheetName val="Budget 2005(DW)"/>
      <sheetName val="회사정보"/>
      <sheetName val="11.자׌_x0000_缀"/>
      <sheetName val="11.자Ԁ_x0000_缀"/>
      <sheetName val="석축설면"/>
      <sheetName val="법면단"/>
      <sheetName val="A__My_Documents_1999__________5"/>
      <sheetName val="Macro(전기)"/>
      <sheetName val="운반비_x0000__x0000_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5공철탑검토표"/>
      <sheetName val="4공철탑검토"/>
      <sheetName val="sheet17"/>
      <sheetName val="6pile  (돌출)"/>
      <sheetName val="간접비내역-1"/>
      <sheetName val="FA_x0000__x0000_Ԁ_x0000_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수목데이타 "/>
      <sheetName val="____(주)경원_x0000__x0000_皝 㩸_xdc01_ԡ뀁"/>
      <sheetName val="____(주)경원건"/>
      <sheetName val="______ "/>
      <sheetName val="설명서"/>
      <sheetName val="예정공정표"/>
      <sheetName val="표지1"/>
      <sheetName val="Mc1"/>
      <sheetName val="실적(년)"/>
      <sheetName val="견적현황"/>
      <sheetName val="업체방문내역"/>
      <sheetName val="____(주)경원건축공사비분석㖘į"/>
      <sheetName val="인건-׃⿱"/>
      <sheetName val="20_002"/>
      <sheetName val="DGR &amp; REKSAL"/>
      <sheetName val="집수정"/>
      <sheetName val="Rooms"/>
      <sheetName val="지장물C"/>
      <sheetName val="찍기"/>
      <sheetName val="G2설비도급"/>
      <sheetName val="RCD-ST_x0015_? ?_x0014_?_x000e_?_x0012_?_x0015_?_x0004_?_x0004_?"/>
      <sheetName val="staffsch"/>
      <sheetName val="Sheet7"/>
      <sheetName val="EXCAVATION"/>
      <sheetName val="1-5-1작업분석"/>
      <sheetName val="작업분석"/>
      <sheetName val="1-5-2 굴착효율"/>
      <sheetName val="굴착효율"/>
      <sheetName val="BREAK DOWN"/>
      <sheetName val="SUIVI"/>
      <sheetName val="와동25-3(변경)"/>
      <sheetName val="예산변경사항"/>
      <sheetName val="당초"/>
      <sheetName val="배수공 주요자재 집계표"/>
      <sheetName val="변경내역"/>
      <sheetName val="1공구(을)"/>
      <sheetName val="4.말뚝설계"/>
      <sheetName val="L_RPTA05_목록"/>
      <sheetName val="적정심사"/>
      <sheetName val="토공(도면)"/>
      <sheetName val="1-5-2_굴착효율"/>
      <sheetName val="BREAK_DOWN"/>
      <sheetName val="배수공_주요자재_집계표"/>
      <sheetName val="4_말뚝설계"/>
      <sheetName val="굴착시간주간집계표"/>
      <sheetName val="장비고장시간주간"/>
      <sheetName val="공사진행"/>
      <sheetName val="지층효율(HG,BC)"/>
      <sheetName val=" 지층효율(BC)"/>
      <sheetName val="지질주상도"/>
      <sheetName val="시운전연료"/>
      <sheetName val="코드표"/>
      <sheetName val="인천제철"/>
      <sheetName val="아주기계"/>
      <sheetName val="수수료코드표"/>
      <sheetName val="새공통"/>
      <sheetName val="집 계 표"/>
      <sheetName val="8.수량산출 (2)"/>
      <sheetName val="임대견적서"/>
      <sheetName val="울산자동제어"/>
      <sheetName val="203"/>
      <sheetName val="확약서"/>
      <sheetName val="현장 일용직 노임명세서(주)"/>
      <sheetName val="현장 일용직 노임명세서(주,야)"/>
      <sheetName val="LODGING현황"/>
      <sheetName val="출근표(CH2)"/>
      <sheetName val="노임명세서"/>
      <sheetName val="식대지급 (2)"/>
      <sheetName val="EXCAVATION (2)"/>
      <sheetName val="현장B-DOWN"/>
      <sheetName val="하수급견적대비"/>
      <sheetName val="range names"/>
      <sheetName val="중동상가"/>
      <sheetName val="Furnitures"/>
      <sheetName val="Project Management"/>
      <sheetName val="Staff Chart"/>
      <sheetName val="5.전사투자계획종함안"/>
      <sheetName val="공종별 집계"/>
      <sheetName val="현장_일용직_노임명세서(주)"/>
      <sheetName val="현장_일용직_노임명세서(주,야)"/>
      <sheetName val="식대지급_(2)"/>
      <sheetName val="EXCAVATION_(2)"/>
      <sheetName val="range_names"/>
      <sheetName val="Project_Management"/>
      <sheetName val="Staff_Chart"/>
      <sheetName val="공종별_집계"/>
      <sheetName val="계정"/>
      <sheetName val="UEC영화관본공사내역"/>
      <sheetName val="예정(3)"/>
      <sheetName val="동원(3)"/>
      <sheetName val="경"/>
      <sheetName val="하조서"/>
      <sheetName val="유기공정"/>
      <sheetName val="연습장소"/>
      <sheetName val="말뚝기초"/>
      <sheetName val="SAN"/>
      <sheetName val="L형현황"/>
      <sheetName val="스포회원매출"/>
      <sheetName val="전도품의"/>
      <sheetName val="마산방향"/>
      <sheetName val="시장성초안camera"/>
      <sheetName val="업체별기성내역"/>
      <sheetName val="내역표지"/>
      <sheetName val="부하LOAD"/>
      <sheetName val="TYPE-B 평균H"/>
      <sheetName val="물량(골조)"/>
      <sheetName val="물량(마감)"/>
      <sheetName val="LOPCALC"/>
      <sheetName val="s"/>
      <sheetName val="돈암사업"/>
      <sheetName val="개인별 순위표"/>
      <sheetName val="차단기 BACK DATA"/>
      <sheetName val="FC-01"/>
      <sheetName val="FC-06"/>
      <sheetName val="냉천부속동"/>
      <sheetName val="예산 세부사항"/>
      <sheetName val="전력"/>
      <sheetName val="FRP PIPING 일위대가"/>
      <sheetName val="동원인원"/>
      <sheetName val="일위대가 "/>
      <sheetName val="WOOD2"/>
      <sheetName val="일위대가(건축)"/>
      <sheetName val="정보"/>
      <sheetName val="기준FACTOR"/>
      <sheetName val="대구"/>
      <sheetName val="유형분류"/>
      <sheetName val="확산동"/>
      <sheetName val="ITB COST"/>
      <sheetName val="COA-17"/>
      <sheetName val="C-18"/>
      <sheetName val="Summary Sheets"/>
      <sheetName val="Grundformel"/>
      <sheetName val="단위내역서"/>
      <sheetName val="T1"/>
      <sheetName val="종배수관"/>
      <sheetName val="영업3"/>
      <sheetName val="2공종별예산조서"/>
      <sheetName val="내부마감"/>
      <sheetName val="5"/>
      <sheetName val="조건"/>
      <sheetName val="데리네이타현황"/>
      <sheetName val="산수(hd-0)"/>
      <sheetName val="산수(hd-1)"/>
      <sheetName val="가계부"/>
      <sheetName val="제품목록"/>
      <sheetName val="매입매출관리"/>
      <sheetName val="구의33고"/>
      <sheetName val="내역서 (2)"/>
      <sheetName val="저"/>
      <sheetName val="민감도"/>
      <sheetName val="Zone A - Backup"/>
      <sheetName val="C&amp;C 1st draft"/>
      <sheetName val="공사손익"/>
      <sheetName val="00년"/>
      <sheetName val="2000전체분"/>
      <sheetName val="WT-LIST"/>
      <sheetName val="유리"/>
      <sheetName val="세목별"/>
      <sheetName val="가상data"/>
      <sheetName val="Units"/>
      <sheetName val="Instructions"/>
      <sheetName val="설계내역"/>
      <sheetName val="합천내역"/>
      <sheetName val="Internal Floor"/>
      <sheetName val="ERV 장비선정표"/>
      <sheetName val="EHP 장비선정표"/>
      <sheetName val="일반수량총괄집계"/>
      <sheetName val="PIPE"/>
      <sheetName val="3.바닥판설계"/>
      <sheetName val="주형"/>
      <sheetName val="원가서"/>
      <sheetName val="공량산출서"/>
      <sheetName val="손료기준-공사부구두문의"/>
      <sheetName val="新철폐복2"/>
      <sheetName val="新철폐복3"/>
      <sheetName val="STAND98"/>
      <sheetName val="단위중기"/>
      <sheetName val="배수내역"/>
      <sheetName val="예총"/>
      <sheetName val="맨홀수량"/>
      <sheetName val="물류최종8월7"/>
      <sheetName val="8.식재일위"/>
      <sheetName val="B시설가격"/>
      <sheetName val="新철폐복"/>
      <sheetName val="1련박스"/>
      <sheetName val="샘플표지"/>
      <sheetName val="기계경비(시간당)"/>
      <sheetName val="램머"/>
      <sheetName val="식재"/>
      <sheetName val="시설물"/>
      <sheetName val="식재출력용"/>
      <sheetName val="유지관리"/>
      <sheetName val="간접재료비산출표-27-30"/>
      <sheetName val="RE9604"/>
      <sheetName val="MACRO(MCC)"/>
      <sheetName val="견적품의"/>
      <sheetName val="실행대비"/>
      <sheetName val="구조물공"/>
      <sheetName val="배수공"/>
      <sheetName val="신공항A-9(원가수정)"/>
      <sheetName val="안정검토(온1)"/>
      <sheetName val="9-1차이내역"/>
      <sheetName val="기계내역서"/>
      <sheetName val="다이꾸"/>
      <sheetName val="총물량"/>
      <sheetName val="_지층효율(BC)"/>
      <sheetName val="노무비단가"/>
      <sheetName val="3.일반설비"/>
      <sheetName val="unitpric"/>
      <sheetName val="Despacho (c.civil)"/>
      <sheetName val="CABLE및 자재 TOTAL"/>
      <sheetName val="말단압력"/>
      <sheetName val="배기 FMS"/>
      <sheetName val="건축공사"/>
      <sheetName val="[SUIVI.XLS][SUIVI.XLS]A__JHW__9"/>
      <sheetName val="차선도색수량집계"/>
      <sheetName val="[SUIVI.XLS][SUIVI.XLS]A__JHW__8"/>
      <sheetName val="[SUIVI.XLS][SUIVI.XLS]A__JHW__3"/>
      <sheetName val="[SUIVI.XLS][SUIVI.XLS]A__JHW__2"/>
      <sheetName val="[SUIVI.XLS][SUIVI.XLS]A__JHW__5"/>
      <sheetName val="교량전기"/>
      <sheetName val="[SUIVI.XLS][SUIVI.XLS]A__JHW__4"/>
      <sheetName val="[SUIVI.XLS][SUIVI.XLS]A__JHW__6"/>
      <sheetName val="[SUIVI.XLS][SUIVI.XLS]A__JHW__7"/>
      <sheetName val="[SUIVI.XLS][SUIVI.XLS]A__JHW_10"/>
      <sheetName val="[SUIVI.XLS][SUIVI.XLS]A__JHW_14"/>
      <sheetName val="[SUIVI.XLS][SUIVI.XLS]A__JHW_12"/>
      <sheetName val="[SUIVI.XLS][SUIVI.XLS]A__JHW_11"/>
      <sheetName val="[SUIVI.XLS][SUIVI.XLS]A__JHW_13"/>
      <sheetName val="공통비(전체)"/>
      <sheetName val="유림총괄"/>
      <sheetName val="셀명"/>
      <sheetName val="수지표"/>
      <sheetName val="자재조사표"/>
      <sheetName val="총집계표"/>
      <sheetName val="기안서"/>
      <sheetName val="근로자명부"/>
      <sheetName val="청구"/>
      <sheetName val="수납장배치도"/>
      <sheetName val="인상효1"/>
      <sheetName val="설내역서 "/>
      <sheetName val="기초코드"/>
      <sheetName val="[SUIVI.XLS][SUIVI.XLS]A__JHW_15"/>
      <sheetName val="1차3회-개소별명세서-빨간색-인쇄용(21873)"/>
      <sheetName val="[SUIVI.XLS][SUIVI.XLS]A__JHW_28"/>
      <sheetName val="[SUIVI.XLS][SUIVI.XLS]A__JHW_24"/>
      <sheetName val="[SUIVI.XLS][SUIVI.XLS]A__JHW_23"/>
      <sheetName val="[SUIVI.XLS][SUIVI.XLS]A__JHW_17"/>
      <sheetName val="[SUIVI.XLS][SUIVI.XLS]A__JHW_16"/>
      <sheetName val="[SUIVI.XLS][SUIVI.XLS]A__JHW_20"/>
      <sheetName val="[SUIVI.XLS][SUIVI.XLS]A__JHW_19"/>
      <sheetName val="[SUIVI.XLS][SUIVI.XLS]A__JHW_18"/>
      <sheetName val="[SUIVI.XLS][SUIVI.XLS]A__JHW_22"/>
      <sheetName val="[SUIVI.XLS][SUIVI.XLS]A__JHW_21"/>
      <sheetName val="[SUIVI.XLS][SUIVI.XLS]A__JHW_25"/>
      <sheetName val="[SUIVI.XLS][SUIVI.XLS]A__JHW_26"/>
      <sheetName val="[SUIVI.XLS][SUIVI.XLS]A__JHW_27"/>
      <sheetName val="[SUIVI.XLS][SUIVI.XLS]A__JHW_31"/>
      <sheetName val="[SUIVI.XLS][SUIVI.XLS]A__JHW_29"/>
      <sheetName val="[SUIVI.XLS][SUIVI.XLS]A__JHW_30"/>
      <sheetName val="[SUIVI.XLS][SUIVI.XLS]A__JH_106"/>
      <sheetName val="[SUIVI.XLS][SUIVI.XLS]A__JH_103"/>
      <sheetName val="[SUIVI.XLS][SUIVI.XLS]A__JHW_32"/>
      <sheetName val="[SUIVI.XLS][SUIVI.XLS]A__JHW_34"/>
      <sheetName val="[SUIVI.XLS][SUIVI.XLS]A__JHW_33"/>
      <sheetName val="[SUIVI.XLS][SUIVI.XLS]A__JHW_37"/>
      <sheetName val="[SUIVI.XLS][SUIVI.XLS]A__JHW_35"/>
      <sheetName val="[SUIVI.XLS][SUIVI.XLS]A__JHW_36"/>
      <sheetName val="Steam-Sys"/>
      <sheetName val="POWER"/>
      <sheetName val="96.12"/>
      <sheetName val="NGL4 Summary"/>
      <sheetName val="NFGP Summary"/>
      <sheetName val="DKADU Summary"/>
      <sheetName val="PIPE LINE Summary"/>
      <sheetName val="C3TANK Summary"/>
      <sheetName val="By LGEN"/>
      <sheetName val="By LURGI"/>
      <sheetName val="Gland Total"/>
      <sheetName val="Construction Summary"/>
      <sheetName val="Cost breakdown "/>
      <sheetName val="재료비 산정조건"/>
      <sheetName val="Rev.사항"/>
      <sheetName val="NGL4"/>
      <sheetName val="NGL3"/>
      <sheetName val="DUKHAN"/>
      <sheetName val="PIPE LINE"/>
      <sheetName val="C3TANK"/>
      <sheetName val="Spare parts List"/>
      <sheetName val="CBA form (1)"/>
      <sheetName val="CBA form(2)"/>
      <sheetName val="NODCO단가비교 FIELD INST."/>
      <sheetName val="NODCO단가비교 CABLE"/>
      <sheetName val="Vendor supervision"/>
      <sheetName val="Exc.Table"/>
      <sheetName val="공사비 산정조건"/>
      <sheetName val="Vendor"/>
      <sheetName val="Norm"/>
      <sheetName val="화재 탐지 설비"/>
      <sheetName val="외천교"/>
      <sheetName val="[SUIVI.XLS][SUIVI.XLS]A__JHW_38"/>
      <sheetName val="[SUIVI.XLS][SUIVI.XLS]A__JHW_39"/>
      <sheetName val="[SUIVI.XLS][SUIVI.XLS]A__JHW_40"/>
      <sheetName val="[SUIVI.XLS][SUIVI.XLS]A__JHW_41"/>
      <sheetName val="[SUIVI.XLS][SUIVI.XLS]A__JHW_45"/>
      <sheetName val="[SUIVI.XLS][SUIVI.XLS]A__JHW_44"/>
      <sheetName val="[SUIVI.XLS][SUIVI.XLS]A__JHW_43"/>
      <sheetName val="[SUIVI.XLS][SUIVI.XLS]A__JHW_42"/>
      <sheetName val="[SUIVI.XLS][SUIVI.XLS]A__JHW_48"/>
      <sheetName val="[SUIVI.XLS][SUIVI.XLS]A__JHW_47"/>
      <sheetName val="[SUIVI.XLS][SUIVI.XLS]A__JHW_46"/>
      <sheetName val="[SUIVI.XLS][SUIVI.XLS]A__JHW_51"/>
      <sheetName val="[SUIVI.XLS][SUIVI.XLS]A__JHW_49"/>
      <sheetName val="[SUIVI.XLS][SUIVI.XLS]A__JHW_50"/>
      <sheetName val="[SUIVI.XLS][SUIVI.XLS]A__JHW_53"/>
      <sheetName val="[SUIVI.XLS][SUIVI.XLS]A__JHW_54"/>
      <sheetName val="[SUIVI.XLS][SUIVI.XLS]A__JHW_52"/>
      <sheetName val="[SUIVI.XLS][SUIVI.XLS]A__JHW_56"/>
      <sheetName val="[SUIVI.XLS][SUIVI.XLS]A__JHW_55"/>
      <sheetName val="[SUIVI.XLS][SUIVI.XLS]A__JHW_59"/>
      <sheetName val="[SUIVI.XLS][SUIVI.XLS]A__JHW_57"/>
      <sheetName val="[SUIVI.XLS][SUIVI.XLS]A__JHW_58"/>
      <sheetName val="[SUIVI.XLS][SUIVI.XLS]A__JHW_64"/>
      <sheetName val="[SUIVI.XLS][SUIVI.XLS]A__JHW_63"/>
      <sheetName val="[SUIVI.XLS][SUIVI.XLS]A__JHW_60"/>
      <sheetName val="[SUIVI.XLS][SUIVI.XLS]A__JHW_62"/>
      <sheetName val="[SUIVI.XLS][SUIVI.XLS]A__JHW_61"/>
      <sheetName val="[SUIVI.XLS][SUIVI.XLS]A__JHW_72"/>
      <sheetName val="[SUIVI.XLS][SUIVI.XLS]A__JHW_71"/>
      <sheetName val="[SUIVI.XLS][SUIVI.XLS]A__JHW_65"/>
      <sheetName val="[SUIVI.XLS][SUIVI.XLS]A__JHW_66"/>
      <sheetName val="[SUIVI.XLS][SUIVI.XLS]A__JHW_67"/>
      <sheetName val="[SUIVI.XLS][SUIVI.XLS]A__JHW_68"/>
      <sheetName val="[SUIVI.XLS][SUIVI.XLS]A__JHW_69"/>
      <sheetName val="[SUIVI.XLS][SUIVI.XLS]A__JHW_70"/>
      <sheetName val="[SUIVI.XLS][SUIVI.XLS]A__JHW_74"/>
      <sheetName val="[SUIVI.XLS][SUIVI.XLS]A__JHW_86"/>
      <sheetName val="[SUIVI.XLS][SUIVI.XLS]A__JHW_73"/>
      <sheetName val="[SUIVI.XLS][SUIVI.XLS]A__JHW_75"/>
      <sheetName val="[SUIVI.XLS][SUIVI.XLS]A__JHW_76"/>
      <sheetName val="[SUIVI.XLS][SUIVI.XLS]A__JHW_77"/>
      <sheetName val="[SUIVI.XLS][SUIVI.XLS]A__JHW_78"/>
      <sheetName val="[SUIVI.XLS][SUIVI.XLS]A__JHW_79"/>
      <sheetName val="[SUIVI.XLS][SUIVI.XLS]A__JHW_80"/>
      <sheetName val="[SUIVI.XLS][SUIVI.XLS]A__JHW_81"/>
      <sheetName val="[SUIVI.XLS][SUIVI.XLS]A__JHW_82"/>
      <sheetName val="[SUIVI.XLS][SUIVI.XLS]A__JHW_83"/>
      <sheetName val="[SUIVI.XLS][SUIVI.XLS]A__JHW_84"/>
      <sheetName val="[SUIVI.XLS][SUIVI.XLS]A__JHW_85"/>
      <sheetName val="[SUIVI.XLS][SUIVI.XLS]A__JHW_89"/>
      <sheetName val="[SUIVI.XLS][SUIVI.XLS]A__JHW_87"/>
      <sheetName val="[SUIVI.XLS][SUIVI.XLS]A__JHW_88"/>
      <sheetName val="name"/>
      <sheetName val="[SUIVI.XLS][SUIVI.XLS]A__JHW_91"/>
      <sheetName val="[SUIVI.XLS][SUIVI.XLS]A__JHW_90"/>
      <sheetName val="[SUIVI.XLS][SUIVI.XLS]A__JHW_92"/>
      <sheetName val="[SUIVI.XLS][SUIVI.XLS]A__JHW_93"/>
      <sheetName val="[SUIVI.XLS][SUIVI.XLS]A:\JHW\공무"/>
      <sheetName val="SMEC_Macro_01csv"/>
      <sheetName val="견적지침"/>
      <sheetName val="DESBASTE"/>
      <sheetName val="GAE8'97"/>
      <sheetName val="KCCP"/>
      <sheetName val="[SUIVI.XLS][SUIVI.XLS]A__JHW_95"/>
      <sheetName val="[SUIVI.XLS][SUIVI.XLS]A__JHW_94"/>
      <sheetName val="[SUIVI.XLS][SUIVI.XLS]A__JHW_97"/>
      <sheetName val="[SUIVI.XLS][SUIVI.XLS]A__JHW_96"/>
      <sheetName val="[SUIVI.XLS][SUIVI.XLS]A__JHW_98"/>
      <sheetName val="[SUIVI.XLS][SUIVI.XLS]A__JHW_99"/>
      <sheetName val="[SUIVI.XLS][SUIVI.XLS]A__JH_100"/>
      <sheetName val="[SUIVI.XLS][SUIVI.XLS]A__JH_102"/>
      <sheetName val="[SUIVI.XLS][SUIVI.XLS]A__JH_101"/>
      <sheetName val="[SUIVI.XLS][SUIVI.XLS]A__JH_104"/>
      <sheetName val="[SUIVI.XLS][SUIVI.XLS]A__JH_105"/>
      <sheetName val="[SUIVI.XLS][SUIVI.XLS]A__JH_107"/>
      <sheetName val="[SUIVI.XLS][SUIVI.XLS]A__JH_108"/>
      <sheetName val="[SUIVI.XLS][SUIVI.XLS]A__JH_109"/>
      <sheetName val="변품8-37"/>
      <sheetName val="물량표(신)"/>
      <sheetName val="Quantity"/>
      <sheetName val="기본일위"/>
      <sheetName val="1-5-2_굴착효율1"/>
      <sheetName val="BREAK_DOWN1"/>
      <sheetName val="배수공_주요자재_집계표1"/>
      <sheetName val="4_말뚝설계1"/>
      <sheetName val="차단기_BACK_DATA"/>
      <sheetName val="_지층효율(BC)1"/>
      <sheetName val="집_계_표"/>
      <sheetName val="8_수량산출_(2)"/>
      <sheetName val="현장_일용직_노임명세서(주)1"/>
      <sheetName val="현장_일용직_노임명세서(주,야)1"/>
      <sheetName val="식대지급_(2)1"/>
      <sheetName val="EXCAVATION_(2)1"/>
      <sheetName val="range_names1"/>
      <sheetName val="Project_Management1"/>
      <sheetName val="Staff_Chart1"/>
      <sheetName val="5_전사투자계획종함안"/>
      <sheetName val="공종별_집계1"/>
      <sheetName val="개인별_순위표"/>
      <sheetName val="예산_세부사항"/>
      <sheetName val="전차선로_물량표"/>
      <sheetName val="TYPE-B_평균H"/>
      <sheetName val="FRP_PIPING_일위대가"/>
      <sheetName val="일위대가_"/>
      <sheetName val="ITB_COST"/>
      <sheetName val="Summary_Sheets"/>
      <sheetName val="내역서_(2)"/>
      <sheetName val="Zone_A_-_Backup"/>
      <sheetName val="C&amp;C_1st_draft"/>
      <sheetName val="3_바닥판설계"/>
      <sheetName val="Internal_Floor"/>
      <sheetName val="ERV_장비선정표"/>
      <sheetName val="EHP_장비선정표"/>
      <sheetName val="배수내역_(2)"/>
      <sheetName val="8_식재일위"/>
      <sheetName val="working_load_at_the_btm_ft_"/>
      <sheetName val="Despacho_(c_civil)"/>
      <sheetName val="CABLE및_자재_TOTAL"/>
      <sheetName val="배기_FMS"/>
      <sheetName val="3_일반설비"/>
      <sheetName val="[SUIVI_XLS][SUIVI_XLS]A__JHW__2"/>
      <sheetName val="96_12"/>
      <sheetName val="NGL4_Summary"/>
      <sheetName val="NFGP_Summary"/>
      <sheetName val="DKADU_Summary"/>
      <sheetName val="PIPE_LINE_Summary"/>
      <sheetName val="C3TANK_Summary"/>
      <sheetName val="By_LGEN"/>
      <sheetName val="By_LURGI"/>
      <sheetName val="Gland_Total"/>
      <sheetName val="Construction_Summary"/>
      <sheetName val="Cost_breakdown_"/>
      <sheetName val="재료비_산정조건"/>
      <sheetName val="Rev_사항"/>
      <sheetName val="PIPE_LINE"/>
      <sheetName val="Spare_parts_List"/>
      <sheetName val="CBA_form_(1)"/>
      <sheetName val="CBA_form(2)"/>
      <sheetName val="NODCO단가비교_FIELD_INST_"/>
      <sheetName val="NODCO단가비교_CABLE"/>
      <sheetName val="Vendor_supervision"/>
      <sheetName val="Exc_Table"/>
      <sheetName val="공사비_산정조건"/>
      <sheetName val="화재_탐지_설비"/>
      <sheetName val="[SUIVI_XLS]A:\JHW\공무\SUIVI_XLS"/>
      <sheetName val="[SUIVI_XLS][SUIVI_XLS]A__JHW_33"/>
      <sheetName val="[SUIVI_XLS][SUIVI_XLS]A__JHW__4"/>
      <sheetName val="[SUIVI_XLS][SUIVI_XLS]A__JHW__3"/>
      <sheetName val="[SUIVI_XLS][SUIVI_XLS]A__JHW__6"/>
      <sheetName val="[SUIVI_XLS][SUIVI_XLS]A__JHW__5"/>
      <sheetName val="[SUIVI_XLS][SUIVI_XLS]A__JHW__7"/>
      <sheetName val="[SUIVI_XLS][SUIVI_XLS]A__JHW_17"/>
      <sheetName val="[SUIVI_XLS][SUIVI_XLS]A__JHW__8"/>
      <sheetName val="[SUIVI_XLS][SUIVI_XLS]A__JHW__9"/>
      <sheetName val="[SUIVI_XLS][SUIVI_XLS]A__JHW_14"/>
      <sheetName val="[SUIVI_XLS][SUIVI_XLS]A__JHW_10"/>
      <sheetName val="[SUIVI_XLS][SUIVI_XLS]A__JHW_11"/>
      <sheetName val="[SUIVI_XLS][SUIVI_XLS]A__JHW_12"/>
      <sheetName val="[SUIVI_XLS][SUIVI_XLS]A__JHW_13"/>
      <sheetName val="[SUIVI_XLS][SUIVI_XLS]A__JHW_16"/>
      <sheetName val="[SUIVI_XLS][SUIVI_XLS]A__JHW_15"/>
      <sheetName val="[SUIVI_XLS][SUIVI_XLS]A__JHW_19"/>
      <sheetName val="[SUIVI_XLS][SUIVI_XLS]A__JHW_18"/>
      <sheetName val="[SUIVI_XLS][SUIVI_XLS]A__JHW_20"/>
      <sheetName val="[SUIVI_XLS][SUIVI_XLS]A__JHW_21"/>
      <sheetName val="설내역서_"/>
      <sheetName val="[SUIVI_XLS][SUIVI_XLS]A__JHW_22"/>
      <sheetName val="[SUIVI_XLS][SUIVI_XLS]A__JHW_24"/>
      <sheetName val="[SUIVI_XLS][SUIVI_XLS]A__JHW_23"/>
      <sheetName val="[SUIVI_XLS][SUIVI_XLS]A__JHW_25"/>
      <sheetName val="[SUIVI_XLS][SUIVI_XLS]A__JHW_27"/>
      <sheetName val="[SUIVI_XLS][SUIVI_XLS]A__JHW_26"/>
      <sheetName val="[SUIVI_XLS][SUIVI_XLS]A__JHW_29"/>
      <sheetName val="[SUIVI_XLS][SUIVI_XLS]A__JHW_28"/>
      <sheetName val="[SUIVI_XLS][SUIVI_XLS]A__JHW_31"/>
      <sheetName val="[SUIVI_XLS][SUIVI_XLS]A__JHW_30"/>
      <sheetName val="[SUIVI_XLS][SUIVI_XLS]A__JHW_32"/>
      <sheetName val="A:\JHW\공무\SUIVI_XLS"/>
      <sheetName val="[SUIVI_XLS][SUIVI_XLS]A__JHW_34"/>
      <sheetName val="[SUIVI_XLS][SUIVI_XLS]A__JHW_35"/>
      <sheetName val="[SUIVI_XLS][SUIVI_XLS]A__JHW_38"/>
      <sheetName val="[SUIVI_XLS][SUIVI_XLS]A:\JHW\공무"/>
      <sheetName val="[SUIVI_XLS][SUIVI_XLS]A__JHW_36"/>
      <sheetName val="[SUIVI_XLS][SUIVI_XLS]A__JHW_37"/>
      <sheetName val="[SUIVI_XLS][SUIVI_XLS]A__JHW_39"/>
      <sheetName val="[SUIVI_XLS][SUIVI_XLS]A__JHW_40"/>
      <sheetName val="[SUIVI_XLS][SUIVI_XLS]A__JHW_41"/>
      <sheetName val="[SUIVI_XLS][SUIVI_XLS]A__JHW_42"/>
      <sheetName val="[SUIVI_XLS][SUIVI_XLS]A__JHW_44"/>
      <sheetName val="[SUIVI_XLS][SUIVI_XLS]A__JHW_43"/>
      <sheetName val="[SUIVI_XLS][SUIVI_XLS]A__JHW_45"/>
      <sheetName val="현관비DATA"/>
      <sheetName val="MACRO(전선관)"/>
      <sheetName val="시공계획"/>
      <sheetName val="IBASE"/>
      <sheetName val="우수"/>
      <sheetName val="Piping Design Data"/>
      <sheetName val="工완성공사율"/>
      <sheetName val="공사내용"/>
      <sheetName val="적격심사표"/>
      <sheetName val="구성비"/>
      <sheetName val="[SUIVI.XLS][SUIVI.XLS]A__JH_110"/>
      <sheetName val="A__My_Documents_1999__________6"/>
      <sheetName val="A__My_Documents_1999__________7"/>
      <sheetName val="A__My_Documents_1999__________8"/>
      <sheetName val="주식"/>
      <sheetName val="RCD-ST_x0015__x0000__x000a__x00"/>
      <sheetName val="______골_x0000__x0000_旨_x0000__x"/>
      <sheetName val="Mp-t_x0000__x0000_쩈_x0000__x000"/>
      <sheetName val="Mp-t_x0000__x0000_䉨_x0000__x000"/>
      <sheetName val="____(주)경원건축공ﶻ_x001e__x0000__x00"/>
      <sheetName val="RCD-ST_x0015__x0000_ _x0000__x0"/>
      <sheetName val="woo(_x0000__x0000__x0005__x0000"/>
      <sheetName val="90.03灃쾎昈"/>
      <sheetName val="90.03쾌ຩ"/>
      <sheetName val="90.03灃⾎崤"/>
      <sheetName val="90.03C鶎ᜇ"/>
      <sheetName val="건설성적"/>
      <sheetName val="성형자료"/>
      <sheetName val="GC산출"/>
      <sheetName val="PVC"/>
      <sheetName val="MC산출근거"/>
      <sheetName val="건재"/>
      <sheetName val="생략채권"/>
      <sheetName val="단가조사ࡈ"/>
      <sheetName val="LIST OF OFFICE EQUI_x0000__x0000__x0005__x0000_ව"/>
      <sheetName val="일위ૐŎ柖+"/>
      <sheetName val="일위柖Í_x0000__x0000_"/>
      <sheetName val="일위柖ķ_x0000__x0000_"/>
      <sheetName val="전爨O牬"/>
      <sheetName val="본공사"/>
      <sheetName val="도로토공공사ֳ"/>
      <sheetName val="_______x0009__x0000__x0000__x00"/>
      <sheetName val="______ _x0000__x0000__x0001_Ԁ_x"/>
      <sheetName val="____(주)경원건_x0000__x0000_Ԁ_x0000"/>
      <sheetName val="____(주)경원건축공사비분_x0000__x0000_ⓐ_"/>
      <sheetName val="RCD-ST_x0015_?_x000a_?_x0014_?_"/>
      <sheetName val="______골ମ⿥ _x0000__x0000__x0000"/>
      <sheetName val="RCD-ST _x0000__x000a__x0000_ _x"/>
      <sheetName val="RCD-ST _x0000_ _x0000_ _x0000_ "/>
      <sheetName val="Chang勂_x0010__x0000__x0000__x00"/>
      <sheetName val="box"/>
      <sheetName val="일위_֔_x0000_"/>
      <sheetName val="연_xdc80_̗ꆨ"/>
      <sheetName val="연◸̑쿆"/>
      <sheetName val="갑지귰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UNQ CODE"/>
      <sheetName val="물킭萂"/>
      <sheetName val="운반비︍䓕"/>
      <sheetName val="woo(m큘ɻ"/>
      <sheetName val="1.우편집중내ă"/>
      <sheetName val="SHAF_x0000__x0000__x0000__x0000__x0000_"/>
      <sheetName val="줄파기"/>
      <sheetName val="공표손익"/>
      <sheetName val="광속"/>
      <sheetName val="Macro(전등)"/>
      <sheetName val="purpose&amp;input"/>
      <sheetName val="water prop."/>
      <sheetName val="SHAF_x0000__x0000_÷_x0000__x0000_"/>
      <sheetName val="아산추가1220"/>
      <sheetName val="부"/>
      <sheetName val="직접경비"/>
      <sheetName val="SHAF_x0000__x0000__x0000__x0000_Ā"/>
      <sheetName val="SHAF_x0000__x0000_l_x0000__x0000_"/>
      <sheetName val="SHAF_x0000__x0000__x0000__x0000"/>
      <sheetName val="SHAF_x0000__x0000_÷_x0000__x000"/>
      <sheetName val="SHAF_x0000__x0000_l_x0000__x000"/>
      <sheetName val="Change_x0002__x0000_ç_x0000__x0000_"/>
      <sheetName val="____(주)경원건축공_x0000__x0000__x0005__x0000_០鋗"/>
      <sheetName val="퇴비산출㬀쑶"/>
      <sheetName val="퇴비산출㬀ꙶ"/>
      <sheetName val="퇴비산출렀⊀"/>
      <sheetName val="퇴비산출㬀"/>
      <sheetName val="퇴비산출㠀ⶅ"/>
      <sheetName val="퇴비산출砀⑍"/>
      <sheetName val="퇴비산출ꠀᚂ"/>
      <sheetName val="퇴비산출ꠀ⽎"/>
      <sheetName val="퇴비산출⠀ᩏ"/>
      <sheetName val="퇴비산출㠀⭍"/>
      <sheetName val="퇴비산출栀᭙"/>
      <sheetName val="퇴비산출Ṍ"/>
      <sheetName val="퇴비산출렀὚"/>
      <sheetName val="퇴비산출ᕉ"/>
      <sheetName val="퇴비산출舀씟"/>
      <sheetName val="퇴비산출砀ፍ"/>
      <sheetName val="퇴비산출᝝"/>
      <sheetName val="퇴비산출⠀╋"/>
      <sheetName val="퇴비산출㬀"/>
      <sheetName val="퇴비산출᠀⁗"/>
      <sheetName val="퇴비산출堀⡞"/>
      <sheetName val="퇴비산출㬀"/>
      <sheetName val="퇴비산출㬀ᵶ"/>
      <sheetName val="퇴비산출_xd800_♛"/>
      <sheetName val="퇴비산출㬀걶"/>
      <sheetName val="퇴비산출頀⅛"/>
      <sheetName val="퇴비산출㠀ᥜ"/>
      <sheetName val="퇴비산출︀믕"/>
      <sheetName val="퇴비산출ꀀ⍔"/>
      <sheetName val="퇴비산출︀뛕"/>
      <sheetName val="퇴비산출㬀䕶"/>
      <sheetName val="퇴비산출㬀驶"/>
      <sheetName val="퇴비산출⥘"/>
      <sheetName val="퇴비산출㬀顶"/>
      <sheetName val="퇴비산출　ざ"/>
      <sheetName val="퇴비산출蠀⩞"/>
      <sheetName val="퇴비산출퀀こ"/>
      <sheetName val="퇴비산출舀砟"/>
      <sheetName val="퇴비산출堀ፊ"/>
      <sheetName val="퇴비산출က⅕"/>
      <sheetName val="퇴비산출㬀硶"/>
      <sheetName val="퇴비산출ꠀ╊"/>
      <sheetName val="퇴비산출舀_xdf1f_"/>
      <sheetName val="퇴비산출ᡎ"/>
      <sheetName val="FA頀⺋㠀쭗"/>
      <sheetName val="FA⠀▎저_xd856_"/>
      <sheetName val="FAࣇᖍ瀀"/>
      <sheetName val="FA_xde96_褁뫺"/>
      <sheetName val="FA_xde96_褁뫺"/>
      <sheetName val="123"/>
      <sheetName val="원가계산 (2)"/>
      <sheetName val="차수"/>
      <sheetName val="Ex-Rate"/>
      <sheetName val="가설개략"/>
      <sheetName val="비용산식"/>
      <sheetName val="원︀髕ԯ"/>
      <sheetName val="부瀟᠁"/>
      <sheetName val="시험연구㍜ন玌"/>
      <sheetName val="시험연구臘o헾"/>
      <sheetName val="물가시세"/>
      <sheetName val="Giá tổng hợp"/>
      <sheetName val="H.Satuan"/>
      <sheetName val="입찰내역 발주처 양식"/>
      <sheetName val="기초분물량표"/>
      <sheetName val="vs"/>
      <sheetName val="산수원"/>
      <sheetName val="플랜터"/>
      <sheetName val="이벤트광장"/>
      <sheetName val="샐러드바패드타설"/>
      <sheetName val="배수"/>
      <sheetName val="합성목재난간"/>
      <sheetName val="실외기패드"/>
      <sheetName val="실외기가림막"/>
      <sheetName val="마리나전망데크,계단"/>
      <sheetName val="연못"/>
      <sheetName val="칼라무늬콘"/>
      <sheetName val="그린스페이스잔디블럭"/>
      <sheetName val="토공및석벌"/>
      <sheetName val="천연목재전망대,계단"/>
      <sheetName val="천연목재전망대,계단 (2)"/>
      <sheetName val="PIPE DESIGN"/>
      <sheetName val="당진1,2호기전선관설치및접지4차공사내역서-을지"/>
      <sheetName val="EDS.9 广播设备工程"/>
      <sheetName val="11.4인건비 LOSS（法定节假日作业增加费用）"/>
      <sheetName val="4.1 GCS  LIGHTING"/>
      <sheetName val="10.1 GCS RFI"/>
      <sheetName val="4.1 EDS 桥架及桥架接地"/>
      <sheetName val="EDS 6 插座设备工程"/>
      <sheetName val="EDS 10 附属费用"/>
      <sheetName val="EDS 8.1电话 LAN MONITORING"/>
      <sheetName val="EDS.5 灯、设备工程"/>
      <sheetName val="EDS RFA、RFI清单"/>
      <sheetName val="7.1 GCS CCTV"/>
      <sheetName val="3.1GCS CABLE TRAY&amp;TRAY GROUNDIN"/>
      <sheetName val="GCS栋 1.1 电缆干线工程"/>
      <sheetName val="2.1GCS 动力工程"/>
      <sheetName val="5.2 GCS 插座"/>
      <sheetName val="8.1 GCS 广播"/>
      <sheetName val="3.2GCS TRAY HANGER"/>
      <sheetName val="EDS 11.RFI计算书"/>
      <sheetName val="GCS RFA、RFI清单"/>
      <sheetName val="EDS 5.1 OB 插座"/>
      <sheetName val="2.1 EDS电缆干线工程"/>
      <sheetName val="3.1EDS 动力"/>
      <sheetName val="1.1 EDS受配电工程"/>
      <sheetName val="9.1. GCS 附属费用"/>
      <sheetName val="EDS.7 接地设备工程"/>
      <sheetName val="200"/>
      <sheetName val="운반"/>
      <sheetName val="RCD-ST_x0015___x0014__x000e__x0012__x0015__x0004__x0004_"/>
      <sheetName val="INFO"/>
      <sheetName val="IN out Put"/>
      <sheetName val="변압기"/>
      <sheetName val="woo(_x0000__x0000_ _x0000_"/>
      <sheetName val="____(주)경원건축공ﶻ "/>
      <sheetName val="_______x0009__x0000__x0000_ Ԁ_x0000_ﬀ"/>
      <sheetName val="_______x0009__x0000__x0000_ Ԁ_x0000__x0000__x0000_"/>
      <sheetName val="ChangÂ_x0000_씀 　崮"/>
      <sheetName val="ChangÂ쀀_x0000__x0000_ "/>
      <sheetName val="전損R "/>
      <sheetName val="전㋄Ȳ "/>
      <sheetName val="______ _x0000__x0000_ Ԁ_x0000_ﬀ"/>
      <sheetName val="______ _x0000__x0000_ Ԁ_x0000__x0000__x0000_"/>
      <sheetName val="archi(본勆 "/>
      <sheetName val="_______x0009_"/>
      <sheetName val="______주_x0005_"/>
      <sheetName val="wooÁ"/>
      <sheetName val="FAØ"/>
      <sheetName val="원"/>
      <sheetName val="woo"/>
      <sheetName val="wooÁ_x0000_Ԁ_x0000_䀀"/>
      <sheetName val="wooÁ_x0000_Ԁ_x0000_倀"/>
      <sheetName val="wooÁ_x0000_Ԁ_x0000_ "/>
      <sheetName val="일반맨홀수량집계诗w爸⚃᭠Ử_x0000__x0000_ᶸ̳"/>
      <sheetName val="일반맨홀수량집계诗Ă竀׶惠ᕊ_x0000__x0000_᫨Ü"/>
      <sheetName val="일반맨홀수량집계诗Ă䀸Ầ惠ᕊ_x0000__x0000_᫨Ü"/>
      <sheetName val="일반맨홀수량집계诗áᄰṶ䏘Ἐ_x0000__x0000_Ῠʹ"/>
      <sheetName val="일반맨홀수량집계诗tꔸᔎ偸᪨_x0000__x0000_⅘̋"/>
      <sheetName val="______골ମ⿥"/>
      <sheetName val="평가데이터"/>
      <sheetName val="ML"/>
      <sheetName val="교량"/>
      <sheetName val="백호우계수"/>
      <sheetName val="P&amp;L Information"/>
      <sheetName val="ANALYSER"/>
      <sheetName val="VA_code"/>
      <sheetName val="상품입고집계"/>
      <sheetName val="UOP 508 PG 2-9"/>
      <sheetName val="______ _x0000__x0000__x00"/>
      <sheetName val="Sheet539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/>
      <sheetData sheetId="633" refreshError="1"/>
      <sheetData sheetId="634" refreshError="1"/>
      <sheetData sheetId="635"/>
      <sheetData sheetId="636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 refreshError="1"/>
      <sheetData sheetId="652"/>
      <sheetData sheetId="653" refreshError="1"/>
      <sheetData sheetId="654" refreshError="1"/>
      <sheetData sheetId="655"/>
      <sheetData sheetId="656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 refreshError="1"/>
      <sheetData sheetId="681" refreshError="1"/>
      <sheetData sheetId="682"/>
      <sheetData sheetId="683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/>
      <sheetData sheetId="762"/>
      <sheetData sheetId="763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 refreshError="1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 refreshError="1"/>
      <sheetData sheetId="882"/>
      <sheetData sheetId="883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>
        <row r="5">
          <cell r="A5">
            <v>2</v>
          </cell>
        </row>
      </sheetData>
      <sheetData sheetId="1258">
        <row r="5">
          <cell r="A5">
            <v>2</v>
          </cell>
        </row>
      </sheetData>
      <sheetData sheetId="1259">
        <row r="5">
          <cell r="A5">
            <v>2</v>
          </cell>
        </row>
      </sheetData>
      <sheetData sheetId="1260">
        <row r="5">
          <cell r="A5">
            <v>2</v>
          </cell>
        </row>
      </sheetData>
      <sheetData sheetId="1261">
        <row r="5">
          <cell r="A5">
            <v>2</v>
          </cell>
        </row>
      </sheetData>
      <sheetData sheetId="1262">
        <row r="5">
          <cell r="A5">
            <v>2</v>
          </cell>
        </row>
      </sheetData>
      <sheetData sheetId="1263">
        <row r="5">
          <cell r="A5">
            <v>2</v>
          </cell>
        </row>
      </sheetData>
      <sheetData sheetId="1264">
        <row r="5">
          <cell r="A5">
            <v>2</v>
          </cell>
        </row>
      </sheetData>
      <sheetData sheetId="1265">
        <row r="5">
          <cell r="A5">
            <v>2</v>
          </cell>
        </row>
      </sheetData>
      <sheetData sheetId="1266">
        <row r="5">
          <cell r="A5">
            <v>2</v>
          </cell>
        </row>
      </sheetData>
      <sheetData sheetId="1267">
        <row r="5">
          <cell r="A5">
            <v>2</v>
          </cell>
        </row>
      </sheetData>
      <sheetData sheetId="1268">
        <row r="5">
          <cell r="A5">
            <v>2</v>
          </cell>
        </row>
      </sheetData>
      <sheetData sheetId="1269">
        <row r="5">
          <cell r="A5">
            <v>2</v>
          </cell>
        </row>
      </sheetData>
      <sheetData sheetId="1270">
        <row r="5">
          <cell r="A5">
            <v>2</v>
          </cell>
        </row>
      </sheetData>
      <sheetData sheetId="1271">
        <row r="5">
          <cell r="A5">
            <v>2</v>
          </cell>
        </row>
      </sheetData>
      <sheetData sheetId="1272">
        <row r="5">
          <cell r="A5">
            <v>2</v>
          </cell>
        </row>
      </sheetData>
      <sheetData sheetId="1273">
        <row r="5">
          <cell r="A5">
            <v>2</v>
          </cell>
        </row>
      </sheetData>
      <sheetData sheetId="1274">
        <row r="5">
          <cell r="A5">
            <v>2</v>
          </cell>
        </row>
      </sheetData>
      <sheetData sheetId="1275">
        <row r="5">
          <cell r="A5">
            <v>2</v>
          </cell>
        </row>
      </sheetData>
      <sheetData sheetId="1276">
        <row r="5">
          <cell r="A5">
            <v>2</v>
          </cell>
        </row>
      </sheetData>
      <sheetData sheetId="1277">
        <row r="5">
          <cell r="A5">
            <v>2</v>
          </cell>
        </row>
      </sheetData>
      <sheetData sheetId="1278">
        <row r="5">
          <cell r="A5">
            <v>2</v>
          </cell>
        </row>
      </sheetData>
      <sheetData sheetId="1279">
        <row r="5">
          <cell r="A5">
            <v>2</v>
          </cell>
        </row>
      </sheetData>
      <sheetData sheetId="1280">
        <row r="5">
          <cell r="A5">
            <v>2</v>
          </cell>
        </row>
      </sheetData>
      <sheetData sheetId="1281">
        <row r="5">
          <cell r="A5">
            <v>2</v>
          </cell>
        </row>
      </sheetData>
      <sheetData sheetId="1282">
        <row r="5">
          <cell r="A5">
            <v>2</v>
          </cell>
        </row>
      </sheetData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>
        <row r="5">
          <cell r="A5">
            <v>2</v>
          </cell>
        </row>
      </sheetData>
      <sheetData sheetId="1290">
        <row r="5">
          <cell r="A5">
            <v>2</v>
          </cell>
        </row>
      </sheetData>
      <sheetData sheetId="1291">
        <row r="5">
          <cell r="A5">
            <v>2</v>
          </cell>
        </row>
      </sheetData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>
        <row r="5">
          <cell r="A5">
            <v>2</v>
          </cell>
        </row>
      </sheetData>
      <sheetData sheetId="1295">
        <row r="5">
          <cell r="A5">
            <v>2</v>
          </cell>
        </row>
      </sheetData>
      <sheetData sheetId="1296">
        <row r="5">
          <cell r="A5">
            <v>2</v>
          </cell>
        </row>
      </sheetData>
      <sheetData sheetId="1297">
        <row r="5">
          <cell r="A5">
            <v>2</v>
          </cell>
        </row>
      </sheetData>
      <sheetData sheetId="1298">
        <row r="5">
          <cell r="A5">
            <v>2</v>
          </cell>
        </row>
      </sheetData>
      <sheetData sheetId="1299">
        <row r="5">
          <cell r="A5">
            <v>2</v>
          </cell>
        </row>
      </sheetData>
      <sheetData sheetId="1300">
        <row r="5">
          <cell r="A5">
            <v>2</v>
          </cell>
        </row>
      </sheetData>
      <sheetData sheetId="1301">
        <row r="5">
          <cell r="A5">
            <v>2</v>
          </cell>
        </row>
      </sheetData>
      <sheetData sheetId="1302">
        <row r="5">
          <cell r="A5">
            <v>2</v>
          </cell>
        </row>
      </sheetData>
      <sheetData sheetId="1303">
        <row r="5">
          <cell r="A5">
            <v>2</v>
          </cell>
        </row>
      </sheetData>
      <sheetData sheetId="1304">
        <row r="5">
          <cell r="A5">
            <v>2</v>
          </cell>
        </row>
      </sheetData>
      <sheetData sheetId="1305">
        <row r="5">
          <cell r="A5">
            <v>2</v>
          </cell>
        </row>
      </sheetData>
      <sheetData sheetId="1306">
        <row r="5">
          <cell r="A5">
            <v>2</v>
          </cell>
        </row>
      </sheetData>
      <sheetData sheetId="1307">
        <row r="5">
          <cell r="A5">
            <v>2</v>
          </cell>
        </row>
      </sheetData>
      <sheetData sheetId="1308">
        <row r="5">
          <cell r="A5">
            <v>2</v>
          </cell>
        </row>
      </sheetData>
      <sheetData sheetId="1309">
        <row r="5">
          <cell r="A5">
            <v>2</v>
          </cell>
        </row>
      </sheetData>
      <sheetData sheetId="1310">
        <row r="5">
          <cell r="A5">
            <v>2</v>
          </cell>
        </row>
      </sheetData>
      <sheetData sheetId="1311">
        <row r="5">
          <cell r="A5">
            <v>2</v>
          </cell>
        </row>
      </sheetData>
      <sheetData sheetId="1312">
        <row r="5">
          <cell r="A5">
            <v>2</v>
          </cell>
        </row>
      </sheetData>
      <sheetData sheetId="1313">
        <row r="5">
          <cell r="A5">
            <v>2</v>
          </cell>
        </row>
      </sheetData>
      <sheetData sheetId="1314">
        <row r="5">
          <cell r="A5">
            <v>2</v>
          </cell>
        </row>
      </sheetData>
      <sheetData sheetId="1315">
        <row r="5">
          <cell r="A5">
            <v>2</v>
          </cell>
        </row>
      </sheetData>
      <sheetData sheetId="1316">
        <row r="5">
          <cell r="A5">
            <v>2</v>
          </cell>
        </row>
      </sheetData>
      <sheetData sheetId="1317">
        <row r="5">
          <cell r="A5">
            <v>2</v>
          </cell>
        </row>
      </sheetData>
      <sheetData sheetId="1318">
        <row r="5">
          <cell r="A5">
            <v>2</v>
          </cell>
        </row>
      </sheetData>
      <sheetData sheetId="1319">
        <row r="5">
          <cell r="A5">
            <v>2</v>
          </cell>
        </row>
      </sheetData>
      <sheetData sheetId="1320">
        <row r="5">
          <cell r="A5">
            <v>2</v>
          </cell>
        </row>
      </sheetData>
      <sheetData sheetId="1321">
        <row r="5">
          <cell r="A5">
            <v>2</v>
          </cell>
        </row>
      </sheetData>
      <sheetData sheetId="1322">
        <row r="5">
          <cell r="A5">
            <v>2</v>
          </cell>
        </row>
      </sheetData>
      <sheetData sheetId="1323">
        <row r="5">
          <cell r="A5">
            <v>2</v>
          </cell>
        </row>
      </sheetData>
      <sheetData sheetId="1324">
        <row r="5">
          <cell r="A5">
            <v>2</v>
          </cell>
        </row>
      </sheetData>
      <sheetData sheetId="1325">
        <row r="5">
          <cell r="A5">
            <v>2</v>
          </cell>
        </row>
      </sheetData>
      <sheetData sheetId="1326">
        <row r="5">
          <cell r="A5">
            <v>2</v>
          </cell>
        </row>
      </sheetData>
      <sheetData sheetId="1327">
        <row r="5">
          <cell r="A5">
            <v>2</v>
          </cell>
        </row>
      </sheetData>
      <sheetData sheetId="1328">
        <row r="5">
          <cell r="A5">
            <v>2</v>
          </cell>
        </row>
      </sheetData>
      <sheetData sheetId="1329">
        <row r="5">
          <cell r="A5">
            <v>2</v>
          </cell>
        </row>
      </sheetData>
      <sheetData sheetId="1330">
        <row r="5">
          <cell r="A5">
            <v>2</v>
          </cell>
        </row>
      </sheetData>
      <sheetData sheetId="1331">
        <row r="5">
          <cell r="A5">
            <v>2</v>
          </cell>
        </row>
      </sheetData>
      <sheetData sheetId="1332">
        <row r="5">
          <cell r="A5">
            <v>2</v>
          </cell>
        </row>
      </sheetData>
      <sheetData sheetId="1333">
        <row r="5">
          <cell r="A5">
            <v>2</v>
          </cell>
        </row>
      </sheetData>
      <sheetData sheetId="1334">
        <row r="5">
          <cell r="A5">
            <v>2</v>
          </cell>
        </row>
      </sheetData>
      <sheetData sheetId="1335">
        <row r="5">
          <cell r="A5">
            <v>2</v>
          </cell>
        </row>
      </sheetData>
      <sheetData sheetId="1336">
        <row r="5">
          <cell r="A5">
            <v>2</v>
          </cell>
        </row>
      </sheetData>
      <sheetData sheetId="1337">
        <row r="5">
          <cell r="A5">
            <v>2</v>
          </cell>
        </row>
      </sheetData>
      <sheetData sheetId="1338">
        <row r="5">
          <cell r="A5">
            <v>2</v>
          </cell>
        </row>
      </sheetData>
      <sheetData sheetId="1339">
        <row r="5">
          <cell r="A5">
            <v>2</v>
          </cell>
        </row>
      </sheetData>
      <sheetData sheetId="1340">
        <row r="5">
          <cell r="A5">
            <v>2</v>
          </cell>
        </row>
      </sheetData>
      <sheetData sheetId="1341">
        <row r="5">
          <cell r="A5">
            <v>2</v>
          </cell>
        </row>
      </sheetData>
      <sheetData sheetId="1342">
        <row r="5">
          <cell r="A5">
            <v>2</v>
          </cell>
        </row>
      </sheetData>
      <sheetData sheetId="1343">
        <row r="5">
          <cell r="A5">
            <v>2</v>
          </cell>
        </row>
      </sheetData>
      <sheetData sheetId="1344">
        <row r="5">
          <cell r="A5">
            <v>2</v>
          </cell>
        </row>
      </sheetData>
      <sheetData sheetId="1345">
        <row r="5">
          <cell r="A5">
            <v>2</v>
          </cell>
        </row>
      </sheetData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>
        <row r="5">
          <cell r="A5">
            <v>2</v>
          </cell>
        </row>
      </sheetData>
      <sheetData sheetId="1427">
        <row r="5">
          <cell r="A5">
            <v>2</v>
          </cell>
        </row>
      </sheetData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>
        <row r="5">
          <cell r="A5">
            <v>2</v>
          </cell>
        </row>
      </sheetData>
      <sheetData sheetId="1431">
        <row r="5">
          <cell r="A5">
            <v>2</v>
          </cell>
        </row>
      </sheetData>
      <sheetData sheetId="1432">
        <row r="5">
          <cell r="A5">
            <v>2</v>
          </cell>
        </row>
      </sheetData>
      <sheetData sheetId="1433">
        <row r="5">
          <cell r="A5">
            <v>2</v>
          </cell>
        </row>
      </sheetData>
      <sheetData sheetId="1434">
        <row r="5">
          <cell r="A5">
            <v>2</v>
          </cell>
        </row>
      </sheetData>
      <sheetData sheetId="1435">
        <row r="5">
          <cell r="A5">
            <v>2</v>
          </cell>
        </row>
      </sheetData>
      <sheetData sheetId="1436">
        <row r="5">
          <cell r="A5">
            <v>2</v>
          </cell>
        </row>
      </sheetData>
      <sheetData sheetId="1437">
        <row r="5">
          <cell r="A5">
            <v>2</v>
          </cell>
        </row>
      </sheetData>
      <sheetData sheetId="1438">
        <row r="5">
          <cell r="A5">
            <v>2</v>
          </cell>
        </row>
      </sheetData>
      <sheetData sheetId="1439">
        <row r="5">
          <cell r="A5">
            <v>2</v>
          </cell>
        </row>
      </sheetData>
      <sheetData sheetId="1440">
        <row r="5">
          <cell r="A5">
            <v>2</v>
          </cell>
        </row>
      </sheetData>
      <sheetData sheetId="1441">
        <row r="5">
          <cell r="A5">
            <v>2</v>
          </cell>
        </row>
      </sheetData>
      <sheetData sheetId="1442">
        <row r="5">
          <cell r="A5">
            <v>2</v>
          </cell>
        </row>
      </sheetData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>
        <row r="5">
          <cell r="A5">
            <v>2</v>
          </cell>
        </row>
      </sheetData>
      <sheetData sheetId="1448">
        <row r="5">
          <cell r="A5">
            <v>2</v>
          </cell>
        </row>
      </sheetData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>
        <row r="5">
          <cell r="A5">
            <v>2</v>
          </cell>
        </row>
      </sheetData>
      <sheetData sheetId="1491">
        <row r="5">
          <cell r="A5">
            <v>2</v>
          </cell>
        </row>
      </sheetData>
      <sheetData sheetId="1492">
        <row r="5">
          <cell r="A5">
            <v>2</v>
          </cell>
        </row>
      </sheetData>
      <sheetData sheetId="1493">
        <row r="5">
          <cell r="A5">
            <v>2</v>
          </cell>
        </row>
      </sheetData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>
        <row r="5">
          <cell r="A5">
            <v>2</v>
          </cell>
        </row>
      </sheetData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>
        <row r="5">
          <cell r="A5">
            <v>2</v>
          </cell>
        </row>
      </sheetData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>
        <row r="5">
          <cell r="A5">
            <v>2</v>
          </cell>
        </row>
      </sheetData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>
        <row r="5">
          <cell r="A5">
            <v>2</v>
          </cell>
        </row>
      </sheetData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>
        <row r="5">
          <cell r="A5">
            <v>2</v>
          </cell>
        </row>
      </sheetData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>
        <row r="5">
          <cell r="A5">
            <v>2</v>
          </cell>
        </row>
      </sheetData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>
        <row r="5">
          <cell r="A5">
            <v>2</v>
          </cell>
        </row>
      </sheetData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>
        <row r="5">
          <cell r="A5">
            <v>2</v>
          </cell>
        </row>
      </sheetData>
      <sheetData sheetId="1573">
        <row r="5">
          <cell r="A5">
            <v>2</v>
          </cell>
        </row>
      </sheetData>
      <sheetData sheetId="1574">
        <row r="5">
          <cell r="A5">
            <v>2</v>
          </cell>
        </row>
      </sheetData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>
        <row r="5">
          <cell r="A5">
            <v>2</v>
          </cell>
        </row>
      </sheetData>
      <sheetData sheetId="1587">
        <row r="5">
          <cell r="A5">
            <v>2</v>
          </cell>
        </row>
      </sheetData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>
        <row r="5">
          <cell r="A5">
            <v>2</v>
          </cell>
        </row>
      </sheetData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>
        <row r="5">
          <cell r="A5">
            <v>2</v>
          </cell>
        </row>
      </sheetData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>
        <row r="5">
          <cell r="A5">
            <v>2</v>
          </cell>
        </row>
      </sheetData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>
        <row r="5">
          <cell r="A5">
            <v>2</v>
          </cell>
        </row>
      </sheetData>
      <sheetData sheetId="1604">
        <row r="5">
          <cell r="A5">
            <v>2</v>
          </cell>
        </row>
      </sheetData>
      <sheetData sheetId="1605">
        <row r="5">
          <cell r="A5">
            <v>2</v>
          </cell>
        </row>
      </sheetData>
      <sheetData sheetId="1606">
        <row r="5">
          <cell r="A5">
            <v>2</v>
          </cell>
        </row>
      </sheetData>
      <sheetData sheetId="1607">
        <row r="5">
          <cell r="A5">
            <v>2</v>
          </cell>
        </row>
      </sheetData>
      <sheetData sheetId="1608">
        <row r="5">
          <cell r="A5">
            <v>2</v>
          </cell>
        </row>
      </sheetData>
      <sheetData sheetId="1609">
        <row r="5">
          <cell r="A5">
            <v>2</v>
          </cell>
        </row>
      </sheetData>
      <sheetData sheetId="1610">
        <row r="5">
          <cell r="A5">
            <v>2</v>
          </cell>
        </row>
      </sheetData>
      <sheetData sheetId="1611">
        <row r="5">
          <cell r="A5">
            <v>2</v>
          </cell>
        </row>
      </sheetData>
      <sheetData sheetId="1612">
        <row r="5">
          <cell r="A5">
            <v>2</v>
          </cell>
        </row>
      </sheetData>
      <sheetData sheetId="1613">
        <row r="5">
          <cell r="A5">
            <v>2</v>
          </cell>
        </row>
      </sheetData>
      <sheetData sheetId="1614">
        <row r="5">
          <cell r="A5">
            <v>2</v>
          </cell>
        </row>
      </sheetData>
      <sheetData sheetId="1615">
        <row r="5">
          <cell r="A5">
            <v>2</v>
          </cell>
        </row>
      </sheetData>
      <sheetData sheetId="1616">
        <row r="5">
          <cell r="A5">
            <v>2</v>
          </cell>
        </row>
      </sheetData>
      <sheetData sheetId="1617">
        <row r="5">
          <cell r="A5">
            <v>2</v>
          </cell>
        </row>
      </sheetData>
      <sheetData sheetId="1618">
        <row r="5">
          <cell r="A5">
            <v>2</v>
          </cell>
        </row>
      </sheetData>
      <sheetData sheetId="1619">
        <row r="5">
          <cell r="A5">
            <v>2</v>
          </cell>
        </row>
      </sheetData>
      <sheetData sheetId="1620">
        <row r="5">
          <cell r="A5">
            <v>2</v>
          </cell>
        </row>
      </sheetData>
      <sheetData sheetId="1621">
        <row r="5">
          <cell r="A5">
            <v>2</v>
          </cell>
        </row>
      </sheetData>
      <sheetData sheetId="1622">
        <row r="5">
          <cell r="A5">
            <v>2</v>
          </cell>
        </row>
      </sheetData>
      <sheetData sheetId="1623">
        <row r="5">
          <cell r="A5">
            <v>2</v>
          </cell>
        </row>
      </sheetData>
      <sheetData sheetId="1624">
        <row r="5">
          <cell r="A5">
            <v>2</v>
          </cell>
        </row>
      </sheetData>
      <sheetData sheetId="1625">
        <row r="5">
          <cell r="A5">
            <v>2</v>
          </cell>
        </row>
      </sheetData>
      <sheetData sheetId="1626">
        <row r="5">
          <cell r="A5">
            <v>2</v>
          </cell>
        </row>
      </sheetData>
      <sheetData sheetId="1627">
        <row r="5">
          <cell r="A5">
            <v>2</v>
          </cell>
        </row>
      </sheetData>
      <sheetData sheetId="1628">
        <row r="5">
          <cell r="A5">
            <v>2</v>
          </cell>
        </row>
      </sheetData>
      <sheetData sheetId="1629">
        <row r="5">
          <cell r="A5">
            <v>2</v>
          </cell>
        </row>
      </sheetData>
      <sheetData sheetId="1630">
        <row r="5">
          <cell r="A5">
            <v>2</v>
          </cell>
        </row>
      </sheetData>
      <sheetData sheetId="1631">
        <row r="5">
          <cell r="A5">
            <v>2</v>
          </cell>
        </row>
      </sheetData>
      <sheetData sheetId="1632">
        <row r="5">
          <cell r="A5">
            <v>2</v>
          </cell>
        </row>
      </sheetData>
      <sheetData sheetId="1633">
        <row r="5">
          <cell r="A5">
            <v>2</v>
          </cell>
        </row>
      </sheetData>
      <sheetData sheetId="1634">
        <row r="5">
          <cell r="A5">
            <v>2</v>
          </cell>
        </row>
      </sheetData>
      <sheetData sheetId="1635">
        <row r="5">
          <cell r="A5">
            <v>2</v>
          </cell>
        </row>
      </sheetData>
      <sheetData sheetId="1636">
        <row r="5">
          <cell r="A5">
            <v>2</v>
          </cell>
        </row>
      </sheetData>
      <sheetData sheetId="1637">
        <row r="5">
          <cell r="A5">
            <v>2</v>
          </cell>
        </row>
      </sheetData>
      <sheetData sheetId="1638">
        <row r="5">
          <cell r="A5">
            <v>2</v>
          </cell>
        </row>
      </sheetData>
      <sheetData sheetId="1639">
        <row r="5">
          <cell r="A5">
            <v>2</v>
          </cell>
        </row>
      </sheetData>
      <sheetData sheetId="1640">
        <row r="5">
          <cell r="A5">
            <v>2</v>
          </cell>
        </row>
      </sheetData>
      <sheetData sheetId="1641">
        <row r="5">
          <cell r="A5">
            <v>2</v>
          </cell>
        </row>
      </sheetData>
      <sheetData sheetId="1642">
        <row r="5">
          <cell r="A5">
            <v>2</v>
          </cell>
        </row>
      </sheetData>
      <sheetData sheetId="1643">
        <row r="5">
          <cell r="A5">
            <v>2</v>
          </cell>
        </row>
      </sheetData>
      <sheetData sheetId="1644">
        <row r="5">
          <cell r="A5">
            <v>2</v>
          </cell>
        </row>
      </sheetData>
      <sheetData sheetId="1645">
        <row r="5">
          <cell r="A5">
            <v>2</v>
          </cell>
        </row>
      </sheetData>
      <sheetData sheetId="1646">
        <row r="5">
          <cell r="A5">
            <v>2</v>
          </cell>
        </row>
      </sheetData>
      <sheetData sheetId="1647">
        <row r="5">
          <cell r="A5">
            <v>2</v>
          </cell>
        </row>
      </sheetData>
      <sheetData sheetId="1648">
        <row r="5">
          <cell r="A5">
            <v>2</v>
          </cell>
        </row>
      </sheetData>
      <sheetData sheetId="1649">
        <row r="5">
          <cell r="A5">
            <v>2</v>
          </cell>
        </row>
      </sheetData>
      <sheetData sheetId="1650">
        <row r="5">
          <cell r="A5">
            <v>2</v>
          </cell>
        </row>
      </sheetData>
      <sheetData sheetId="1651">
        <row r="5">
          <cell r="A5">
            <v>2</v>
          </cell>
        </row>
      </sheetData>
      <sheetData sheetId="1652">
        <row r="5">
          <cell r="A5">
            <v>2</v>
          </cell>
        </row>
      </sheetData>
      <sheetData sheetId="1653">
        <row r="5">
          <cell r="A5">
            <v>2</v>
          </cell>
        </row>
      </sheetData>
      <sheetData sheetId="1654">
        <row r="5">
          <cell r="A5">
            <v>2</v>
          </cell>
        </row>
      </sheetData>
      <sheetData sheetId="1655">
        <row r="5">
          <cell r="A5">
            <v>2</v>
          </cell>
        </row>
      </sheetData>
      <sheetData sheetId="1656">
        <row r="5">
          <cell r="A5">
            <v>2</v>
          </cell>
        </row>
      </sheetData>
      <sheetData sheetId="1657">
        <row r="5">
          <cell r="A5">
            <v>2</v>
          </cell>
        </row>
      </sheetData>
      <sheetData sheetId="1658">
        <row r="5">
          <cell r="A5">
            <v>2</v>
          </cell>
        </row>
      </sheetData>
      <sheetData sheetId="1659">
        <row r="5">
          <cell r="A5">
            <v>2</v>
          </cell>
        </row>
      </sheetData>
      <sheetData sheetId="1660">
        <row r="5">
          <cell r="A5">
            <v>2</v>
          </cell>
        </row>
      </sheetData>
      <sheetData sheetId="1661">
        <row r="5">
          <cell r="A5">
            <v>2</v>
          </cell>
        </row>
      </sheetData>
      <sheetData sheetId="1662">
        <row r="5">
          <cell r="A5">
            <v>2</v>
          </cell>
        </row>
      </sheetData>
      <sheetData sheetId="1663">
        <row r="5">
          <cell r="A5">
            <v>2</v>
          </cell>
        </row>
      </sheetData>
      <sheetData sheetId="1664">
        <row r="5">
          <cell r="A5">
            <v>2</v>
          </cell>
        </row>
      </sheetData>
      <sheetData sheetId="1665">
        <row r="5">
          <cell r="A5">
            <v>2</v>
          </cell>
        </row>
      </sheetData>
      <sheetData sheetId="1666">
        <row r="5">
          <cell r="A5">
            <v>2</v>
          </cell>
        </row>
      </sheetData>
      <sheetData sheetId="1667">
        <row r="5">
          <cell r="A5">
            <v>2</v>
          </cell>
        </row>
      </sheetData>
      <sheetData sheetId="1668">
        <row r="5">
          <cell r="A5">
            <v>2</v>
          </cell>
        </row>
      </sheetData>
      <sheetData sheetId="1669">
        <row r="5">
          <cell r="A5">
            <v>2</v>
          </cell>
        </row>
      </sheetData>
      <sheetData sheetId="1670">
        <row r="5">
          <cell r="A5">
            <v>2</v>
          </cell>
        </row>
      </sheetData>
      <sheetData sheetId="1671">
        <row r="5">
          <cell r="A5">
            <v>2</v>
          </cell>
        </row>
      </sheetData>
      <sheetData sheetId="1672">
        <row r="5">
          <cell r="A5">
            <v>2</v>
          </cell>
        </row>
      </sheetData>
      <sheetData sheetId="1673">
        <row r="5">
          <cell r="A5">
            <v>2</v>
          </cell>
        </row>
      </sheetData>
      <sheetData sheetId="1674">
        <row r="5">
          <cell r="A5">
            <v>2</v>
          </cell>
        </row>
      </sheetData>
      <sheetData sheetId="1675">
        <row r="5">
          <cell r="A5">
            <v>2</v>
          </cell>
        </row>
      </sheetData>
      <sheetData sheetId="1676">
        <row r="5">
          <cell r="A5">
            <v>2</v>
          </cell>
        </row>
      </sheetData>
      <sheetData sheetId="1677">
        <row r="5">
          <cell r="A5">
            <v>2</v>
          </cell>
        </row>
      </sheetData>
      <sheetData sheetId="1678">
        <row r="5">
          <cell r="A5">
            <v>2</v>
          </cell>
        </row>
      </sheetData>
      <sheetData sheetId="1679">
        <row r="5">
          <cell r="A5">
            <v>2</v>
          </cell>
        </row>
      </sheetData>
      <sheetData sheetId="1680">
        <row r="5">
          <cell r="A5">
            <v>2</v>
          </cell>
        </row>
      </sheetData>
      <sheetData sheetId="1681">
        <row r="5">
          <cell r="A5">
            <v>2</v>
          </cell>
        </row>
      </sheetData>
      <sheetData sheetId="1682">
        <row r="5">
          <cell r="A5">
            <v>2</v>
          </cell>
        </row>
      </sheetData>
      <sheetData sheetId="1683">
        <row r="5">
          <cell r="A5">
            <v>2</v>
          </cell>
        </row>
      </sheetData>
      <sheetData sheetId="1684">
        <row r="5">
          <cell r="A5">
            <v>2</v>
          </cell>
        </row>
      </sheetData>
      <sheetData sheetId="1685">
        <row r="5">
          <cell r="A5">
            <v>2</v>
          </cell>
        </row>
      </sheetData>
      <sheetData sheetId="1686">
        <row r="5">
          <cell r="A5">
            <v>2</v>
          </cell>
        </row>
      </sheetData>
      <sheetData sheetId="1687">
        <row r="5">
          <cell r="A5">
            <v>2</v>
          </cell>
        </row>
      </sheetData>
      <sheetData sheetId="1688">
        <row r="5">
          <cell r="A5">
            <v>2</v>
          </cell>
        </row>
      </sheetData>
      <sheetData sheetId="1689">
        <row r="5">
          <cell r="A5">
            <v>2</v>
          </cell>
        </row>
      </sheetData>
      <sheetData sheetId="1690">
        <row r="5">
          <cell r="A5">
            <v>2</v>
          </cell>
        </row>
      </sheetData>
      <sheetData sheetId="1691">
        <row r="5">
          <cell r="A5">
            <v>2</v>
          </cell>
        </row>
      </sheetData>
      <sheetData sheetId="1692">
        <row r="5">
          <cell r="A5">
            <v>2</v>
          </cell>
        </row>
      </sheetData>
      <sheetData sheetId="1693">
        <row r="5">
          <cell r="A5">
            <v>2</v>
          </cell>
        </row>
      </sheetData>
      <sheetData sheetId="1694">
        <row r="5">
          <cell r="A5">
            <v>2</v>
          </cell>
        </row>
      </sheetData>
      <sheetData sheetId="1695">
        <row r="5">
          <cell r="A5">
            <v>2</v>
          </cell>
        </row>
      </sheetData>
      <sheetData sheetId="1696">
        <row r="5">
          <cell r="A5">
            <v>2</v>
          </cell>
        </row>
      </sheetData>
      <sheetData sheetId="1697">
        <row r="5">
          <cell r="A5">
            <v>2</v>
          </cell>
        </row>
      </sheetData>
      <sheetData sheetId="1698">
        <row r="5">
          <cell r="A5">
            <v>2</v>
          </cell>
        </row>
      </sheetData>
      <sheetData sheetId="1699">
        <row r="5">
          <cell r="A5">
            <v>2</v>
          </cell>
        </row>
      </sheetData>
      <sheetData sheetId="1700">
        <row r="5">
          <cell r="A5">
            <v>2</v>
          </cell>
        </row>
      </sheetData>
      <sheetData sheetId="1701">
        <row r="5">
          <cell r="A5">
            <v>2</v>
          </cell>
        </row>
      </sheetData>
      <sheetData sheetId="1702">
        <row r="5">
          <cell r="A5">
            <v>2</v>
          </cell>
        </row>
      </sheetData>
      <sheetData sheetId="1703">
        <row r="5">
          <cell r="A5">
            <v>2</v>
          </cell>
        </row>
      </sheetData>
      <sheetData sheetId="1704">
        <row r="5">
          <cell r="A5">
            <v>2</v>
          </cell>
        </row>
      </sheetData>
      <sheetData sheetId="1705">
        <row r="5">
          <cell r="A5">
            <v>2</v>
          </cell>
        </row>
      </sheetData>
      <sheetData sheetId="1706"/>
      <sheetData sheetId="1707">
        <row r="5">
          <cell r="A5">
            <v>2</v>
          </cell>
        </row>
      </sheetData>
      <sheetData sheetId="1708">
        <row r="5">
          <cell r="A5">
            <v>2</v>
          </cell>
        </row>
      </sheetData>
      <sheetData sheetId="1709">
        <row r="5">
          <cell r="A5">
            <v>2</v>
          </cell>
        </row>
      </sheetData>
      <sheetData sheetId="1710">
        <row r="5">
          <cell r="A5">
            <v>2</v>
          </cell>
        </row>
      </sheetData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>
        <row r="5">
          <cell r="A5">
            <v>2</v>
          </cell>
        </row>
      </sheetData>
      <sheetData sheetId="1870" refreshError="1"/>
      <sheetData sheetId="187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>
        <row r="5">
          <cell r="A5">
            <v>2</v>
          </cell>
        </row>
      </sheetData>
      <sheetData sheetId="1879">
        <row r="5">
          <cell r="A5">
            <v>2</v>
          </cell>
        </row>
      </sheetData>
      <sheetData sheetId="1880">
        <row r="5">
          <cell r="A5">
            <v>2</v>
          </cell>
        </row>
      </sheetData>
      <sheetData sheetId="1881">
        <row r="5">
          <cell r="A5">
            <v>2</v>
          </cell>
        </row>
      </sheetData>
      <sheetData sheetId="1882">
        <row r="5">
          <cell r="A5">
            <v>2</v>
          </cell>
        </row>
      </sheetData>
      <sheetData sheetId="1883">
        <row r="5">
          <cell r="A5">
            <v>2</v>
          </cell>
        </row>
      </sheetData>
      <sheetData sheetId="1884">
        <row r="5">
          <cell r="A5">
            <v>2</v>
          </cell>
        </row>
      </sheetData>
      <sheetData sheetId="1885">
        <row r="5">
          <cell r="A5">
            <v>2</v>
          </cell>
        </row>
      </sheetData>
      <sheetData sheetId="1886">
        <row r="5">
          <cell r="A5">
            <v>2</v>
          </cell>
        </row>
      </sheetData>
      <sheetData sheetId="1887">
        <row r="5">
          <cell r="A5">
            <v>2</v>
          </cell>
        </row>
      </sheetData>
      <sheetData sheetId="1888">
        <row r="5">
          <cell r="A5">
            <v>2</v>
          </cell>
        </row>
      </sheetData>
      <sheetData sheetId="1889">
        <row r="5">
          <cell r="A5">
            <v>2</v>
          </cell>
        </row>
      </sheetData>
      <sheetData sheetId="1890">
        <row r="5">
          <cell r="A5">
            <v>2</v>
          </cell>
        </row>
      </sheetData>
      <sheetData sheetId="1891">
        <row r="5">
          <cell r="A5">
            <v>2</v>
          </cell>
        </row>
      </sheetData>
      <sheetData sheetId="1892">
        <row r="5">
          <cell r="A5">
            <v>2</v>
          </cell>
        </row>
      </sheetData>
      <sheetData sheetId="1893">
        <row r="5">
          <cell r="A5">
            <v>2</v>
          </cell>
        </row>
      </sheetData>
      <sheetData sheetId="1894">
        <row r="5">
          <cell r="A5">
            <v>2</v>
          </cell>
        </row>
      </sheetData>
      <sheetData sheetId="1895">
        <row r="5">
          <cell r="A5">
            <v>2</v>
          </cell>
        </row>
      </sheetData>
      <sheetData sheetId="1896">
        <row r="5">
          <cell r="A5">
            <v>2</v>
          </cell>
        </row>
      </sheetData>
      <sheetData sheetId="1897">
        <row r="5">
          <cell r="A5">
            <v>2</v>
          </cell>
        </row>
      </sheetData>
      <sheetData sheetId="1898">
        <row r="5">
          <cell r="A5">
            <v>2</v>
          </cell>
        </row>
      </sheetData>
      <sheetData sheetId="1899">
        <row r="5">
          <cell r="A5">
            <v>2</v>
          </cell>
        </row>
      </sheetData>
      <sheetData sheetId="1900">
        <row r="5">
          <cell r="A5">
            <v>2</v>
          </cell>
        </row>
      </sheetData>
      <sheetData sheetId="1901">
        <row r="5">
          <cell r="A5">
            <v>2</v>
          </cell>
        </row>
      </sheetData>
      <sheetData sheetId="1902">
        <row r="5">
          <cell r="A5">
            <v>2</v>
          </cell>
        </row>
      </sheetData>
      <sheetData sheetId="1903">
        <row r="5">
          <cell r="A5">
            <v>2</v>
          </cell>
        </row>
      </sheetData>
      <sheetData sheetId="1904">
        <row r="5">
          <cell r="A5">
            <v>2</v>
          </cell>
        </row>
      </sheetData>
      <sheetData sheetId="1905">
        <row r="5">
          <cell r="A5">
            <v>2</v>
          </cell>
        </row>
      </sheetData>
      <sheetData sheetId="1906">
        <row r="5">
          <cell r="A5">
            <v>2</v>
          </cell>
        </row>
      </sheetData>
      <sheetData sheetId="1907">
        <row r="5">
          <cell r="A5">
            <v>2</v>
          </cell>
        </row>
      </sheetData>
      <sheetData sheetId="1908">
        <row r="5">
          <cell r="A5">
            <v>2</v>
          </cell>
        </row>
      </sheetData>
      <sheetData sheetId="1909">
        <row r="5">
          <cell r="A5">
            <v>2</v>
          </cell>
        </row>
      </sheetData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>
        <row r="5">
          <cell r="A5">
            <v>2</v>
          </cell>
        </row>
      </sheetData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>
        <row r="5">
          <cell r="A5">
            <v>2</v>
          </cell>
        </row>
      </sheetData>
      <sheetData sheetId="1925">
        <row r="5">
          <cell r="A5">
            <v>2</v>
          </cell>
        </row>
      </sheetData>
      <sheetData sheetId="1926">
        <row r="5">
          <cell r="A5">
            <v>2</v>
          </cell>
        </row>
      </sheetData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>
        <row r="5">
          <cell r="A5">
            <v>2</v>
          </cell>
        </row>
      </sheetData>
      <sheetData sheetId="1947">
        <row r="5">
          <cell r="A5">
            <v>2</v>
          </cell>
        </row>
      </sheetData>
      <sheetData sheetId="1948">
        <row r="5">
          <cell r="A5">
            <v>2</v>
          </cell>
        </row>
      </sheetData>
      <sheetData sheetId="1949">
        <row r="5">
          <cell r="A5">
            <v>2</v>
          </cell>
        </row>
      </sheetData>
      <sheetData sheetId="1950">
        <row r="5">
          <cell r="A5">
            <v>2</v>
          </cell>
        </row>
      </sheetData>
      <sheetData sheetId="1951">
        <row r="5">
          <cell r="A5">
            <v>2</v>
          </cell>
        </row>
      </sheetData>
      <sheetData sheetId="1952">
        <row r="5">
          <cell r="A5">
            <v>2</v>
          </cell>
        </row>
      </sheetData>
      <sheetData sheetId="1953">
        <row r="5">
          <cell r="A5">
            <v>2</v>
          </cell>
        </row>
      </sheetData>
      <sheetData sheetId="1954">
        <row r="5">
          <cell r="A5">
            <v>2</v>
          </cell>
        </row>
      </sheetData>
      <sheetData sheetId="1955">
        <row r="5">
          <cell r="A5">
            <v>2</v>
          </cell>
        </row>
      </sheetData>
      <sheetData sheetId="1956">
        <row r="5">
          <cell r="A5">
            <v>2</v>
          </cell>
        </row>
      </sheetData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>
        <row r="5">
          <cell r="A5">
            <v>2</v>
          </cell>
        </row>
      </sheetData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>
        <row r="5">
          <cell r="A5">
            <v>2</v>
          </cell>
        </row>
      </sheetData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>
        <row r="5">
          <cell r="A5">
            <v>2</v>
          </cell>
        </row>
      </sheetData>
      <sheetData sheetId="1974">
        <row r="5">
          <cell r="A5">
            <v>2</v>
          </cell>
        </row>
      </sheetData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>
        <row r="5">
          <cell r="A5">
            <v>2</v>
          </cell>
        </row>
      </sheetData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>
        <row r="5">
          <cell r="A5">
            <v>2</v>
          </cell>
        </row>
      </sheetData>
      <sheetData sheetId="1981">
        <row r="5">
          <cell r="A5">
            <v>2</v>
          </cell>
        </row>
      </sheetData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>
        <row r="5">
          <cell r="A5">
            <v>2</v>
          </cell>
        </row>
      </sheetData>
      <sheetData sheetId="1987">
        <row r="5">
          <cell r="A5">
            <v>2</v>
          </cell>
        </row>
      </sheetData>
      <sheetData sheetId="1988">
        <row r="5">
          <cell r="A5">
            <v>2</v>
          </cell>
        </row>
      </sheetData>
      <sheetData sheetId="1989">
        <row r="5">
          <cell r="A5">
            <v>2</v>
          </cell>
        </row>
      </sheetData>
      <sheetData sheetId="1990">
        <row r="5">
          <cell r="A5">
            <v>2</v>
          </cell>
        </row>
      </sheetData>
      <sheetData sheetId="1991">
        <row r="5">
          <cell r="A5">
            <v>2</v>
          </cell>
        </row>
      </sheetData>
      <sheetData sheetId="1992">
        <row r="5">
          <cell r="A5">
            <v>2</v>
          </cell>
        </row>
      </sheetData>
      <sheetData sheetId="1993">
        <row r="5">
          <cell r="A5">
            <v>2</v>
          </cell>
        </row>
      </sheetData>
      <sheetData sheetId="1994">
        <row r="5">
          <cell r="A5">
            <v>2</v>
          </cell>
        </row>
      </sheetData>
      <sheetData sheetId="1995">
        <row r="5">
          <cell r="A5">
            <v>2</v>
          </cell>
        </row>
      </sheetData>
      <sheetData sheetId="1996">
        <row r="5">
          <cell r="A5">
            <v>2</v>
          </cell>
        </row>
      </sheetData>
      <sheetData sheetId="1997">
        <row r="5">
          <cell r="A5">
            <v>2</v>
          </cell>
        </row>
      </sheetData>
      <sheetData sheetId="1998">
        <row r="5">
          <cell r="A5">
            <v>2</v>
          </cell>
        </row>
      </sheetData>
      <sheetData sheetId="1999">
        <row r="5">
          <cell r="A5">
            <v>2</v>
          </cell>
        </row>
      </sheetData>
      <sheetData sheetId="2000">
        <row r="5">
          <cell r="A5">
            <v>2</v>
          </cell>
        </row>
      </sheetData>
      <sheetData sheetId="2001">
        <row r="5">
          <cell r="A5">
            <v>2</v>
          </cell>
        </row>
      </sheetData>
      <sheetData sheetId="2002">
        <row r="5">
          <cell r="A5">
            <v>2</v>
          </cell>
        </row>
      </sheetData>
      <sheetData sheetId="2003">
        <row r="5">
          <cell r="A5">
            <v>2</v>
          </cell>
        </row>
      </sheetData>
      <sheetData sheetId="2004">
        <row r="5">
          <cell r="A5">
            <v>2</v>
          </cell>
        </row>
      </sheetData>
      <sheetData sheetId="2005">
        <row r="5">
          <cell r="A5">
            <v>2</v>
          </cell>
        </row>
      </sheetData>
      <sheetData sheetId="2006">
        <row r="5">
          <cell r="A5">
            <v>2</v>
          </cell>
        </row>
      </sheetData>
      <sheetData sheetId="2007">
        <row r="5">
          <cell r="A5">
            <v>2</v>
          </cell>
        </row>
      </sheetData>
      <sheetData sheetId="2008">
        <row r="5">
          <cell r="A5">
            <v>2</v>
          </cell>
        </row>
      </sheetData>
      <sheetData sheetId="2009">
        <row r="5">
          <cell r="A5">
            <v>2</v>
          </cell>
        </row>
      </sheetData>
      <sheetData sheetId="2010">
        <row r="5">
          <cell r="A5">
            <v>2</v>
          </cell>
        </row>
      </sheetData>
      <sheetData sheetId="2011">
        <row r="5">
          <cell r="A5">
            <v>2</v>
          </cell>
        </row>
      </sheetData>
      <sheetData sheetId="2012">
        <row r="5">
          <cell r="A5">
            <v>2</v>
          </cell>
        </row>
      </sheetData>
      <sheetData sheetId="2013">
        <row r="5">
          <cell r="A5">
            <v>2</v>
          </cell>
        </row>
      </sheetData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>
        <row r="5">
          <cell r="A5">
            <v>2</v>
          </cell>
        </row>
      </sheetData>
      <sheetData sheetId="2017">
        <row r="5">
          <cell r="A5">
            <v>2</v>
          </cell>
        </row>
      </sheetData>
      <sheetData sheetId="2018">
        <row r="5">
          <cell r="A5">
            <v>2</v>
          </cell>
        </row>
      </sheetData>
      <sheetData sheetId="2019">
        <row r="5">
          <cell r="A5">
            <v>2</v>
          </cell>
        </row>
      </sheetData>
      <sheetData sheetId="2020">
        <row r="5">
          <cell r="A5">
            <v>2</v>
          </cell>
        </row>
      </sheetData>
      <sheetData sheetId="2021">
        <row r="5">
          <cell r="A5">
            <v>2</v>
          </cell>
        </row>
      </sheetData>
      <sheetData sheetId="2022">
        <row r="5">
          <cell r="A5">
            <v>2</v>
          </cell>
        </row>
      </sheetData>
      <sheetData sheetId="2023">
        <row r="5">
          <cell r="A5">
            <v>2</v>
          </cell>
        </row>
      </sheetData>
      <sheetData sheetId="2024">
        <row r="5">
          <cell r="A5">
            <v>2</v>
          </cell>
        </row>
      </sheetData>
      <sheetData sheetId="2025">
        <row r="5">
          <cell r="A5">
            <v>2</v>
          </cell>
        </row>
      </sheetData>
      <sheetData sheetId="2026">
        <row r="5">
          <cell r="A5">
            <v>2</v>
          </cell>
        </row>
      </sheetData>
      <sheetData sheetId="2027">
        <row r="5">
          <cell r="A5">
            <v>2</v>
          </cell>
        </row>
      </sheetData>
      <sheetData sheetId="2028">
        <row r="5">
          <cell r="A5">
            <v>2</v>
          </cell>
        </row>
      </sheetData>
      <sheetData sheetId="2029">
        <row r="5">
          <cell r="A5">
            <v>2</v>
          </cell>
        </row>
      </sheetData>
      <sheetData sheetId="2030">
        <row r="5">
          <cell r="A5">
            <v>2</v>
          </cell>
        </row>
      </sheetData>
      <sheetData sheetId="2031">
        <row r="5">
          <cell r="A5">
            <v>2</v>
          </cell>
        </row>
      </sheetData>
      <sheetData sheetId="2032">
        <row r="5">
          <cell r="A5">
            <v>2</v>
          </cell>
        </row>
      </sheetData>
      <sheetData sheetId="2033">
        <row r="5">
          <cell r="A5">
            <v>2</v>
          </cell>
        </row>
      </sheetData>
      <sheetData sheetId="2034">
        <row r="5">
          <cell r="A5">
            <v>2</v>
          </cell>
        </row>
      </sheetData>
      <sheetData sheetId="2035">
        <row r="5">
          <cell r="A5">
            <v>2</v>
          </cell>
        </row>
      </sheetData>
      <sheetData sheetId="2036">
        <row r="5">
          <cell r="A5">
            <v>2</v>
          </cell>
        </row>
      </sheetData>
      <sheetData sheetId="2037">
        <row r="5">
          <cell r="A5">
            <v>2</v>
          </cell>
        </row>
      </sheetData>
      <sheetData sheetId="2038">
        <row r="5">
          <cell r="A5">
            <v>2</v>
          </cell>
        </row>
      </sheetData>
      <sheetData sheetId="2039">
        <row r="5">
          <cell r="A5">
            <v>2</v>
          </cell>
        </row>
      </sheetData>
      <sheetData sheetId="2040">
        <row r="5">
          <cell r="A5">
            <v>2</v>
          </cell>
        </row>
      </sheetData>
      <sheetData sheetId="2041">
        <row r="5">
          <cell r="A5">
            <v>2</v>
          </cell>
        </row>
      </sheetData>
      <sheetData sheetId="2042">
        <row r="5">
          <cell r="A5">
            <v>2</v>
          </cell>
        </row>
      </sheetData>
      <sheetData sheetId="2043">
        <row r="5">
          <cell r="A5">
            <v>2</v>
          </cell>
        </row>
      </sheetData>
      <sheetData sheetId="2044">
        <row r="5">
          <cell r="A5">
            <v>2</v>
          </cell>
        </row>
      </sheetData>
      <sheetData sheetId="2045">
        <row r="5">
          <cell r="A5">
            <v>2</v>
          </cell>
        </row>
      </sheetData>
      <sheetData sheetId="2046">
        <row r="5">
          <cell r="A5">
            <v>2</v>
          </cell>
        </row>
      </sheetData>
      <sheetData sheetId="2047">
        <row r="5">
          <cell r="A5">
            <v>2</v>
          </cell>
        </row>
      </sheetData>
      <sheetData sheetId="2048">
        <row r="5">
          <cell r="A5">
            <v>2</v>
          </cell>
        </row>
      </sheetData>
      <sheetData sheetId="2049">
        <row r="5">
          <cell r="A5">
            <v>2</v>
          </cell>
        </row>
      </sheetData>
      <sheetData sheetId="2050">
        <row r="5">
          <cell r="A5">
            <v>2</v>
          </cell>
        </row>
      </sheetData>
      <sheetData sheetId="2051">
        <row r="5">
          <cell r="A5">
            <v>2</v>
          </cell>
        </row>
      </sheetData>
      <sheetData sheetId="2052">
        <row r="5">
          <cell r="A5">
            <v>2</v>
          </cell>
        </row>
      </sheetData>
      <sheetData sheetId="2053">
        <row r="5">
          <cell r="A5">
            <v>2</v>
          </cell>
        </row>
      </sheetData>
      <sheetData sheetId="2054">
        <row r="5">
          <cell r="A5">
            <v>2</v>
          </cell>
        </row>
      </sheetData>
      <sheetData sheetId="2055">
        <row r="5">
          <cell r="A5">
            <v>2</v>
          </cell>
        </row>
      </sheetData>
      <sheetData sheetId="2056">
        <row r="5">
          <cell r="A5">
            <v>2</v>
          </cell>
        </row>
      </sheetData>
      <sheetData sheetId="2057">
        <row r="5">
          <cell r="A5">
            <v>2</v>
          </cell>
        </row>
      </sheetData>
      <sheetData sheetId="2058">
        <row r="5">
          <cell r="A5">
            <v>2</v>
          </cell>
        </row>
      </sheetData>
      <sheetData sheetId="2059">
        <row r="5">
          <cell r="A5">
            <v>2</v>
          </cell>
        </row>
      </sheetData>
      <sheetData sheetId="2060">
        <row r="5">
          <cell r="A5">
            <v>2</v>
          </cell>
        </row>
      </sheetData>
      <sheetData sheetId="2061">
        <row r="5">
          <cell r="A5">
            <v>2</v>
          </cell>
        </row>
      </sheetData>
      <sheetData sheetId="2062">
        <row r="5">
          <cell r="A5">
            <v>2</v>
          </cell>
        </row>
      </sheetData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>
        <row r="5">
          <cell r="A5">
            <v>2</v>
          </cell>
        </row>
      </sheetData>
      <sheetData sheetId="2073">
        <row r="5">
          <cell r="A5">
            <v>2</v>
          </cell>
        </row>
      </sheetData>
      <sheetData sheetId="2074">
        <row r="5">
          <cell r="A5">
            <v>2</v>
          </cell>
        </row>
      </sheetData>
      <sheetData sheetId="2075">
        <row r="5">
          <cell r="A5">
            <v>2</v>
          </cell>
        </row>
      </sheetData>
      <sheetData sheetId="2076">
        <row r="5">
          <cell r="A5">
            <v>2</v>
          </cell>
        </row>
      </sheetData>
      <sheetData sheetId="2077">
        <row r="5">
          <cell r="A5">
            <v>2</v>
          </cell>
        </row>
      </sheetData>
      <sheetData sheetId="2078">
        <row r="5">
          <cell r="A5">
            <v>2</v>
          </cell>
        </row>
      </sheetData>
      <sheetData sheetId="2079" refreshError="1"/>
      <sheetData sheetId="2080" refreshError="1"/>
      <sheetData sheetId="2081" refreshError="1"/>
      <sheetData sheetId="2082">
        <row r="5">
          <cell r="A5">
            <v>2</v>
          </cell>
        </row>
      </sheetData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/>
      <sheetData sheetId="2241" refreshError="1"/>
      <sheetData sheetId="2242">
        <row r="5">
          <cell r="A5">
            <v>2</v>
          </cell>
        </row>
      </sheetData>
      <sheetData sheetId="2243">
        <row r="5">
          <cell r="A5">
            <v>2</v>
          </cell>
        </row>
      </sheetData>
      <sheetData sheetId="2244">
        <row r="5">
          <cell r="A5">
            <v>2</v>
          </cell>
        </row>
      </sheetData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>
        <row r="5">
          <cell r="A5">
            <v>2</v>
          </cell>
        </row>
      </sheetData>
      <sheetData sheetId="2267">
        <row r="5">
          <cell r="A5">
            <v>2</v>
          </cell>
        </row>
      </sheetData>
      <sheetData sheetId="2268">
        <row r="5">
          <cell r="A5">
            <v>2</v>
          </cell>
        </row>
      </sheetData>
      <sheetData sheetId="2269" refreshError="1"/>
      <sheetData sheetId="2270">
        <row r="5">
          <cell r="A5">
            <v>2</v>
          </cell>
        </row>
      </sheetData>
      <sheetData sheetId="2271">
        <row r="5">
          <cell r="A5">
            <v>2</v>
          </cell>
        </row>
      </sheetData>
      <sheetData sheetId="2272">
        <row r="5">
          <cell r="A5">
            <v>2</v>
          </cell>
        </row>
      </sheetData>
      <sheetData sheetId="2273">
        <row r="5">
          <cell r="A5">
            <v>2</v>
          </cell>
        </row>
      </sheetData>
      <sheetData sheetId="2274">
        <row r="5">
          <cell r="A5">
            <v>2</v>
          </cell>
        </row>
      </sheetData>
      <sheetData sheetId="2275">
        <row r="5">
          <cell r="A5">
            <v>2</v>
          </cell>
        </row>
      </sheetData>
      <sheetData sheetId="2276">
        <row r="5">
          <cell r="A5">
            <v>2</v>
          </cell>
        </row>
      </sheetData>
      <sheetData sheetId="2277">
        <row r="5">
          <cell r="A5">
            <v>2</v>
          </cell>
        </row>
      </sheetData>
      <sheetData sheetId="2278">
        <row r="5">
          <cell r="A5">
            <v>2</v>
          </cell>
        </row>
      </sheetData>
      <sheetData sheetId="2279">
        <row r="5">
          <cell r="A5">
            <v>2</v>
          </cell>
        </row>
      </sheetData>
      <sheetData sheetId="2280">
        <row r="5">
          <cell r="A5">
            <v>2</v>
          </cell>
        </row>
      </sheetData>
      <sheetData sheetId="2281">
        <row r="5">
          <cell r="A5">
            <v>2</v>
          </cell>
        </row>
      </sheetData>
      <sheetData sheetId="2282">
        <row r="5">
          <cell r="A5">
            <v>2</v>
          </cell>
        </row>
      </sheetData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>
        <row r="5">
          <cell r="A5">
            <v>2</v>
          </cell>
        </row>
      </sheetData>
      <sheetData sheetId="2295">
        <row r="5">
          <cell r="A5">
            <v>2</v>
          </cell>
        </row>
      </sheetData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/>
      <sheetData sheetId="2341" refreshError="1"/>
      <sheetData sheetId="2342" refreshError="1"/>
      <sheetData sheetId="2343" refreshError="1"/>
      <sheetData sheetId="2344" refreshError="1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/>
      <sheetData sheetId="2511" refreshError="1"/>
      <sheetData sheetId="2512" refreshError="1"/>
      <sheetData sheetId="2513" refreshError="1"/>
      <sheetData sheetId="2514" refreshError="1"/>
      <sheetData sheetId="2515"/>
      <sheetData sheetId="2516" refreshError="1"/>
      <sheetData sheetId="2517"/>
      <sheetData sheetId="2518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/>
      <sheetData sheetId="2546"/>
      <sheetData sheetId="2547"/>
      <sheetData sheetId="2548" refreshError="1"/>
      <sheetData sheetId="2549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/>
      <sheetData sheetId="2701"/>
      <sheetData sheetId="2702"/>
      <sheetData sheetId="2703" refreshError="1"/>
      <sheetData sheetId="2704"/>
      <sheetData sheetId="2705" refreshError="1"/>
      <sheetData sheetId="2706"/>
      <sheetData sheetId="2707"/>
      <sheetData sheetId="2708"/>
      <sheetData sheetId="2709"/>
      <sheetData sheetId="2710" refreshError="1"/>
      <sheetData sheetId="2711"/>
      <sheetData sheetId="2712"/>
      <sheetData sheetId="2713"/>
      <sheetData sheetId="2714"/>
      <sheetData sheetId="2715" refreshError="1"/>
      <sheetData sheetId="2716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 refreshError="1"/>
      <sheetData sheetId="2843"/>
      <sheetData sheetId="2844"/>
      <sheetData sheetId="2845"/>
      <sheetData sheetId="2846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 refreshError="1"/>
      <sheetData sheetId="2865"/>
      <sheetData sheetId="2866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/>
      <sheetData sheetId="2992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/>
      <sheetData sheetId="3027"/>
      <sheetData sheetId="3028"/>
      <sheetData sheetId="3029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/>
      <sheetData sheetId="3178">
        <row r="5">
          <cell r="A5">
            <v>2</v>
          </cell>
        </row>
      </sheetData>
      <sheetData sheetId="3179"/>
      <sheetData sheetId="3180"/>
      <sheetData sheetId="3181"/>
      <sheetData sheetId="3182"/>
      <sheetData sheetId="3183"/>
      <sheetData sheetId="3184"/>
      <sheetData sheetId="3185"/>
      <sheetData sheetId="3186">
        <row r="5">
          <cell r="A5">
            <v>2</v>
          </cell>
        </row>
      </sheetData>
      <sheetData sheetId="3187"/>
      <sheetData sheetId="3188"/>
      <sheetData sheetId="3189"/>
      <sheetData sheetId="3190"/>
      <sheetData sheetId="3191"/>
      <sheetData sheetId="3192"/>
      <sheetData sheetId="3193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장비당단가 (1)"/>
      <sheetName val="단위중량"/>
      <sheetName val="Dae_Jiju"/>
      <sheetName val="Sikje_ingun"/>
      <sheetName val="TREE_D"/>
      <sheetName val="한일양산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영동(D)"/>
      <sheetName val="부대내역"/>
      <sheetName val="일위대가목록"/>
      <sheetName val="일위"/>
      <sheetName val="산업개발안내서"/>
      <sheetName val="원가계산"/>
      <sheetName val="공문"/>
      <sheetName val="공통부대비"/>
      <sheetName val="투찰"/>
      <sheetName val="Proposal"/>
      <sheetName val="일위대가"/>
      <sheetName val="MOTOR"/>
      <sheetName val="도급"/>
      <sheetName val="FAB별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20관리비율"/>
      <sheetName val="산출근거"/>
      <sheetName val="CONCRETE"/>
      <sheetName val="TABLE"/>
      <sheetName val="갑지"/>
      <sheetName val="집계표"/>
      <sheetName val="Testing"/>
      <sheetName val="품셈TABLE"/>
      <sheetName val="자재단가비교표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단가조사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남양시작동자105노65기1.3화1.2"/>
      <sheetName val="부표총괄"/>
      <sheetName val="wall"/>
      <sheetName val="차량구입"/>
      <sheetName val="내역1"/>
      <sheetName val="설변물량"/>
      <sheetName val="갑지(추정)"/>
      <sheetName val="Construction"/>
      <sheetName val="SL dau tien"/>
      <sheetName val="Item정리"/>
      <sheetName val="RAHMEN"/>
      <sheetName val="TYPE-A"/>
      <sheetName val="기초일위"/>
      <sheetName val="시설일위"/>
      <sheetName val="조명일위"/>
      <sheetName val="2000년1차"/>
      <sheetName val="전선 및 전선관"/>
      <sheetName val="I一般比"/>
      <sheetName val="N賃率-職"/>
      <sheetName val="전신환매도율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Front"/>
      <sheetName val="SCH"/>
      <sheetName val="CTEMCOST"/>
      <sheetName val="design data"/>
      <sheetName val="member design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횡배위치"/>
      <sheetName val="공종별 집계"/>
      <sheetName val="인제내역"/>
      <sheetName val="가동비율"/>
      <sheetName val="노원열병합  건축공사기성내역서"/>
      <sheetName val="금액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변화치수"/>
      <sheetName val="TC IN"/>
      <sheetName val="기계"/>
      <sheetName val="공사비예산서(토목분)"/>
      <sheetName val="남대문빌딩"/>
      <sheetName val="RING WALL"/>
      <sheetName val="자재단가"/>
      <sheetName val="요율"/>
      <sheetName val="노임"/>
      <sheetName val="자재대"/>
      <sheetName val="비교표"/>
      <sheetName val="골조시행"/>
      <sheetName val="Sheet1 (2)"/>
      <sheetName val="식재"/>
      <sheetName val="시설물"/>
      <sheetName val="식재출력용"/>
      <sheetName val="유지관리"/>
      <sheetName val="CCC"/>
      <sheetName val="A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T1"/>
      <sheetName val="토&amp;흙"/>
      <sheetName val="배수통관(좌)"/>
      <sheetName val="Macro1"/>
      <sheetName val="Macro2"/>
      <sheetName val="덕전리"/>
      <sheetName val="C &amp; G RHS"/>
      <sheetName val="AS포장복구 "/>
      <sheetName val="CALCULATION"/>
      <sheetName val="경비"/>
      <sheetName val="매원개착터널총괄"/>
      <sheetName val="제원.설계조건"/>
      <sheetName val="진천"/>
      <sheetName val="업무"/>
      <sheetName val="Galaxy 소비자가격표"/>
      <sheetName val="품셈표"/>
      <sheetName val="EXTERNAL(BOQ)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Data Vol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대창(함평)"/>
      <sheetName val="1.취수장"/>
      <sheetName val="설계조건"/>
      <sheetName val="안정계산"/>
      <sheetName val="단면검토"/>
      <sheetName val="기성집계"/>
      <sheetName val="일위목록"/>
      <sheetName val="내역5"/>
      <sheetName val="뚝토공"/>
      <sheetName val="일위집계표"/>
      <sheetName val="화성태안9공구내역(실행)"/>
      <sheetName val="차수"/>
      <sheetName val="HORI. VESSEL"/>
      <sheetName val="BQ-Offsite"/>
      <sheetName val="SOHAR(2nd)"/>
      <sheetName val="WORK-VOL"/>
      <sheetName val="as boq list up"/>
      <sheetName val="대창(장성)"/>
      <sheetName val="대창(함평)-창열"/>
      <sheetName val="목록"/>
      <sheetName val="Schedule E - Pag_x0000__x0000_ﳨ_x0000__x0000__x0000_即酴諬4"/>
      <sheetName val="DB"/>
      <sheetName val="인건비"/>
      <sheetName val="기초코드"/>
      <sheetName val="참조자료"/>
      <sheetName val="일위대가목록(1)"/>
      <sheetName val="단가대비표(1)"/>
      <sheetName val="I-O(번호별)"/>
      <sheetName val="NSMA-status"/>
      <sheetName val="도급내역서"/>
      <sheetName val="Y_WORK"/>
      <sheetName val="산출금액내역"/>
      <sheetName val="조명투자및환수계획"/>
      <sheetName val="제조중간결과"/>
      <sheetName val="간접"/>
      <sheetName val="현황"/>
      <sheetName val="기둥(원형)"/>
      <sheetName val="웅진교-S2"/>
      <sheetName val="토공계산서(부체도로)"/>
      <sheetName val="배수공"/>
      <sheetName val="암거"/>
      <sheetName val="포장공"/>
      <sheetName val="현장관리비내역서"/>
      <sheetName val="Schedule E - P磇⊅밀⊅︀ꃕԯ_x0000_缀_x0000__x0000_"/>
      <sheetName val="H-PILE수량집계"/>
      <sheetName val="Util&amp; Real"/>
      <sheetName val="건축원가계산서"/>
      <sheetName val="6호기"/>
      <sheetName val="공통가설공사"/>
      <sheetName val="부하(성남)"/>
      <sheetName val="type-F"/>
      <sheetName val="물량"/>
      <sheetName val="FRT_O"/>
      <sheetName val="FAB_I"/>
      <sheetName val="K1자재(3차등)"/>
      <sheetName val="계수시트"/>
      <sheetName val="원가계산서"/>
      <sheetName val="직접인건비"/>
      <sheetName val="경비_원본"/>
      <sheetName val="전체실적"/>
      <sheetName val="검수고1-1층"/>
      <sheetName val="예산명세서"/>
      <sheetName val="설계명세서"/>
      <sheetName val="자료입력"/>
      <sheetName val="NOMUBI"/>
      <sheetName val="sw1"/>
      <sheetName val="가시설단위수량"/>
      <sheetName val="1.우편집중내역서"/>
      <sheetName val="내역서_x0000__x0000__x0000__x0000__x0000__x0000__x0000__x0000__x0000_ _x0000_띤ͤ_x0000__x0004__x0000__x0000__x0000__x0000__x0000__x0000_눼ͤ_x0000__x0000__x0000__x0000__x0000_"/>
      <sheetName val="guard(mac)"/>
      <sheetName val="자료(통합)"/>
      <sheetName val="대상공사(조달청)"/>
      <sheetName val="기초공"/>
      <sheetName val="이토변실(A3-LINE)"/>
      <sheetName val="Lookup tables"/>
      <sheetName val="견적"/>
      <sheetName val="실행견적"/>
      <sheetName val="공사수행방안"/>
      <sheetName val="DIAPHRAGM"/>
      <sheetName val="견적접수"/>
      <sheetName val="견적내역서"/>
      <sheetName val="FACTOR94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예산서"/>
      <sheetName val="4안전율"/>
      <sheetName val="자재"/>
      <sheetName val="장비당단가_(1)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타공종이기"/>
      <sheetName val="2.내역서"/>
      <sheetName val="APT내역"/>
      <sheetName val="화강석_보조기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금융비용"/>
      <sheetName val="H-01월"/>
      <sheetName val="1차 내역서"/>
      <sheetName val="일위대가(1)"/>
      <sheetName val="우각부보강"/>
      <sheetName val="001"/>
      <sheetName val="내역단가"/>
      <sheetName val="일위단가"/>
      <sheetName val="MFAB"/>
      <sheetName val="MFRT"/>
      <sheetName val="MPKG"/>
      <sheetName val="MPRD"/>
      <sheetName val="품의서"/>
      <sheetName val="IMP_MAIN_"/>
      <sheetName val="IMP _REACTOR_"/>
      <sheetName val="단위세대"/>
      <sheetName val="Schedule C - Page 1 of _x0000_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일반공사"/>
      <sheetName val="단가비교"/>
      <sheetName val="바.한일양산"/>
      <sheetName val="단"/>
      <sheetName val="플랜트 설치"/>
      <sheetName val="Sheet3 (2)"/>
      <sheetName val="골조단가"/>
      <sheetName val="Sheet3"/>
      <sheetName val="골조(가)"/>
      <sheetName val="협조전"/>
      <sheetName val="실행내역 "/>
      <sheetName val="공사비집계"/>
      <sheetName val="내역서1"/>
      <sheetName val="내역을"/>
      <sheetName val="2.ㄱ)교량"/>
      <sheetName val="토공 토적표"/>
      <sheetName val="3련 BOX"/>
      <sheetName val="계화배수"/>
      <sheetName val="경산"/>
      <sheetName val="단가표 "/>
      <sheetName val="특별교실"/>
      <sheetName val="JUCK"/>
      <sheetName val="Schedule E - Pageက_x0000_諱ԃ恭䀯E_x0000_"/>
      <sheetName val="Schedule E - Page〯â_x0000__x0000__x0000__x0000_였뒋㰜"/>
      <sheetName val="Schedule E - Page倯ñ_x0000__x0000__x0000__x0000_가뮙"/>
      <sheetName val="회사99"/>
      <sheetName val="방송노임"/>
      <sheetName val="CT 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설계명세서(선로)"/>
      <sheetName val="Bdown_ISBL"/>
      <sheetName val="Graph (LGEN)"/>
      <sheetName val="out_prog"/>
      <sheetName val="선적schedule (2)"/>
      <sheetName val="VL"/>
      <sheetName val="Schedule E - Page 11 of浐ௗ펈"/>
      <sheetName val="AS포장복구_"/>
      <sheetName val="공종별_집계"/>
      <sheetName val="제원_설계조건"/>
      <sheetName val="design_data"/>
      <sheetName val="member_design"/>
      <sheetName val="DESIGN_CRITERIA"/>
      <sheetName val="RING_WALL"/>
      <sheetName val="형상"/>
      <sheetName val="실행내역"/>
      <sheetName val="Schedule E -谔È斨᫭䨐ᨧ_x0000__x0000_Ứ]_x0006__x0000_͸"/>
      <sheetName val="전익자재"/>
      <sheetName val="Schedule B - Page 3 of Ԁ"/>
      <sheetName val="sheets"/>
      <sheetName val="문학간접"/>
      <sheetName val="일위대가(건축)"/>
      <sheetName val="전기"/>
      <sheetName val="패널"/>
      <sheetName val="Sheet13"/>
      <sheetName val="Sheet14"/>
      <sheetName val="건축2"/>
      <sheetName val="archi(본사)"/>
      <sheetName val="화강석_보조기_x0005__x0000_"/>
      <sheetName val="IN"/>
      <sheetName val="제조원가계산서 (2)"/>
      <sheetName val="제품(수출)매출"/>
      <sheetName val="상품보조수불"/>
      <sheetName val="제품입고(생산)"/>
      <sheetName val="하도급대비"/>
      <sheetName val="요약지"/>
      <sheetName val="BOX전기내역"/>
      <sheetName val="2002상반기노임기준"/>
      <sheetName val="공사비명세서"/>
      <sheetName val="0502-2087-Erection"/>
      <sheetName val="Form MF - 2"/>
      <sheetName val="Schedule C - P塠ɪđ乔T⭸ᡨ⣸ᡨ"/>
      <sheetName val="인건-측정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표지"/>
      <sheetName val="토공(우물통,기타) "/>
      <sheetName val="전체현황"/>
      <sheetName val="PROJECT BRIEF(EX.NEW)"/>
      <sheetName val="KMT물량"/>
      <sheetName val="부산4"/>
      <sheetName val="산출기준(파견전산실)"/>
      <sheetName val="Schedule E - Pa何Ⰰ佖✀訒ԯ_x0000_缀_x0000_"/>
      <sheetName val="6. FLOOR"/>
      <sheetName val="March"/>
      <sheetName val="cable"/>
      <sheetName val="2.설계제원"/>
      <sheetName val="중기조종사 단위단가"/>
      <sheetName val="101동"/>
      <sheetName val="단중표"/>
      <sheetName val="물가자료"/>
      <sheetName val="UOP 508 PG 2-9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3희질산"/>
      <sheetName val="EQUIP-H"/>
      <sheetName val="약품공급2"/>
      <sheetName val="99노임기준"/>
      <sheetName val="노임,재료비"/>
      <sheetName val="조명시설"/>
      <sheetName val="purpose&amp;input"/>
      <sheetName val="water prop."/>
      <sheetName val="15100"/>
      <sheetName val="개시대사 (2)"/>
      <sheetName val="VA_code"/>
      <sheetName val="품셈"/>
      <sheetName val="토목집계표"/>
      <sheetName val="직접공사비"/>
      <sheetName val="깨기"/>
      <sheetName val="IMPEADENCE MAP 취수장"/>
      <sheetName val="자재co"/>
      <sheetName val="토사(PE)"/>
      <sheetName val="Schedule A - Page 柖#_x0000__x0000_솈ᦑ"/>
      <sheetName val="Schedule A - Page 柖#_x0000__x0000_ℶ"/>
      <sheetName val="S0"/>
      <sheetName val="옹벽기초자료"/>
      <sheetName val="기본DATA"/>
      <sheetName val="1.물가시세표"/>
      <sheetName val="5.노임단가"/>
      <sheetName val="4.중기단가산출"/>
      <sheetName val="6.단가목록"/>
      <sheetName val="8.배수공"/>
      <sheetName val="6PILE  (돌출)"/>
      <sheetName val="LAB"/>
      <sheetName val="ROOF(ALKALI)"/>
      <sheetName val="추가예산"/>
      <sheetName val="돈암사업"/>
      <sheetName val="Schedule E - Page 3 of︀ԯ"/>
      <sheetName val="재무가정"/>
      <sheetName val="직재"/>
      <sheetName val="도장비"/>
      <sheetName val="잡철물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노원열병합__건축공사기성내역서1"/>
      <sheetName val="4_LINE1"/>
      <sheetName val="7_th1"/>
      <sheetName val="CP-E2_(품셈표)1"/>
      <sheetName val="Sheet1_(2)1"/>
      <sheetName val="sum1_(2)"/>
      <sheetName val="Data_Vol"/>
      <sheetName val="Galaxy_소비자가격표"/>
      <sheetName val="C_&amp;_G_RHS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종합"/>
      <sheetName val="Schedule E - P滂"/>
      <sheetName val="★도급내역"/>
      <sheetName val="충주"/>
      <sheetName val="입력DATA"/>
      <sheetName val="바닥판"/>
      <sheetName val="4_맹암거집계표ሧ"/>
      <sheetName val="Schedule E - Page 10 of 1_x0000_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Schedule E - Pag_x0000__x0000_坐ᔨ䳌빸Ъ雤O"/>
      <sheetName val="Schedule E - Pag䓐&gt;蛠Ȝ똙ø_x0000__x0000_궸᎝"/>
      <sheetName val="Schedule E -_x0000__x0000__x0005__x0000_ⶫɌ_x0000__x0000__x0000__x0001__x0000_薰"/>
      <sheetName val="Schedule E -胸(脼(헾⿠_x0005__x0000__x0000__x0000__x0000_ꐜ"/>
      <sheetName val="Schedule E -萈&lt;헾⿐_x0005__x0000__x0000__x0000__x0000_퀱掍菄"/>
      <sheetName val="현황산출서"/>
      <sheetName val="Schedule E - Pag_x0000__x0000_嚀ᳵ䳌§缐ӗ跔Z"/>
      <sheetName val="계산근거"/>
      <sheetName val="기초자료"/>
      <sheetName val="참고자료"/>
      <sheetName val="전압강하계산"/>
      <sheetName val="Schedule E - Pׂ_x0000__x0000__x0000_Ȁ_x0000_ᤀ㘜惀ኖȀ"/>
      <sheetName val="맨홀조서"/>
      <sheetName val="내부부하"/>
      <sheetName val="Schedule C - Page 1 䃈絎쬂䆕"/>
      <sheetName val="Schedule C - Page 1 È_x0000_Ԁ_x0000_"/>
      <sheetName val="OH공량old"/>
      <sheetName val="Schedule E -邀䨹ଂ⿚砀ニ쀕潓_x0015__x0000_鐀_xdc12_؂"/>
      <sheetName val="Schedule E -邀䨹ଂ⿚᠀ꬉ쀦潓_x0015__x0000_鐀_xdc12_؂"/>
      <sheetName val="총괄내역서"/>
      <sheetName val="Condition"/>
      <sheetName val="BOM-Form A.1.III"/>
      <sheetName val="방식총괄"/>
      <sheetName val="전력"/>
      <sheetName val="시화점실행"/>
      <sheetName val="9GNG운반"/>
      <sheetName val="용산1(해보)"/>
      <sheetName val="공작물조직표(용배수)"/>
      <sheetName val="PTR台손익"/>
      <sheetName val="1F"/>
      <sheetName val="J01"/>
      <sheetName val="Corrib Haz"/>
      <sheetName val="특2호하천산근"/>
      <sheetName val="특2호부관하천산근"/>
      <sheetName val="지수"/>
      <sheetName val="01월TTL"/>
      <sheetName val="전체"/>
      <sheetName val="일위대가표"/>
      <sheetName val="관람석제출"/>
      <sheetName val="작업금지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單價表단가표"/>
      <sheetName val="기초입력 DATA"/>
      <sheetName val="혼합기층_포설_및다짐__x0000__x0000_Ԁ_x0000_"/>
      <sheetName val="DS"/>
      <sheetName val="Schedule E - P磇⊅밀⊅︀ꃕԯ"/>
      <sheetName val="공사현황"/>
      <sheetName val="Schedule B - P嗈B닑⾿_x0005__x0000__x0000__x0000__x0000_"/>
      <sheetName val="노임적용"/>
      <sheetName val="Schedule B - Pa⠉⼳瀀桬0_x0000_退"/>
      <sheetName val="Schedule B - Pa⠉⼳瀀桬0_x0000__xd800_"/>
      <sheetName val="역T형교대(말뚝기초)"/>
      <sheetName val="원형1호맨홀토공수량"/>
      <sheetName val="기자재비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Schedule E -_x0000__x0000__x0005__x0000_໔_x0000__x0000__x0000__x0000__x0001__x0000_ࠉ"/>
      <sheetName val="Schedule E - Pageက"/>
      <sheetName val="Schedule E - Page〯â"/>
      <sheetName val="Schedule E - Pag"/>
      <sheetName val="Schedule E - Page倯ñ"/>
      <sheetName val="SG"/>
      <sheetName val="Schedule B - Page 1 兩∊꘨✝"/>
      <sheetName val="Schedule E - PÂ_x0000_Ԁ_x0000_　㳙힆_x0001__x0000__x0000_Ā"/>
      <sheetName val="Schedule E - PÂ_x0000_퀀隝ခ婶쐀ᠵ适ᢀ"/>
      <sheetName val="Schedule E - PÂ_x0000_Ԁ_x0000_退୤咘_x0002__x0000__x0000_Ā"/>
      <sheetName val="값 목록"/>
      <sheetName val="Schedule E -׃〇_x0000__x0000_뤰_x0000__x0000__x0000_ꋝ臭區^_x0000_"/>
      <sheetName val="200"/>
      <sheetName val="견적갑지"/>
      <sheetName val="을지 "/>
      <sheetName val="기별명세"/>
      <sheetName val="기존단가_(2)1"/>
      <sheetName val="TB-내역서"/>
      <sheetName val="집계표(육상)"/>
      <sheetName val="OD5000"/>
      <sheetName val="금액내역서"/>
      <sheetName val="대치판정"/>
      <sheetName val="실행예산-변경분"/>
      <sheetName val="견적기준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21"/>
      <sheetName val="22"/>
      <sheetName val="in_progress"/>
      <sheetName val="단가견적조사표"/>
      <sheetName val="Tool"/>
      <sheetName val="그림"/>
      <sheetName val="양식"/>
      <sheetName val="내역서_x0000__x0000__x0000__x0000__x0000__x0000__x0000__x0000__x00"/>
      <sheetName val="▶ 일일출역 집계_20210729080244"/>
      <sheetName val="Schedule E - Page 1ㆨӫƽꙭ"/>
      <sheetName val="Schedule E - PaÁ_x0000_Ԁ_x0000_耀_xdb1a__x000b__x0000__x0000__x0000_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Â_x0000_Ԁ_x0000_뀀냐ᅋ_x0002__x0000__x0000_Ā"/>
      <sheetName val="Schedule E - Pa렀ꔇ砯_xdd02_✣⠁⠦"/>
      <sheetName val="Schedule E - Paª_x0000_Ԁ_x0000_　࿃∮_x0002__x0000__x0000_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C - Pa㺎î뺀ዽ_x0000__x0000__x0000__x0000_⵰"/>
      <sheetName val="Schedule C - Pa㺎î絨ᢝ_x0000__x0000__x0000__x0000_⵰"/>
      <sheetName val="Schedule B - Page 3 of ᠍"/>
      <sheetName val="Schedule E - Page¹_x0000_Ԁ_x0000_ꀀ쉢_x0001__x0000_"/>
      <sheetName val="위치조서"/>
      <sheetName val="연돌일위집계"/>
      <sheetName val="Schedule E - P磇⊅밀⊅︀ꃕԯ_x0000_缀_x"/>
      <sheetName val="기별"/>
      <sheetName val="재료-CODE"/>
      <sheetName val="9.2단가산출서"/>
      <sheetName val="손료"/>
      <sheetName val="Schedule E - Page 6 of 1_x0000_"/>
      <sheetName val="Finansal tamamlanma Eğrisi"/>
      <sheetName val=" "/>
      <sheetName val="Schedule C - Page 1 of_x0000__x0000_"/>
      <sheetName val="혼합기층_포설_및다짐_"/>
      <sheetName val="Schedule E - Pa何Ⰰ佖✀訒ԯ"/>
      <sheetName val="Schedule A - Page 柖#"/>
      <sheetName val="Schedule E - Pa렀ꔇ砯?✣⠁⠦"/>
      <sheetName val="건축집계표"/>
      <sheetName val="가로등기초"/>
      <sheetName val="GC산출"/>
      <sheetName val="증감내역"/>
      <sheetName val="자재집계표"/>
      <sheetName val="사업부별"/>
      <sheetName val="화강석_보조기 _x0000_"/>
      <sheetName val="화산경계"/>
      <sheetName val="일위대가(가설)"/>
      <sheetName val="스포회원매출"/>
      <sheetName val="(C)원내역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Schedule E - Paª_x0000_Ԁ_x0000_뀀ִ卵_x0002__x0000__x0000_"/>
      <sheetName val="인원계획-미화"/>
      <sheetName val="Schedule E - Page 3 of_x0000__x0000_Ԁ"/>
      <sheetName val="매출원가_회사제시"/>
      <sheetName val="(양식1)출력인원현황표"/>
      <sheetName val="EACT10"/>
      <sheetName val="교비지출"/>
      <sheetName val="부대"/>
      <sheetName val="Schedule E -谔È斨᫭䨐ᨧ"/>
      <sheetName val="Schedule E - Page "/>
      <sheetName val="Schedule E - Page 罸3헾⾹_x0005_"/>
      <sheetName val="Schedule E - Paﶻĉ"/>
      <sheetName val="Schedule E - Pa䔭疖꜀ȭﶻĉ"/>
      <sheetName val="Schedule E - Paﶻ_x001e_"/>
      <sheetName val="Schedule B - Pa⠉⼳瀀桬0"/>
      <sheetName val="Schedule E - Pa"/>
      <sheetName val="Schedule E - Pa?ᨀ遙ԯ"/>
      <sheetName val="Schedule E -"/>
      <sheetName val="Schedule E - Î"/>
      <sheetName val="Schedule E - PÂ"/>
      <sheetName val="Schedule E - Paª"/>
      <sheetName val="삼정"/>
      <sheetName val="맹암거_x0000__x0000_Ԁ_x0000_"/>
      <sheetName val="3.하중산정4.지지력"/>
      <sheetName val="부재치수입력"/>
      <sheetName val="basic"/>
      <sheetName val="uec영화관본공사내역"/>
      <sheetName val="OD"/>
      <sheetName val="97 사업추정(WEKI)"/>
      <sheetName val="예산"/>
      <sheetName val="INDIRECT COST-PART l"/>
      <sheetName val="E1"/>
      <sheetName val="Qty"/>
      <sheetName val="Schedule B - Pag_x0000__x0000__x0005__x0000_髵Ÿ_x0000_"/>
      <sheetName val="2_하수터파기토공ૐ"/>
      <sheetName val="2_하수터파기토공柖"/>
      <sheetName val="Schedule C - Page 1 ᦖ턠˥"/>
      <sheetName val="Schedule C - Page 1 ⿸㢨漰➋"/>
      <sheetName val="Schedule B - Page 4 ofၒ_x0000_"/>
      <sheetName val="Schedule E - PaႺ᱘尀᱘✀錒ԯ_x0000_缀_x0000_"/>
      <sheetName val="Schedule E - Pa➺ԯ_x0000_缀_x0000__x0000__x0000_阀쪹"/>
      <sheetName val="6MONTHS"/>
      <sheetName val="직접경비"/>
      <sheetName val="일위대가-1"/>
      <sheetName val="Schedule E - Pag䓐&gt;蛠Ȝ똙ø"/>
      <sheetName val="Schedule E -胸(脼(헾⿠_x0005_"/>
      <sheetName val="Schedule E - PaÁ"/>
      <sheetName val="Schedule E - PaႺ᱘尀᱘✀錒ԯ"/>
      <sheetName val="Schedule E - Pa➺ԯ"/>
      <sheetName val="Detail"/>
      <sheetName val="Schedule E - Page 1쀀俚˯_x0000_瘀釰"/>
      <sheetName val="단가산출집계"/>
      <sheetName val="7.3.2.B"/>
      <sheetName val="7.3.2.C"/>
      <sheetName val="점수계산1-2"/>
      <sheetName val="적용환율"/>
      <sheetName val="토공(완충)"/>
      <sheetName val="준검 내역서"/>
      <sheetName val="앵커구조계산"/>
      <sheetName val="간선계산"/>
      <sheetName val="AP1"/>
      <sheetName val="일위집계_x0000_"/>
      <sheetName val="부표(010427)"/>
      <sheetName val="Schedule E - Page 1 o_x0000__x0000_栀쨙"/>
      <sheetName val="Schedule E - Page 1 o吀퀁嘊"/>
      <sheetName val="Schedule E - Page 1 o_x0000__x0000_Ԁ_x0000_"/>
      <sheetName val="Schedule E - PȀ_x0000_亴率㠀亳퀞舌 "/>
      <sheetName val="Schedule E - Pag_x0003__x0000_廸̃_xdf98_¡뺠ᕜ̘෽"/>
      <sheetName val="MT-2 Erection"/>
      <sheetName val="Schedule E - Pa_xd800_㝒ᨀ遙ԯ"/>
      <sheetName val="HWSET"/>
      <sheetName val="cctv"/>
      <sheetName val="quarry"/>
      <sheetName val="Schedule B - Page 1 _x0000__x0000__x0005__x0000_"/>
      <sheetName val="산출내역서"/>
      <sheetName val="전차선로 물량표"/>
      <sheetName val="단가대비_x0000__x0000_Ԁ_x0000_"/>
      <sheetName val="단가대비ꠁ횁&quot;_x0000_"/>
      <sheetName val="Schedule E - Page 3 of︀駕ԯ"/>
      <sheetName val="입찰내역 발주처 양식"/>
      <sheetName val="A__My_Documents_1999__________2"/>
      <sheetName val="A__My_Documents_1999__________3"/>
      <sheetName val="설명서"/>
      <sheetName val="Macro(차단기)"/>
      <sheetName val="터널조도"/>
      <sheetName val="기준FACTOR"/>
      <sheetName val="Macro(전선)"/>
      <sheetName val="45,46"/>
      <sheetName val="Schedule E - P⁮ᮑʵ"/>
      <sheetName val="SILICATE"/>
      <sheetName val="Schedule E -_x0000__x0000__x0005__x0000_㶀Ⱥ_x0000__x0000__x0000__x0001__x0000_⽰"/>
      <sheetName val="조건표"/>
      <sheetName val="ep0618"/>
      <sheetName val="2_하수터파기토공닑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Schedule B - Page︀竕ԯ_x0000_缀"/>
      <sheetName val="Schedule B - Pageԯ_x0000_缀_x0000__x0000__x0000_豈"/>
      <sheetName val="Schedule E -䴆ം㡩砀榋$_x0000__x0000__x0000_琀_xdb26_؂"/>
      <sheetName val="Schedule E -ം㡩 垪*_x0000__x0000__x0000_က_xdb2f_؂_x0000_⠀"/>
      <sheetName val="3.설계예산내역서(예산서)"/>
      <sheetName val="2.예정공정표"/>
      <sheetName val="총괄"/>
      <sheetName val="골조"/>
      <sheetName val="Schedule E - Page 3 ofႬ_x0000_ꠀ"/>
      <sheetName val="입력"/>
      <sheetName val="시중노임"/>
      <sheetName val="Schedule C - Pa혁홧_x0000__x0000_쀀湬少鰣_x0000_"/>
      <sheetName val="Schedule C - Pa혁홧_x0000__x0000__xd800_噗尓鰣_x0000_"/>
      <sheetName val="Schedule C - Pa혁홧"/>
      <sheetName val="내역서 "/>
      <sheetName val="날개벽수량표"/>
      <sheetName val="BOM-Form_A_1_III"/>
      <sheetName val="Corrib_Haz"/>
      <sheetName val="6__FLOOR"/>
      <sheetName val="기초입력_DATA"/>
      <sheetName val="IMPEADENCE_MAP_취수장"/>
      <sheetName val="Schedule_E_-_Page_3_of︀ԯ"/>
      <sheetName val="Schedule_C_-_Page_1_of_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Schedule_E_-_P磇⊅밀⊅︀ꃕԯ"/>
      <sheetName val="을지_"/>
      <sheetName val="Schedule_E_-_P滂"/>
      <sheetName val="Schedule_A_-_Page_柖#솈ᦑ"/>
      <sheetName val="Schedule_A_-_Page_柖#ℶ"/>
      <sheetName val="Schedule_B_-_Page_3_of_Ԁ"/>
      <sheetName val="Schedule_C_-_P塠ɪđ乔T⭸ᡨ⣸ᡨ"/>
      <sheetName val="11_자재단가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장비당단가_(1)8"/>
      <sheetName val="_견적서7"/>
      <sheetName val="BSD_(2)7"/>
      <sheetName val="1_맹암거관련7"/>
      <sheetName val="3BL공동구_수량7"/>
      <sheetName val="Site_Expenses7"/>
      <sheetName val="공사비_내역_(가)6"/>
      <sheetName val="변압기_및_발전기_용량6"/>
      <sheetName val="OCT_FDN4"/>
      <sheetName val="GTG_TR_PIT4"/>
      <sheetName val="kimre_scrubber4"/>
      <sheetName val="Customer_Databas4"/>
      <sheetName val="2F_회의실견적(5_14_일대)5"/>
      <sheetName val="I_설계조건4"/>
      <sheetName val="1_설계기준4"/>
      <sheetName val="_해군동해관사_미장공사A그룹_공내역서_xlsx4"/>
      <sheetName val="2_단면가정4"/>
      <sheetName val="4_말뚝설계4"/>
      <sheetName val="1_설계조건4"/>
      <sheetName val="수목데이타_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조도계산서_(도서)4"/>
      <sheetName val="전선_및_전선관4"/>
      <sheetName val="SL_dau_tien4"/>
      <sheetName val="설산1_나4"/>
      <sheetName val="IMP_(REACTOR)4"/>
      <sheetName val="full_(2)4"/>
      <sheetName val="단위별_일위대가표4"/>
      <sheetName val="별표_4"/>
      <sheetName val="Wind_Load(3_1)_(2)4"/>
      <sheetName val="Wind_Load(3_2)4"/>
      <sheetName val="Wind_Load(3_4)4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공종별_집계3"/>
      <sheetName val="노원열병합__건축공사기성내역서4"/>
      <sheetName val="CP-E2_(품셈표)4"/>
      <sheetName val="design_data3"/>
      <sheetName val="member_design3"/>
      <sheetName val="4_LINE4"/>
      <sheetName val="7_th4"/>
      <sheetName val="C_&amp;_G_RHS3"/>
      <sheetName val="1_우편집중내역서3"/>
      <sheetName val="1_취수장3"/>
      <sheetName val="Sheet1_(2)4"/>
      <sheetName val="제원_설계조건3"/>
      <sheetName val="HORI__VESSEL3"/>
      <sheetName val="DESIGN_CRITERIA3"/>
      <sheetName val="sum1_(2)3"/>
      <sheetName val="RING_WALL3"/>
      <sheetName val="1차_내역서3"/>
      <sheetName val="Data_Vol3"/>
      <sheetName val="TC_IN3"/>
      <sheetName val="BSD__2_3"/>
      <sheetName val="New_Valuation3"/>
      <sheetName val="단가산출서_(2)3"/>
      <sheetName val="인건비_3"/>
      <sheetName val="AS포장복구_3"/>
      <sheetName val="system_&amp;_LOOK_UP_FUNC3"/>
      <sheetName val="Lookup_tables3"/>
      <sheetName val="plan&amp;section_of_foundation3"/>
      <sheetName val="working_load_at_the_btm_ft_3"/>
      <sheetName val="stability_check3"/>
      <sheetName val="design_load3"/>
      <sheetName val="Util&amp;_Real2"/>
      <sheetName val="바_한일양산2"/>
      <sheetName val="Sheet3_(2)2"/>
      <sheetName val="as_boq_list_up2"/>
      <sheetName val="1_맹암거관련_xls2"/>
      <sheetName val="1_%EB%A7%B9%EC%95%94%EA%B1%B0%2"/>
      <sheetName val="Form_MF_-_22"/>
      <sheetName val="Graph_(LGEN)2"/>
      <sheetName val="선적schedule_(2)2"/>
      <sheetName val="실행내역_2"/>
      <sheetName val="토공(우물통,기타)_2"/>
      <sheetName val="CT_2"/>
      <sheetName val="Galaxy_소비자가격표2"/>
      <sheetName val="2_내역서2"/>
      <sheetName val="8_12"/>
      <sheetName val="페이징_배관배선2"/>
      <sheetName val="REINF_2"/>
      <sheetName val="ASTM_C5852"/>
      <sheetName val="water_prop_2"/>
      <sheetName val="UOP_508_PG_2-92"/>
      <sheetName val="2_설계제원2"/>
      <sheetName val="IMP__REACTOR_2"/>
      <sheetName val="제조원가계산서_(2)2"/>
      <sheetName val="6PILE__(돌출)2"/>
      <sheetName val="토공_갑지2"/>
      <sheetName val="단가표_2"/>
      <sheetName val="1_물가시세표2"/>
      <sheetName val="5_노임단가2"/>
      <sheetName val="4_중기단가산출2"/>
      <sheetName val="6_단가목록2"/>
      <sheetName val="8_배수공2"/>
      <sheetName val="PROJECT_BRIEF(EX_NEW)2"/>
      <sheetName val="2_ㄱ)교량2"/>
      <sheetName val="토공_토적표2"/>
      <sheetName val="중기조종사_단위단가2"/>
      <sheetName val="Schedule_E_-_Page_11_of浐ௗ펈2"/>
      <sheetName val="3련_BOX2"/>
      <sheetName val="개시대사_(2)2"/>
      <sheetName val="플랜트_설치2"/>
      <sheetName val="내역서_띤ͤ눼ͤ3"/>
      <sheetName val="Schedule_E_-谔È斨᫭䨐ᨧỨ]͸"/>
      <sheetName val="1062-x방향 "/>
      <sheetName val="Schedule E -谔È斨᫭䨐ᨧ_x0000__x0000_Ứ] _x0000_͸"/>
      <sheetName val="Schedule E - Pa렀ꔇ砯 ✣⠁⠦"/>
      <sheetName val="Schedule B - Pa⠉⼳瀀桬0_x0000_ "/>
      <sheetName val="내역서2안"/>
      <sheetName val="FC"/>
      <sheetName val="LC"/>
      <sheetName val="맹암거Â_x0000_Ԁ_x0000_"/>
      <sheetName val="맹암거Â_x0000_씀_x0002_"/>
      <sheetName val="맹암거Â쀀_x0000_"/>
      <sheetName val="맹암거勂_x0010__x0000__x0000_"/>
      <sheetName val="경제성분석"/>
      <sheetName val="Schedule_C_-_Page_1_ᦖ턠˥1"/>
      <sheetName val="Schedule_C_-_Page_1_⿸㢨漰➋1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Schedule_E_-_ÎԀ耀㝵Ā"/>
      <sheetName val="Schedule_E_-_ÎԀ챲Ā"/>
      <sheetName val="Schedule_E_-_PÂԀ䀀ꫵĀ"/>
      <sheetName val="Schedule_E_-_Pag坐ᔨ䳌빸Ъ雤O"/>
      <sheetName val="Schedule_E_-_Pag䓐&gt;蛠Ȝ똙ø궸᎝"/>
      <sheetName val="Schedule_E_-_Pag嚀ᳵ䳌§缐ӗ跔Z"/>
      <sheetName val="Schedule_E_-_Pa㝒ᨀ遙ԯ缀"/>
      <sheetName val="Schedule_E_-_Page_窼헾⽱"/>
      <sheetName val="Schedule_E_-_Page_葨蒬헾⽱"/>
      <sheetName val="Schedule_E_-_Page_罸3헾⾹"/>
      <sheetName val="11_자재단가1"/>
      <sheetName val="기초입력_DATA1"/>
      <sheetName val="Schedule_E_-ⶫɌ薰"/>
      <sheetName val="Schedule_E_-׃〇뤰ꋝ臭區^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B_-_Page_4_ofၒ"/>
      <sheetName val="Schedule_C_-_Page_1_䃈絎쬂䆕"/>
      <sheetName val="Schedule_C_-_Page_1_ÈԀ"/>
      <sheetName val="Schedule_C_-_Page_1_䃈絎쬂䆕2"/>
      <sheetName val="Schedule_C_-_Page_1_ᦖ턠˥"/>
      <sheetName val="Schedule_C_-_Page_1_⿸㢨漰➋"/>
      <sheetName val="IMPEADENCE_MAP_취수장1"/>
      <sheetName val="6__FLOOR1"/>
      <sheetName val="Schedule_E_-_Pageက"/>
      <sheetName val="Schedule_E_-_Page倯ñ"/>
      <sheetName val="Schedule_E_-_Page〯â"/>
      <sheetName val="Schedule_E_-_Pag"/>
      <sheetName val="Schedule_E_-_Pa何Ⰰ佖✀訒ԯ"/>
      <sheetName val="값_목록"/>
      <sheetName val="Schedule_C_-_Page_1_䃈絎쬂䆕1"/>
      <sheetName val="내역서????????? ?띤ͤ?_x0004_??????눼ͤ?????"/>
      <sheetName val="내역서?????????_x0009_?띤ͤ?_x0004_??????눼ͤ?????"/>
      <sheetName val="Schedule E - P磇⊅밀⊅︀ꃕԯ?缀??"/>
      <sheetName val="Schedule E - Pageက?諱ԃ恭䀯E?"/>
      <sheetName val="Schedule E - Page 10 of 1?"/>
      <sheetName val="화강석_보조기_x0005_?"/>
      <sheetName val="Schedule E - Page倯ñ????가뮙"/>
      <sheetName val="Schedule E - Page〯â????였뒋㰜"/>
      <sheetName val="Schedule E - Pag??ﳨ???即酴諬4"/>
      <sheetName val="Schedule_B_-_Pa⠉⼳瀀桬0退"/>
      <sheetName val="Schedule_B_-_Pa⠉⼳瀀桬0"/>
      <sheetName val="Schedule_E_-_PagĀ䡠"/>
      <sheetName val="Schedule_E_-胸(脼(헾⿠ꐜ"/>
      <sheetName val="Schedule_E_-_Page_6_of_1"/>
      <sheetName val="Schedule_E_-_Pa렀ꔇ砯✣⠁⠦"/>
      <sheetName val="Schedule_E_-_Page_1쀀俚˯瘀釰"/>
      <sheetName val="9_2단가산출서"/>
      <sheetName val="97_사업추정(WEKI)"/>
      <sheetName val="Finansal_tamamlanma_Eğrisi"/>
      <sheetName val="_"/>
      <sheetName val="INDIRECT_COST-PART_l"/>
      <sheetName val="Schedule_C_-_Page_1_of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화강석_보조기_"/>
      <sheetName val="Schedule_E_-_Pa렀ꔇ砯?✣⠁⠦"/>
      <sheetName val="Schedule_A_-_Page_柖#"/>
      <sheetName val="Schedule_E_-萈&lt;헾⿐퀱掍菄"/>
      <sheetName val="▶_일일출역_집계_20210729080244"/>
      <sheetName val="Schedule_E_-_PaªԀ　࿃∮"/>
      <sheetName val="3_하중산정4_지지력"/>
      <sheetName val="Schedule_E_-邀䨹ଂ⿚砀ニ쀕潓鐀؂"/>
      <sheetName val="Schedule_E_-邀䨹ଂ⿚᠀ꬉ쀦潓鐀؂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Schedule E - Pag_x0000__x0000__x0005__x0000_찀ࡨ_x0000__x0000__x0000__x0000_"/>
      <sheetName val="설계개요"/>
      <sheetName val="SALES&amp;COGS"/>
      <sheetName val="국공유지및사유지"/>
      <sheetName val="Schedule E -ࡈ៪띘˱셡ĝनኴ槀ი_x0000__x0000_ "/>
      <sheetName val="유림골조"/>
      <sheetName val="Contents"/>
      <sheetName val="Schedule E - Page 11 of Æ_x0000_"/>
      <sheetName val="저수조"/>
      <sheetName val="PBS"/>
      <sheetName val="갈현동"/>
      <sheetName val="양수장(기계)"/>
      <sheetName val="Schedule C - Page 1 È"/>
      <sheetName val="Schedule E -׃〇"/>
      <sheetName val="Schedule E - Page 1쀀俚˯"/>
      <sheetName val="Schedule E - Pa렀ꔇ砯"/>
      <sheetName val="Schedule E - 蹰࣏f_x0000_嬪蝍翷_x0000__x0000__x0000__x0005__x0000_"/>
      <sheetName val="Schedule E - 賠ꧏ_x000e__x0000_嬪기翶_x0000__x0000__x0000__x0005__x0000_"/>
      <sheetName val="Schedule E - 蹰␯]_x0000_嬪㢂翶_x0000__x0000__x0000__x0005__x0000_"/>
      <sheetName val="Schedule E - 踀ޝ_x0017__x0000_嬪䞔翶_x0000__x0000__x0000__x0005__x0000_"/>
      <sheetName val="Schedule E - Pag׃⿱_x0000__x0000_툰_x0000__x0000__x0000_躰蛰"/>
      <sheetName val="FOOTING단면력"/>
      <sheetName val="Schedule E -萈&lt;헾⿐_x0005_"/>
      <sheetName val="Schedule B - P劲_x0010__x0000__x0000__x0000__x0000__x0000__x0001_Ԁ_x0000_"/>
      <sheetName val="개산공사비"/>
      <sheetName val="기안"/>
      <sheetName val="횡배수관"/>
      <sheetName val="Schedule E - Page 1 of_x0000__x0000__x0005_"/>
      <sheetName val="Schedule E - Page 3 of"/>
      <sheetName val="맹암거"/>
      <sheetName val="Schedule B - Page 1 "/>
      <sheetName val="Schedule E -邀䨹ଂ⿚砀ニ쀕潓_x0015_"/>
      <sheetName val="Schedule E -邀䨹ଂ⿚᠀ꬉ쀦潓_x0015_"/>
      <sheetName val="Schedule E -ࡈ៪띘˱셡ĝनኴ槀ი"/>
      <sheetName val="Schedule B - Pag"/>
      <sheetName val="Schedule E - Page 3 ofႬ"/>
      <sheetName val="Schedule E - Pׂ"/>
      <sheetName val="APT"/>
      <sheetName val="유효폭의 계산"/>
      <sheetName val="Schedule E - Page¾_x0000_Ԁ_x0000_쀀悛_x0008__x0000__x0000_"/>
      <sheetName val="공사비산출내역"/>
      <sheetName val="기계경비"/>
      <sheetName val="Schedule E - Page 3 of 1_x0000_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Pipe"/>
      <sheetName val="총계"/>
      <sheetName val="DB(Indirect)"/>
      <sheetName val="DB(Direct)"/>
      <sheetName val="특수선일위대가"/>
      <sheetName val="Budget 2005(DW)"/>
      <sheetName val="Schedule E -_x0002__x0000_腸}뱝ĆȈὊ_x0000__x0000__x0000__x0000_ၒ"/>
      <sheetName val="Schedule E -뱝Ćꖰ⇃_x0000__x0000__x0000__x0000_ၒ_x0000_ｄ_x0006_"/>
      <sheetName val="4_맹암거집계표닑"/>
      <sheetName val="Schedule E -晭î‘ᔷ_x0000__x0000__x0000__x0000_⽘ζ_x0006__x0000_쇘ε"/>
      <sheetName val="첨부 1 BM_Boiler Detail"/>
      <sheetName val="건축(충일분)"/>
      <sheetName val="Schedule E - Pag_x0000__x0000_ﳨ"/>
      <sheetName val="Schedule E - Page 10 of 1_x0000"/>
      <sheetName val="Schedule E - Page〯â_x0000__x000"/>
      <sheetName val="Schedule E - Pa䔭疖꜀ȭﶻĉ_x0000__x0"/>
      <sheetName val="Schedule E - Paﶻ_x001e__x0000__"/>
      <sheetName val="Schedule E - Page倯ñ_x0000__x000"/>
      <sheetName val="Schedule E - Pa何Ⰰ佖✀訒ԯ_x0000_缀_"/>
      <sheetName val="Schedule A - Page 柖#_x0000__x00"/>
      <sheetName val="Schedule E - Pag_x0000__x0000_坐"/>
      <sheetName val="Schedule E - Pag䓐&gt;蛠Ȝ똙ø_x0000__x"/>
      <sheetName val="Schedule E - Pag_x0000__x0000_嚀"/>
      <sheetName val="Schedule E -胸(脼(헾⿠_x0005__x0000"/>
      <sheetName val="Schedule E - Pa_xd800_㝒ᨀ遙ԯ_x000"/>
      <sheetName val="Schedule E - Î_x0000_Ԁ_x0000_耀㝵"/>
      <sheetName val="Schedule E - Î_x0000_Ԁ_x0000__x"/>
      <sheetName val="Schedule E - PÂ_x0000_Ԁ_x0000_䀀"/>
      <sheetName val="Schedule E - PÂ_x0000_Ԁ_x0000_退"/>
      <sheetName val="Schedule E - PÂ_x0000_Ԁ_x0000_뀀"/>
      <sheetName val="Schedule E - PÂ_x0000_Ԁ_x0000_　"/>
      <sheetName val="Schedule E -邀䨹ଂ⿚砀ニ쀕潓_x0015__x00"/>
      <sheetName val="Schedule E -邀䨹ଂ⿚᠀ꬉ쀦潓_x0015__x00"/>
      <sheetName val="Schedule C - Page 1 È_x0000_Ԁ_x"/>
      <sheetName val="Schedule E -萈&lt;헾⿐_x0005__x0000_"/>
      <sheetName val="Schedule E -_x0000__x0000__x000"/>
      <sheetName val="혼합기층_포설_및다짐__x0000__x0000_Ԁ_x00"/>
      <sheetName val="Schedule E - PaႺ᱘尀᱘✀錒ԯ_x0000_缀_"/>
      <sheetName val="Schedule E - Pa➺ԯ_x0000_缀_x000"/>
      <sheetName val="국내조달(통합-1)"/>
      <sheetName val="개소별수량산출"/>
      <sheetName val="Schedule E - Pa_x0000__x0000__x0000__x0000__x0000__x0000_Ā_x0000_蒐婩"/>
      <sheetName val="Schedule E - Pa_x0000__x0000__x0000__x0000__x0000__x0000_Ā_x0000_驠栟"/>
      <sheetName val="Schedule E - Pag_x0000__x0000_Ā"/>
      <sheetName val="Schedule E - Page _x0000__x0000"/>
      <sheetName val="Schedule E - Page 葨_x0014_蒬_x00"/>
      <sheetName val="Schedule E - Page 罸3헾⾹_x0005__x"/>
      <sheetName val="Schedule E -谔È斨᫭䨐ᨧ_x0000__x0000"/>
      <sheetName val="Schedule B - Pa⠉⼳瀀桬0_x0000__x"/>
      <sheetName val="Schedule E -׃〇_x0000__x0000_뤰_x"/>
      <sheetName val="Schedule E - Paª_x0000_Ԁ_x0000_"/>
      <sheetName val="Schedule E - Pa_x0000_Ԁ_x0000_"/>
      <sheetName val="Schedule C - Page 1 of_x0000__x"/>
      <sheetName val="Schedule E - Page 3 of_x0000__x"/>
      <sheetName val="Schedule E - PaÁ_x0000_Ԁ_x0000_"/>
      <sheetName val="Schedule B - Page 1 _x0000__x00"/>
      <sheetName val="Schedule C - Pa㺎î뺀ዽ_x0000__x000"/>
      <sheetName val="Schedule C - Pa㺎î絨ᢝ_x0000__x000"/>
      <sheetName val="Schedule E - Pag釰±鈼±ሧ⽋_x0005__x"/>
      <sheetName val="Schedule E - Pag喸gሧ⾗_x0005__x00"/>
      <sheetName val="Schedule E - Pagሧ⾗_x0005__x0000"/>
      <sheetName val="Schedule E - Pag呈ሧ⾗_x0005__x00"/>
      <sheetName val="Schedule E - Page 1쀀俚˯_x0000_瘀釰"/>
      <sheetName val="Schedule E - Pׂ_x0000__x0000__x"/>
      <sheetName val="Schedule B - Pag_x0000__x0000__"/>
      <sheetName val="Schedule E - Paﶻ _x0000__x0000_"/>
      <sheetName val="Schedule E - Page 葨 蒬 헾⽱ _x0000"/>
      <sheetName val="Schedule E - Pa삪㧜뾁_x0000_Ā李_x"/>
      <sheetName val="Schedule E - Pa₪㦍뾁_x0000_Ā李_x"/>
      <sheetName val="Schedule E - PaႪ⯿娃㤁㠁弅_x001e__x0"/>
      <sheetName val="Schedule E -䴆ം㡩砀榋$_x0000__x000"/>
      <sheetName val="Schedule E -ം㡩 垪*_x0000__x0000_"/>
      <sheetName val="수량산출기초(케블등)"/>
      <sheetName val="혼합기층_포설_및다짐_(耘X헾"/>
      <sheetName val="Schedule E - PÂ_x0000_Ԁ_x0000_耀ꠗ-_x0000__x0000__x0000_Ā"/>
      <sheetName val="Schedule E - PÂ_x0000_Ԁ_x0000__x0000_阓1_x0000__x0000__x0000_Ā"/>
      <sheetName val="Schedule E - Page 11 of _x0000_渳"/>
      <sheetName val="Schedule B - Page 1 _x0000_建_x0000__x0000_"/>
      <sheetName val="Schedule E - Page 1 oÇ_x0000_܀_x0000_"/>
      <sheetName val="Schedule C - Pa_x0000__x0000_Ԁ_x0000_퀀칌_xdb4d__x0001__x0000_"/>
      <sheetName val="Schedule E - Pa_x0000_Ԁ_x0000__x0000_닮_x0009__x0000__x0000__x0000_"/>
      <sheetName val="Schedule_E___P________x005f_x0000___2"/>
      <sheetName val="____x005f_x0000__x005f_x0000__x005f_x0000__x000_2"/>
      <sheetName val="____x005f_x0000__x005f_x0000__x005f_x0000__x000_3"/>
      <sheetName val="Schedule_E___Page__x005f_x0000______2"/>
      <sheetName val="Schedule_E___Pa________x005f_x0000__2"/>
      <sheetName val="화강석_보조기_x005f_x0005__x005f_x0000_"/>
      <sheetName val="Schedule_E___Page_10_of_1_x00_2"/>
      <sheetName val="Schedule_E___Page___x005f_x0000__x0_2"/>
      <sheetName val="Schedule_E___Page___x005f_x0000__x0_3"/>
      <sheetName val="Schedule_E___Pag_x005f_x0000__x005f_x0000_2"/>
      <sheetName val="Schedule_E___Pag_x005f_x0000__x005f_x0000_3"/>
      <sheetName val="Schedule_E___Pag_______x005f_x0000__2"/>
      <sheetName val="Schedule_E___Pag_x005f_x0000__x005f_x0000_4"/>
      <sheetName val="Schedule_E_________x005f_x0000__x00_2"/>
      <sheetName val="Schedule_E___Pag_x005f_x0000__x005f_x0000_5"/>
      <sheetName val="Schedule_E___Page__x005f_x0000__x00_2"/>
      <sheetName val="Schedule_E___Page___x005f_x0014___x_2"/>
      <sheetName val="Schedule_E___Page__3___x005f_x0005__2"/>
      <sheetName val="Schedule C - Page 1 of _x005f_x0000_"/>
      <sheetName val="Schedule_E___Pa___x005f_x0000__x000_2"/>
      <sheetName val="Schedule_E___Pa_______x005f_x0000___2"/>
      <sheetName val="Schedule_E___Pa__x005f_x001e__x005f_x0000_2"/>
      <sheetName val="Schedule_E___Pa__x005f_x001e__x005f_x0000_3"/>
      <sheetName val="Schedule_E___Pa__x005f_x001e__x005f_x0000_4"/>
      <sheetName val="Schedule_E___Pa__x005f_x001e__x005f_x0000_5"/>
      <sheetName val="Schedule_A___Page____x005f_x0000__x_2"/>
      <sheetName val="Schedule_A___Page____x005f_x0000__x_3"/>
      <sheetName val="Schedule_E_________x005f_x0005__x00_2"/>
      <sheetName val="Schedule_E_______x005f_x0005__x005f_x0000_2"/>
      <sheetName val="Schedule_E___x005f_x0000__x005f_x0000__x0_2"/>
      <sheetName val="Schedule_E___Pag_______x005f_x0005__2"/>
      <sheetName val="Schedule_E___Pag_g___x005f_x0005__x_2"/>
      <sheetName val="Schedule_E___Pag___x005f_x0005__x00_2"/>
      <sheetName val="Schedule_E___Pag_____x005f_x0005__x_2"/>
      <sheetName val="Schedule_C___Page_1___x005f_x0000___2"/>
      <sheetName val="Schedule B - Pa⠉⼳瀀桬0_x005f_x0000_退"/>
      <sheetName val="Schedule_B___Pa______0_x005f_x0000__2"/>
      <sheetName val="Schedule E - Page 6 of 1_x005f_x0000_"/>
      <sheetName val="Schedule E - Pa렀ꔇ砯_x005f_xdd02_✣⠁⠦"/>
      <sheetName val="_____________x005f_x0000__x005f_x0000___x_2"/>
      <sheetName val="____x005f_x0000__x005f_x0000__x005f_x0000__x000_4"/>
      <sheetName val="Schedule_E___x005f_x0000__x005f_x0000__x0_3"/>
      <sheetName val="Schedule_E_____x005f_x0000__x005f_x0000___2"/>
      <sheetName val="Schedule_E___Pa_x005f_xd800______x0_2"/>
      <sheetName val="Schedule_E_____x005f_x0000___x005f_x0000__2"/>
      <sheetName val="Schedule_E_____x005f_x0000___x005f_x0000__3"/>
      <sheetName val="Schedule_E___P__x005f_x0000___x005f_x0000_2"/>
      <sheetName val="Schedule_E___Pa__x005f_x0000___x000_2"/>
      <sheetName val="Schedule_E___Pa__x005f_x0000___x000_3"/>
      <sheetName val="Schedule_E___Page_1____x005f_x0000__2"/>
      <sheetName val="Schedule_C___Page_1_of_x005f_x0000__2"/>
      <sheetName val="Schedule_E___Pa__x005f_x0000___x000_4"/>
      <sheetName val="Schedule_E___Pa__x005f_x0000___x000_5"/>
      <sheetName val="Schedule_E___Pa__x005f_x0000___x000_6"/>
      <sheetName val="Schedule_E___Pa__x005f_x0000___x000_7"/>
      <sheetName val="Schedule_E___Pa__x005f_x0000___x000_8"/>
      <sheetName val="Schedule E - P磇⊅밀⊅︀ꃕԯ_x005f_x0000_缀_x"/>
      <sheetName val="화강석_보조기 _x005f_x0000_"/>
      <sheetName val="Schedule_E___________x005f_x0015__x_2"/>
      <sheetName val="Schedule_E___________x005f_x0015__x_3"/>
      <sheetName val="Schedule_E___Pa________x005f_x0000__3"/>
      <sheetName val="Schedule_E___Pa____x005f_x0000___x0_2"/>
      <sheetName val="Schedule_E___Pa__x005f_x0000___x000_9"/>
      <sheetName val="Schedule B - Page 4 ofၒ_x005f_x0000_"/>
      <sheetName val="Schedule E - Page 罸3헾⾹_x005f_x0005_"/>
      <sheetName val="Schedule E - Paﶻ_x005f_x001e_"/>
      <sheetName val="Schedule_E_-_PaԀ쀀㌳_x005f_x000a_"/>
      <sheetName val="Schedule_E_-_PaԀ緝_x005f_x000a_"/>
      <sheetName val="Schedule_E___Page_3_of_x005f_x0000__2"/>
      <sheetName val="Schedule E - PȀ_x005f_x0000_亴率㠀亳퀞舌 "/>
      <sheetName val="맹암거Â_x005f_x0000_Ԁ_x005f_x0000_"/>
      <sheetName val="맹암거Â_x005f_x0000_씀_x005f_x0002_"/>
      <sheetName val="맹암거Â쀀_x005f_x0000_"/>
      <sheetName val="맹암거勂_x005f_x0010__x005f_x0000__x005f_x0000_"/>
      <sheetName val="Schedule_B___Page_1__x005f_x0000__x_2"/>
      <sheetName val="Schedule C - Pa_x0000__x0000_Ԁ_x0000_瀀볞늇_x0001__x0000_"/>
      <sheetName val="1_총괄駐˥侄"/>
      <sheetName val="Schedule A 큘ɻz囘᲻ᜓ_x0000__x0000_擬O_x0006_"/>
      <sheetName val="Schedule E - Page¹_x0000_Ԁ_x000"/>
      <sheetName val="Schedule C - Pa_x0000__x0000_Ԁ_"/>
      <sheetName val="Schedule B - P嗈B닑⾿_x0005__x0000"/>
      <sheetName val="Schedule E - 蹰࣏f_x0000_嬪蝍翷_x000"/>
      <sheetName val="Schedule E - 賠ꧏ_x000e__x0000_嬪기"/>
      <sheetName val="Schedule E - 蹰␯]_x0000_嬪㢂翶_x000"/>
      <sheetName val="Schedule E - 踀ޝ_x0017__x0000_嬪䞔"/>
      <sheetName val="수입"/>
      <sheetName val="2_하수터파기토공ࠀ"/>
      <sheetName val="A__My_Documents_1999__________4"/>
      <sheetName val="SLAB"/>
      <sheetName val="보조기층_포설_및다Ȁ_x0000_"/>
      <sheetName val="Schedule B - Page¬_x0000_Ԁ_x0000_휗璒"/>
      <sheetName val="2_자재집계표10"/>
      <sheetName val="화강석_보조기층10"/>
      <sheetName val="혼합기층_포설_및다짐_(2)10"/>
      <sheetName val="보조기층_포설_및다짐10"/>
      <sheetName val="보차도경계석운반_(2)10"/>
      <sheetName val="1_총괄토공10"/>
      <sheetName val="2_하수터파기토공10"/>
      <sheetName val="3_하수수량집계표10"/>
      <sheetName val="4_맹암거집계표10"/>
      <sheetName val="맹암거_토공10"/>
      <sheetName val="5_포장공사수량집계표10"/>
      <sheetName val="도로경계석_(2)10"/>
      <sheetName val="급수급탕_(동관)10"/>
      <sheetName val="오배수_(집계)10"/>
      <sheetName val="장비당단가_(1)9"/>
      <sheetName val="Site_Expenses8"/>
      <sheetName val="3BL공동구_수량8"/>
      <sheetName val="_견적서8"/>
      <sheetName val="1_맹암거관련8"/>
      <sheetName val="BSD_(2)8"/>
      <sheetName val="공사비_내역_(가)7"/>
      <sheetName val="2F_회의실견적(5_14_일대)6"/>
      <sheetName val="OCT_FDN5"/>
      <sheetName val="변압기_및_발전기_용량7"/>
      <sheetName val="GTG_TR_PIT5"/>
      <sheetName val="kimre_scrubber5"/>
      <sheetName val="Customer_Databas5"/>
      <sheetName val="I_설계조건5"/>
      <sheetName val="1_설계기준5"/>
      <sheetName val="전선_및_전선관5"/>
      <sheetName val="수목데이타_5"/>
      <sheetName val="2_단면가정5"/>
      <sheetName val="4_말뚝설계5"/>
      <sheetName val="1_설계조건5"/>
      <sheetName val="full_(2)5"/>
      <sheetName val="TYPE-B_평균H5"/>
      <sheetName val="TABLE2-1_ISBL(GENEAL-CIVIL)5"/>
      <sheetName val="TABLE2-1_ISBL-(SlTE_PREP)5"/>
      <sheetName val="TABLE2_1_ISBL_(Soil_Invest)5"/>
      <sheetName val="TABLE2-2_OSBL(GENERAL-CIVIL)5"/>
      <sheetName val="TABLE2-2_OSBL-(SITE_PREP)5"/>
      <sheetName val="General_Data5"/>
      <sheetName val="7_5_2_BOQ_Summary_5"/>
      <sheetName val="_해군동해관사_미장공사A그룹_공내역서_xlsx5"/>
      <sheetName val="남양시작동자105노65기1_3화1_25"/>
      <sheetName val="단위별_일위대가표5"/>
      <sheetName val="조도계산서_(도서)5"/>
      <sheetName val="SL_dau_tien5"/>
      <sheetName val="설산1_나5"/>
      <sheetName val="IMP_(REACTOR)5"/>
      <sheetName val="별표_5"/>
      <sheetName val="Wind_Load(3_1)_(2)5"/>
      <sheetName val="Wind_Load(3_2)5"/>
      <sheetName val="Wind_Load(3_4)5"/>
      <sheetName val="design_data4"/>
      <sheetName val="member_design4"/>
      <sheetName val="Schedule_C_-_Page_2_of_65"/>
      <sheetName val="Schedule_C_-_Page_4_of_65"/>
      <sheetName val="Schedule_C_-_Page_5_of_65"/>
      <sheetName val="Schedule_C_-_Page_6_of_65"/>
      <sheetName val="Schedule_A_-_Page_1_of_35"/>
      <sheetName val="Schedule_A_-_Page_2_of_35"/>
      <sheetName val="Schedule_A_-_Page_3_of_35"/>
      <sheetName val="Schedule_B_-_Page_1_of_45"/>
      <sheetName val="Schedule_B_-_Page_2_of_45"/>
      <sheetName val="Schedule_B_-_Page_3_of_45"/>
      <sheetName val="Schedule_B_-_Page_4_of_45"/>
      <sheetName val="Schedule_C_-_Page_1_of_65"/>
      <sheetName val="Schedule_C_-_Page_3_of_65"/>
      <sheetName val="Schedule_E_-_Page_1_of_115"/>
      <sheetName val="Schedule_E_-_Page_10_of_115"/>
      <sheetName val="Schedule_E_-_Page_11_of_115"/>
      <sheetName val="Schedule_E_-_Page_2_of_115"/>
      <sheetName val="Schedule_E_-_Page_3_of_115"/>
      <sheetName val="Schedule_E_-_Page_4_of_115"/>
      <sheetName val="Schedule_E_-_Page_5_of_115"/>
      <sheetName val="Schedule_E_-_Page_6_of_115"/>
      <sheetName val="Schedule_E_-_Page_7_of_115"/>
      <sheetName val="Schedule_E_-_Page_8_of_115"/>
      <sheetName val="Schedule_E_-_Page_9_of_115"/>
      <sheetName val="A_1_3_-_Page_1_of_15"/>
      <sheetName val="A_1_4_-_Page_1_of_15"/>
      <sheetName val="A_4_-_Page_1_of_15"/>
      <sheetName val="공종별_집계4"/>
      <sheetName val="노원열병합__건축공사기성내역서5"/>
      <sheetName val="CP-E2_(품셈표)5"/>
      <sheetName val="1_취수장4"/>
      <sheetName val="4_LINE5"/>
      <sheetName val="7_th5"/>
      <sheetName val="RING_WALL4"/>
      <sheetName val="TC_IN4"/>
      <sheetName val="Data_Vol4"/>
      <sheetName val="단가산출서_(2)4"/>
      <sheetName val="DESIGN_CRITERIA4"/>
      <sheetName val="C_&amp;_G_RHS4"/>
      <sheetName val="sum1_(2)4"/>
      <sheetName val="AS포장복구_4"/>
      <sheetName val="Sheet1_(2)5"/>
      <sheetName val="1_우편집중내역서4"/>
      <sheetName val="제원_설계조건4"/>
      <sheetName val="BSD__2_4"/>
      <sheetName val="HORI__VESSEL4"/>
      <sheetName val="단가표_3"/>
      <sheetName val="plan&amp;section_of_foundation4"/>
      <sheetName val="working_load_at_the_btm_ft_4"/>
      <sheetName val="stability_check4"/>
      <sheetName val="design_load4"/>
      <sheetName val="New_Valuation4"/>
      <sheetName val="인건비_4"/>
      <sheetName val="Lookup_tables4"/>
      <sheetName val="Util&amp;_Real3"/>
      <sheetName val="as_boq_list_up3"/>
      <sheetName val="바_한일양산3"/>
      <sheetName val="Galaxy_소비자가격표3"/>
      <sheetName val="2_내역서3"/>
      <sheetName val="CT_3"/>
      <sheetName val="1차_내역서4"/>
      <sheetName val="system_&amp;_LOOK_UP_FUNC4"/>
      <sheetName val="Sheet3_(2)3"/>
      <sheetName val="1_맹암거관련_xls3"/>
      <sheetName val="1_%EB%A7%B9%EC%95%94%EA%B1%B0%3"/>
      <sheetName val="Form_MF_-_23"/>
      <sheetName val="Graph_(LGEN)3"/>
      <sheetName val="선적schedule_(2)3"/>
      <sheetName val="실행내역_3"/>
      <sheetName val="제조원가계산서_(2)3"/>
      <sheetName val="IMP__REACTOR_3"/>
      <sheetName val="토공(우물통,기타)_3"/>
      <sheetName val="2_설계제원3"/>
      <sheetName val="중기조종사_단위단가3"/>
      <sheetName val="UOP_508_PG_2-93"/>
      <sheetName val="8_13"/>
      <sheetName val="페이징_배관배선3"/>
      <sheetName val="REINF_3"/>
      <sheetName val="ASTM_C5853"/>
      <sheetName val="2_ㄱ)교량3"/>
      <sheetName val="토공_토적표3"/>
      <sheetName val="토공_갑지3"/>
      <sheetName val="3련_BOX3"/>
      <sheetName val="플랜트_설치3"/>
      <sheetName val="6PILE__(돌출)3"/>
      <sheetName val="water_prop_3"/>
      <sheetName val="1_물가시세표3"/>
      <sheetName val="5_노임단가3"/>
      <sheetName val="4_중기단가산출3"/>
      <sheetName val="6_단가목록3"/>
      <sheetName val="8_배수공3"/>
      <sheetName val="PROJECT_BRIEF(EX_NEW)3"/>
      <sheetName val="Schedule_E_-_Page_11_of浐ௗ펈3"/>
      <sheetName val="개시대사_(2)3"/>
      <sheetName val="내역서_띤ͤ눼ͤ4"/>
      <sheetName val="9_2단가산출서1"/>
      <sheetName val="Schedule E - Pa_x0000_Ԁ_x0000__x0000_닮 _x0000__x0000__x0000_"/>
      <sheetName val="Schedule C - Pa㺎î뺀ዽ"/>
      <sheetName val="Schedule C - Pa㺎î絨ᢝ"/>
      <sheetName val="청산공사"/>
      <sheetName val="부하계산서"/>
      <sheetName val="dang킬"/>
      <sheetName val="Schedule C - Pa"/>
      <sheetName val="eq. mobilization"/>
      <sheetName val="Cash Flow"/>
      <sheetName val="PSW_Sheet"/>
      <sheetName val="Schedule E - Page 11 o瀟᠁檵"/>
      <sheetName val="Schedule E - Page㍜ন玌o헾。_x0005__x0000_"/>
      <sheetName val="Schedule E - Page臘o헾。_x0005__x0000__x0000__x0000_"/>
      <sheetName val="A__My_Documents_1999__________5"/>
      <sheetName val="Schedule E - Pag_x0000__x0000__x0005__x0000_ណ_x0000__x0000__x0000__x0000_"/>
      <sheetName val="Schedule E - Pag_x0000__x0000__x0005__x0000_밀ඊ_x0000__x0000__x0000__x0000_"/>
      <sheetName val="Schedule E - Paª_x0000_Ԁ_x0000_　栀嘟_x0002__x0000__x0000_"/>
      <sheetName val="Schedule E - Paª_x0000_Ԁ_x0000_ꀀ堊ﮌ_x0002__x0000__x0000_"/>
      <sheetName val="Schedule E - Paª_x0000_Ԁ_x0000_瀀ᾬ㈷_x0002__x0000__x0000_"/>
      <sheetName val="0203"/>
      <sheetName val="Krw"/>
      <sheetName val="7_3_2_B"/>
      <sheetName val="7_3_2_C"/>
      <sheetName val="Schedule_E_-໔ࠉ"/>
      <sheetName val="인사자료총집계"/>
      <sheetName val="매출 및 이익목표"/>
      <sheetName val="계산"/>
      <sheetName val="Schedule E -胸(脼(헾⿠ _x0000__x0000__x0000__x0000_ꐜ"/>
      <sheetName val="Schedule E - Pa 㝒ᨀ遙ԯ_x0000_缀_x0000__x0000__x0000_"/>
      <sheetName val="Schedule E - Î_x0000_Ԁ_x0000_耀㝵_x0000__x0000__x0000__x0000_Ā_x0"/>
      <sheetName val="Schedule E - Î_x0000_Ԁ_x0000__x0000_챲 _x0000__x0000__x0000_Ā_x0"/>
      <sheetName val="Schedule E - PÂ_x0000_Ԁ_x0000_䀀ꫵ _x0000__x0000__x0000_Ā"/>
      <sheetName val="Schedule E -邀䨹ଂ⿚砀ニ쀕潓 _x0000_鐀 ؂"/>
      <sheetName val="Schedule E -邀䨹ଂ⿚᠀ꬉ쀦潓 _x0000_鐀 ؂"/>
      <sheetName val="Schedule E -萈&lt;헾⿐ _x0000__x0000__x0000__x0000_퀱掍菄"/>
      <sheetName val="Schedule E - Pa_x0000_Ԁ_x0000__x0000_羍 _x0000__x0000__x0000_"/>
      <sheetName val="Schedule E - PaÁ_x0000_Ԁ_x0000_耀  _x0000__x0000__x0000_"/>
      <sheetName val="Schedule E - Page 罸3헾⾹ "/>
      <sheetName val="Schedule E -胸(脼(헾⿠ "/>
      <sheetName val="Schedule E -_x0000__x0000_ _x0000_ⶫɌ_x0000__x0000__x0000_ _x00"/>
      <sheetName val="Schedule B - Pag_x0000__x0000_ _x0000_髵Ÿ_x0000_"/>
      <sheetName val="Schedule B - Page 1 _x0000__x0000_ _x0000_"/>
      <sheetName val="Schedule E - Pa 㝒ᨀ遙ԯ"/>
      <sheetName val="Schedule E -_x0000__x0000_ _x0000_໔_x0000__x0000__x0000__x0000"/>
      <sheetName val="Schedule E - Page 10 of讘.圸"/>
      <sheetName val="Schedule E - Page 10 of踨%囈"/>
      <sheetName val="Schedule E - Page 10 of贈_x0015_ﹰ"/>
      <sheetName val="Schedule E - Page 10 of雠Ǟ憎"/>
      <sheetName val="Schedule E - Page 11 o0_x0000_Ԁ_x0000_"/>
      <sheetName val="C_d"/>
      <sheetName val="macro(전기)"/>
      <sheetName val="9-1차이내역"/>
      <sheetName val="Schedule E - Page 1 o_x0000__x0"/>
      <sheetName val="Schedule E - Pa_x0000__x0000__x"/>
      <sheetName val="Schedule E - Pag_x0003__x0000_廸"/>
      <sheetName val="Schedule E - PaႪ⯿娃㤁㠁弅 _x0000__x"/>
      <sheetName val="Schedule B - Pageԯ_x0000_缀_x000"/>
      <sheetName val="20동그랑땡"/>
      <sheetName val="22알짜도(돈)"/>
      <sheetName val="22아메리카(돈)"/>
      <sheetName val="22도불"/>
      <sheetName val="27홈파티도(돈)"/>
      <sheetName val="28홈파티돈"/>
      <sheetName val="22함박"/>
      <sheetName val="물가시세"/>
      <sheetName val="결과조달"/>
      <sheetName val="철거산출근거"/>
      <sheetName val="Schedule E - Pag_x0000__x0000_Ԁ_x0000_쀀ꀍ"/>
      <sheetName val="Schedule B - Page 1 ꙭĻ_x0000__x0000_"/>
      <sheetName val="MP"/>
      <sheetName val="CMQS"/>
      <sheetName val="H.Satuan"/>
      <sheetName val="data_dci"/>
      <sheetName val="data_mci"/>
      <sheetName val="Code_INTools"/>
      <sheetName val="MT-2_Erection"/>
      <sheetName val="Schedule_B_-_Pag"/>
      <sheetName val="Schedule_B_-_Pag髵Ÿ"/>
      <sheetName val="보고"/>
      <sheetName val="도기류"/>
      <sheetName val="단가대비㬀쑶ԯ_x0000_"/>
      <sheetName val="단가대비㬀ꙶԯ_x0000_"/>
      <sheetName val="단가대비렀⊀ﰀ⊀"/>
      <sheetName val="단가대비㬀ԯ_x0000_"/>
      <sheetName val="단가대비㠀ⶅ︀臕"/>
      <sheetName val="단가대비԰_x0000_缀_x0000_"/>
      <sheetName val="단가대비砀⑍舀ᘟ"/>
      <sheetName val="단가대비ꠀᚂ︀鋕"/>
      <sheetName val="단가대비ࠀ቏舀갟"/>
      <sheetName val="단가대비ꠀ⽎舀ᴟ"/>
      <sheetName val="단가대비㠀⭍舀긟"/>
      <sheetName val="단가대비ࠀᩚ밀ᩛ"/>
      <sheetName val="단가대비栀᭙ᰀ᭛"/>
      <sheetName val="단가대비Ṍ舀쐟"/>
      <sheetName val="단가대비렀὚氀὜"/>
      <sheetName val="단가대비ᕉ舀脟"/>
      <sheetName val="단가대비舀씟ԯ_x0000_"/>
      <sheetName val="단가대비砀ፍ舀씟"/>
      <sheetName val="단가대비᝝가᝟"/>
      <sheetName val="단가대비⠀╋舀砟"/>
      <sheetName val="단가대비㬀ԯ_x0000_"/>
      <sheetName val="단가대비᠀⁗찀⁘"/>
      <sheetName val="단가대비堀⡞ఀ⡠"/>
      <sheetName val="단가대비㬀ԯ_x0000_"/>
      <sheetName val="단가대비㬀ᵶ԰_x0000_"/>
      <sheetName val="단가대비_xd800_♛谀♝"/>
      <sheetName val="단가대비㬀걶ԯ_x0000_"/>
      <sheetName val="단가대비頀⅛䰀⅝"/>
      <sheetName val="단가대비㠀ᥜᥝ"/>
      <sheetName val="단가대비︀믕ԯ_x0000_"/>
      <sheetName val="단가대비ࠀ❎舀ȟ"/>
      <sheetName val="단가대비ꀀ⍔⍔"/>
      <sheetName val="단가대비︀뛕ԯ_x0000_"/>
      <sheetName val="단가대비㬀䕶԰_x0000_"/>
      <sheetName val="단가대비⠀⭎舀嘟"/>
      <sheetName val="단가대비㬀驶ԯ_x0000_"/>
      <sheetName val="단가대비⥘가⥚"/>
      <sheetName val="단가대비㬀顶ԯ_x0000_"/>
      <sheetName val="단가대비蠀⩞㰀⩠"/>
      <sheetName val="단가대비퀀こᰀご"/>
      <sheetName val="단가대비舀砟԰_x0000_"/>
      <sheetName val="단가대비堀ፊ舀砟"/>
      <sheetName val="단가대비က⅕尀⅕"/>
      <sheetName val="단가대비㬀硶԰_x0000_"/>
      <sheetName val="단가대비ᡎ舀젟"/>
      <sheetName val="FORM-0"/>
      <sheetName val="Concrete-UPA"/>
      <sheetName val="Store Information"/>
      <sheetName val="GMQ"/>
      <sheetName val="BOQ1"/>
      <sheetName val="NSC"/>
      <sheetName val="PRELIMS"/>
      <sheetName val="L(2)"/>
      <sheetName val="Permits &amp; Insurances"/>
      <sheetName val="elevation"/>
      <sheetName val="Main Bldg."/>
      <sheetName val="MU "/>
      <sheetName val="Summary"/>
      <sheetName val="Electrical"/>
      <sheetName val="Rebars"/>
      <sheetName val="Store_Information"/>
      <sheetName val="Permits_&amp;_Insurances"/>
      <sheetName val="Main_Bldg_"/>
      <sheetName val="MU_"/>
      <sheetName val="PCSum"/>
      <sheetName val="BOM-Form_A_1_III2"/>
      <sheetName val="BOM-Form_A_1_III3"/>
      <sheetName val="BOM-Form_A_1_III4"/>
      <sheetName val="as_boq_list_up4"/>
      <sheetName val="1_맹암거관련_xls4"/>
      <sheetName val="1_%EB%A7%B9%EC%95%94%EA%B1%B0%4"/>
      <sheetName val="Graph_(LGEN)4"/>
      <sheetName val="선적schedule_(2)4"/>
      <sheetName val="내역서_띤ͤ눼ͤ6"/>
      <sheetName val="Form_MF_-_24"/>
      <sheetName val="UOP_508_PG_2-94"/>
      <sheetName val="2_설계제원4"/>
      <sheetName val="IMP__REACTOR_4"/>
      <sheetName val="8_14"/>
      <sheetName val="water_prop_4"/>
      <sheetName val="페이징_배관배선4"/>
      <sheetName val="REINF_4"/>
      <sheetName val="ASTM_C5854"/>
      <sheetName val="개시대사_(2)4"/>
      <sheetName val="내역서_띤ͤ눼ͤ5"/>
      <sheetName val="2_자재집계표11"/>
      <sheetName val="화강석_보조기층11"/>
      <sheetName val="혼합기층_포설_및다짐_(2)11"/>
      <sheetName val="보조기층_포설_및다짐11"/>
      <sheetName val="보차도경계석운반_(2)11"/>
      <sheetName val="1_총괄토공11"/>
      <sheetName val="2_하수터파기토공11"/>
      <sheetName val="3_하수수량집계표11"/>
      <sheetName val="4_맹암거집계표11"/>
      <sheetName val="맹암거_토공11"/>
      <sheetName val="5_포장공사수량집계표11"/>
      <sheetName val="도로경계석_(2)11"/>
      <sheetName val="급수급탕_(동관)11"/>
      <sheetName val="오배수_(집계)11"/>
      <sheetName val="C_&amp;_G_RHS5"/>
      <sheetName val="TABLE2-1_ISBL(GENEAL-CIVIL)6"/>
      <sheetName val="TABLE2-1_ISBL-(SlTE_PREP)6"/>
      <sheetName val="TABLE2_1_ISBL_(Soil_Invest)6"/>
      <sheetName val="TABLE2-2_OSBL(GENERAL-CIVIL)6"/>
      <sheetName val="TABLE2-2_OSBL-(SITE_PREP)6"/>
      <sheetName val="OCT_FDN6"/>
      <sheetName val="General_Data6"/>
      <sheetName val="2F_회의실견적(5_14_일대)7"/>
      <sheetName val="7_5_2_BOQ_Summary_6"/>
      <sheetName val="GTG_TR_PIT6"/>
      <sheetName val="BOM-Form_A_1_III5"/>
      <sheetName val="kimre_scrubber6"/>
      <sheetName val="Customer_Databas6"/>
      <sheetName val="I_설계조건6"/>
      <sheetName val="1_설계기준6"/>
      <sheetName val="수목데이타_6"/>
      <sheetName val="2_단면가정6"/>
      <sheetName val="4_말뚝설계6"/>
      <sheetName val="1_설계조건6"/>
      <sheetName val="조도계산서_(도서)6"/>
      <sheetName val="_해군동해관사_미장공사A그룹_공내역서_xlsx6"/>
      <sheetName val="TYPE-B_평균H6"/>
      <sheetName val="남양시작동자105노65기1_3화1_26"/>
      <sheetName val="SL_dau_tien6"/>
      <sheetName val="별표_6"/>
      <sheetName val="단위별_일위대가표6"/>
      <sheetName val="Wind_Load(3_1)_(2)6"/>
      <sheetName val="Wind_Load(3_2)6"/>
      <sheetName val="Wind_Load(3_4)6"/>
      <sheetName val="노원열병합__건축공사기성내역서6"/>
      <sheetName val="Schedule_C_-_Page_2_of_66"/>
      <sheetName val="Schedule_C_-_Page_4_of_66"/>
      <sheetName val="Schedule_C_-_Page_5_of_66"/>
      <sheetName val="Schedule_C_-_Page_6_of_66"/>
      <sheetName val="Schedule_A_-_Page_1_of_36"/>
      <sheetName val="Schedule_A_-_Page_2_of_36"/>
      <sheetName val="Schedule_A_-_Page_3_of_36"/>
      <sheetName val="Schedule_B_-_Page_1_of_46"/>
      <sheetName val="Schedule_B_-_Page_2_of_46"/>
      <sheetName val="Schedule_B_-_Page_3_of_46"/>
      <sheetName val="Schedule_B_-_Page_4_of_46"/>
      <sheetName val="Schedule_C_-_Page_1_of_66"/>
      <sheetName val="Schedule_C_-_Page_3_of_66"/>
      <sheetName val="Schedule_E_-_Page_1_of_116"/>
      <sheetName val="Schedule_E_-_Page_10_of_116"/>
      <sheetName val="Schedule_E_-_Page_11_of_116"/>
      <sheetName val="Schedule_E_-_Page_2_of_116"/>
      <sheetName val="Schedule_E_-_Page_3_of_116"/>
      <sheetName val="Schedule_E_-_Page_4_of_116"/>
      <sheetName val="Schedule_E_-_Page_5_of_116"/>
      <sheetName val="Schedule_E_-_Page_6_of_116"/>
      <sheetName val="Schedule_E_-_Page_7_of_116"/>
      <sheetName val="Schedule_E_-_Page_8_of_116"/>
      <sheetName val="Schedule_E_-_Page_9_of_116"/>
      <sheetName val="A_1_3_-_Page_1_of_16"/>
      <sheetName val="A_1_4_-_Page_1_of_16"/>
      <sheetName val="A_4_-_Page_1_of_16"/>
      <sheetName val="HORI__VESSEL5"/>
      <sheetName val="DESIGN_CRITERIA5"/>
      <sheetName val="as_boq_list_up5"/>
      <sheetName val="system_&amp;_LOOK_UP_FUNC5"/>
      <sheetName val="full_(2)6"/>
      <sheetName val="설산1_나6"/>
      <sheetName val="전선_및_전선관6"/>
      <sheetName val="IMP_(REACTOR)6"/>
      <sheetName val="Sheet1_(2)6"/>
      <sheetName val="4_LINE6"/>
      <sheetName val="7_th6"/>
      <sheetName val="design_data5"/>
      <sheetName val="member_design5"/>
      <sheetName val="공종별_집계5"/>
      <sheetName val="CP-E2_(품셈표)6"/>
      <sheetName val="1_맹암거관련_xls5"/>
      <sheetName val="1_%EB%A7%B9%EC%95%94%EA%B1%B0%5"/>
      <sheetName val="Graph_(LGEN)5"/>
      <sheetName val="선적schedule_(2)5"/>
      <sheetName val="RING_WALL5"/>
      <sheetName val="1_취수장5"/>
      <sheetName val="TC_IN5"/>
      <sheetName val="Data_Vol5"/>
      <sheetName val="sum1_(2)5"/>
      <sheetName val="내역서_띤ͤ눼ͤ8"/>
      <sheetName val="Form_MF_-_25"/>
      <sheetName val="UOP_508_PG_2-95"/>
      <sheetName val="인건비_5"/>
      <sheetName val="제원_설계조건5"/>
      <sheetName val="BSD__2_5"/>
      <sheetName val="New_Valuation5"/>
      <sheetName val="단가산출서_(2)5"/>
      <sheetName val="2_설계제원5"/>
      <sheetName val="AS포장복구_5"/>
      <sheetName val="IMP__REACTOR_5"/>
      <sheetName val="1_우편집중내역서5"/>
      <sheetName val="8_15"/>
      <sheetName val="water_prop_5"/>
      <sheetName val="페이징_배관배선5"/>
      <sheetName val="REINF_5"/>
      <sheetName val="ASTM_C5855"/>
      <sheetName val="개시대사_(2)5"/>
      <sheetName val="1차_내역서5"/>
      <sheetName val="Lookup_tables5"/>
      <sheetName val="plan&amp;section_of_foundation5"/>
      <sheetName val="working_load_at_the_btm_ft_5"/>
      <sheetName val="stability_check5"/>
      <sheetName val="design_load5"/>
      <sheetName val="내역서_띤ͤ눼ͤ7"/>
      <sheetName val="2_자재집계표12"/>
      <sheetName val="화강석_보조기층12"/>
      <sheetName val="혼합기층_포설_및다짐_(2)12"/>
      <sheetName val="보조기층_포설_및다짐12"/>
      <sheetName val="보차도경계석운반_(2)12"/>
      <sheetName val="1_총괄토공12"/>
      <sheetName val="2_하수터파기토공12"/>
      <sheetName val="3_하수수량집계표12"/>
      <sheetName val="4_맹암거집계표12"/>
      <sheetName val="맹암거_토공12"/>
      <sheetName val="5_포장공사수량집계표12"/>
      <sheetName val="도로경계석_(2)12"/>
      <sheetName val="급수급탕_(동관)12"/>
      <sheetName val="오배수_(집계)12"/>
      <sheetName val="C_&amp;_G_RHS6"/>
      <sheetName val="공사비_내역_(가)8"/>
      <sheetName val="TABLE2-1_ISBL(GENEAL-CIVIL)7"/>
      <sheetName val="TABLE2-1_ISBL-(SlTE_PREP)7"/>
      <sheetName val="TABLE2_1_ISBL_(Soil_Invest)7"/>
      <sheetName val="TABLE2-2_OSBL(GENERAL-CIVIL)7"/>
      <sheetName val="TABLE2-2_OSBL-(SITE_PREP)7"/>
      <sheetName val="OCT_FDN7"/>
      <sheetName val="General_Data7"/>
      <sheetName val="2F_회의실견적(5_14_일대)8"/>
      <sheetName val="7_5_2_BOQ_Summary_7"/>
      <sheetName val="GTG_TR_PIT7"/>
      <sheetName val="BOM-Form_A_1_III6"/>
      <sheetName val="kimre_scrubber7"/>
      <sheetName val="Customer_Databas7"/>
      <sheetName val="I_설계조건7"/>
      <sheetName val="1_설계기준7"/>
      <sheetName val="수목데이타_7"/>
      <sheetName val="2_단면가정7"/>
      <sheetName val="4_말뚝설계7"/>
      <sheetName val="1_설계조건7"/>
      <sheetName val="조도계산서_(도서)7"/>
      <sheetName val="_해군동해관사_미장공사A그룹_공내역서_xlsx7"/>
      <sheetName val="TYPE-B_평균H7"/>
      <sheetName val="남양시작동자105노65기1_3화1_27"/>
      <sheetName val="SL_dau_tien7"/>
      <sheetName val="별표_7"/>
      <sheetName val="단위별_일위대가표7"/>
      <sheetName val="Wind_Load(3_1)_(2)7"/>
      <sheetName val="Wind_Load(3_2)7"/>
      <sheetName val="Wind_Load(3_4)7"/>
      <sheetName val="노원열병합__건축공사기성내역서7"/>
      <sheetName val="Schedule_C_-_Page_2_of_67"/>
      <sheetName val="Schedule_C_-_Page_4_of_67"/>
      <sheetName val="Schedule_C_-_Page_5_of_67"/>
      <sheetName val="Schedule_C_-_Page_6_of_67"/>
      <sheetName val="Schedule_A_-_Page_1_of_37"/>
      <sheetName val="Schedule_A_-_Page_2_of_37"/>
      <sheetName val="Schedule_A_-_Page_3_of_37"/>
      <sheetName val="Schedule_B_-_Page_1_of_47"/>
      <sheetName val="Schedule_B_-_Page_2_of_47"/>
      <sheetName val="Schedule_B_-_Page_3_of_47"/>
      <sheetName val="Schedule_B_-_Page_4_of_47"/>
      <sheetName val="Schedule_C_-_Page_1_of_67"/>
      <sheetName val="Schedule_C_-_Page_3_of_67"/>
      <sheetName val="Schedule_E_-_Page_1_of_117"/>
      <sheetName val="Schedule_E_-_Page_10_of_117"/>
      <sheetName val="Schedule_E_-_Page_11_of_117"/>
      <sheetName val="Schedule_E_-_Page_2_of_117"/>
      <sheetName val="Schedule_E_-_Page_3_of_117"/>
      <sheetName val="Schedule_E_-_Page_4_of_117"/>
      <sheetName val="Schedule_E_-_Page_5_of_117"/>
      <sheetName val="Schedule_E_-_Page_6_of_117"/>
      <sheetName val="Schedule_E_-_Page_7_of_117"/>
      <sheetName val="Schedule_E_-_Page_8_of_117"/>
      <sheetName val="Schedule_E_-_Page_9_of_117"/>
      <sheetName val="A_1_3_-_Page_1_of_17"/>
      <sheetName val="A_1_4_-_Page_1_of_17"/>
      <sheetName val="A_4_-_Page_1_of_17"/>
      <sheetName val="HORI__VESSEL6"/>
      <sheetName val="DESIGN_CRITERIA6"/>
      <sheetName val="as_boq_list_up6"/>
      <sheetName val="system_&amp;_LOOK_UP_FUNC6"/>
      <sheetName val="full_(2)7"/>
      <sheetName val="설산1_나7"/>
      <sheetName val="전선_및_전선관7"/>
      <sheetName val="IMP_(REACTOR)7"/>
      <sheetName val="Sheet1_(2)7"/>
      <sheetName val="4_LINE7"/>
      <sheetName val="7_th7"/>
      <sheetName val="design_data6"/>
      <sheetName val="member_design6"/>
      <sheetName val="공종별_집계6"/>
      <sheetName val="CP-E2_(품셈표)7"/>
      <sheetName val="1_맹암거관련_xls6"/>
      <sheetName val="1_%EB%A7%B9%EC%95%94%EA%B1%B0%6"/>
      <sheetName val="Graph_(LGEN)6"/>
      <sheetName val="선적schedule_(2)6"/>
      <sheetName val="RING_WALL6"/>
      <sheetName val="1_취수장6"/>
      <sheetName val="TC_IN6"/>
      <sheetName val="Data_Vol6"/>
      <sheetName val="sum1_(2)6"/>
      <sheetName val="내역서_띤ͤ눼ͤ9"/>
      <sheetName val="Form_MF_-_26"/>
      <sheetName val="UOP_508_PG_2-96"/>
      <sheetName val="인건비_6"/>
      <sheetName val="제원_설계조건6"/>
      <sheetName val="BSD__2_6"/>
      <sheetName val="New_Valuation6"/>
      <sheetName val="단가산출서_(2)6"/>
      <sheetName val="2_설계제원6"/>
      <sheetName val="AS포장복구_6"/>
      <sheetName val="IMP__REACTOR_6"/>
      <sheetName val="1_우편집중내역서6"/>
      <sheetName val="8_16"/>
      <sheetName val="water_prop_6"/>
      <sheetName val="페이징_배관배선6"/>
      <sheetName val="REINF_6"/>
      <sheetName val="ASTM_C5856"/>
      <sheetName val="개시대사_(2)6"/>
      <sheetName val="1차_내역서6"/>
      <sheetName val="Lookup_tables6"/>
      <sheetName val="plan&amp;section_of_foundation6"/>
      <sheetName val="working_load_at_the_btm_ft_6"/>
      <sheetName val="stability_check6"/>
      <sheetName val="design_load6"/>
      <sheetName val="2_자재집계표13"/>
      <sheetName val="화강석_보조기층13"/>
      <sheetName val="혼합기층_포설_및다짐_(2)13"/>
      <sheetName val="보조기층_포설_및다짐13"/>
      <sheetName val="보차도경계석운반_(2)13"/>
      <sheetName val="1_총괄토공13"/>
      <sheetName val="2_하수터파기토공13"/>
      <sheetName val="3_하수수량집계표13"/>
      <sheetName val="4_맹암거집계표13"/>
      <sheetName val="맹암거_토공13"/>
      <sheetName val="5_포장공사수량집계표13"/>
      <sheetName val="도로경계석_(2)13"/>
      <sheetName val="급수급탕_(동관)13"/>
      <sheetName val="오배수_(집계)13"/>
      <sheetName val="C_&amp;_G_RHS7"/>
      <sheetName val="_견적서9"/>
      <sheetName val="1_맹암거관련9"/>
      <sheetName val="Site_Expenses9"/>
      <sheetName val="3BL공동구_수량9"/>
      <sheetName val="BSD_(2)9"/>
      <sheetName val="공사비_내역_(가)9"/>
      <sheetName val="TABLE2-1_ISBL(GENEAL-CIVIL)8"/>
      <sheetName val="TABLE2-1_ISBL-(SlTE_PREP)8"/>
      <sheetName val="TABLE2_1_ISBL_(Soil_Invest)8"/>
      <sheetName val="TABLE2-2_OSBL(GENERAL-CIVIL)8"/>
      <sheetName val="TABLE2-2_OSBL-(SITE_PREP)8"/>
      <sheetName val="OCT_FDN8"/>
      <sheetName val="General_Data8"/>
      <sheetName val="변압기_및_발전기_용량8"/>
      <sheetName val="2F_회의실견적(5_14_일대)9"/>
      <sheetName val="7_5_2_BOQ_Summary_8"/>
      <sheetName val="GTG_TR_PIT8"/>
      <sheetName val="BOM-Form_A_1_III7"/>
      <sheetName val="kimre_scrubber8"/>
      <sheetName val="Customer_Databas8"/>
      <sheetName val="I_설계조건8"/>
      <sheetName val="1_설계기준8"/>
      <sheetName val="수목데이타_8"/>
      <sheetName val="2_단면가정8"/>
      <sheetName val="4_말뚝설계8"/>
      <sheetName val="1_설계조건8"/>
      <sheetName val="조도계산서_(도서)8"/>
      <sheetName val="_해군동해관사_미장공사A그룹_공내역서_xlsx8"/>
      <sheetName val="TYPE-B_평균H8"/>
      <sheetName val="남양시작동자105노65기1_3화1_28"/>
      <sheetName val="SL_dau_tien8"/>
      <sheetName val="별표_8"/>
      <sheetName val="단위별_일위대가표8"/>
      <sheetName val="Wind_Load(3_1)_(2)8"/>
      <sheetName val="Wind_Load(3_2)8"/>
      <sheetName val="Wind_Load(3_4)8"/>
      <sheetName val="노원열병합__건축공사기성내역서8"/>
      <sheetName val="Schedule_C_-_Page_2_of_68"/>
      <sheetName val="Schedule_C_-_Page_4_of_68"/>
      <sheetName val="Schedule_C_-_Page_5_of_68"/>
      <sheetName val="Schedule_C_-_Page_6_of_68"/>
      <sheetName val="Schedule_A_-_Page_1_of_38"/>
      <sheetName val="Schedule_A_-_Page_2_of_38"/>
      <sheetName val="Schedule_A_-_Page_3_of_38"/>
      <sheetName val="Schedule_B_-_Page_1_of_48"/>
      <sheetName val="Schedule_B_-_Page_2_of_48"/>
      <sheetName val="Schedule_B_-_Page_3_of_48"/>
      <sheetName val="Schedule_B_-_Page_4_of_48"/>
      <sheetName val="Schedule_C_-_Page_1_of_68"/>
      <sheetName val="Schedule_C_-_Page_3_of_68"/>
      <sheetName val="Schedule_E_-_Page_1_of_118"/>
      <sheetName val="Schedule_E_-_Page_10_of_118"/>
      <sheetName val="Schedule_E_-_Page_11_of_118"/>
      <sheetName val="Schedule_E_-_Page_2_of_118"/>
      <sheetName val="Schedule_E_-_Page_3_of_118"/>
      <sheetName val="Schedule_E_-_Page_4_of_118"/>
      <sheetName val="Schedule_E_-_Page_5_of_118"/>
      <sheetName val="Schedule_E_-_Page_6_of_118"/>
      <sheetName val="Schedule_E_-_Page_7_of_118"/>
      <sheetName val="Schedule_E_-_Page_8_of_118"/>
      <sheetName val="Schedule_E_-_Page_9_of_118"/>
      <sheetName val="A_1_3_-_Page_1_of_18"/>
      <sheetName val="A_1_4_-_Page_1_of_18"/>
      <sheetName val="A_4_-_Page_1_of_18"/>
      <sheetName val="HORI__VESSEL7"/>
      <sheetName val="DESIGN_CRITERIA7"/>
      <sheetName val="as_boq_list_up7"/>
      <sheetName val="system_&amp;_LOOK_UP_FUNC7"/>
      <sheetName val="full_(2)8"/>
      <sheetName val="설산1_나8"/>
      <sheetName val="전선_및_전선관8"/>
      <sheetName val="IMP_(REACTOR)8"/>
      <sheetName val="Sheet1_(2)8"/>
      <sheetName val="4_LINE8"/>
      <sheetName val="7_th8"/>
      <sheetName val="design_data7"/>
      <sheetName val="member_design7"/>
      <sheetName val="공종별_집계7"/>
      <sheetName val="CP-E2_(품셈표)8"/>
      <sheetName val="1_맹암거관련_xls7"/>
      <sheetName val="1_%EB%A7%B9%EC%95%94%EA%B1%B0%7"/>
      <sheetName val="Graph_(LGEN)7"/>
      <sheetName val="선적schedule_(2)7"/>
      <sheetName val="RING_WALL7"/>
      <sheetName val="1_취수장7"/>
      <sheetName val="TC_IN7"/>
      <sheetName val="Data_Vol7"/>
      <sheetName val="sum1_(2)7"/>
      <sheetName val="내역서_띤ͤ눼ͤ10"/>
      <sheetName val="Form_MF_-_27"/>
      <sheetName val="UOP_508_PG_2-97"/>
      <sheetName val="인건비_7"/>
      <sheetName val="제원_설계조건7"/>
      <sheetName val="BSD__2_7"/>
      <sheetName val="New_Valuation7"/>
      <sheetName val="단가산출서_(2)7"/>
      <sheetName val="2_설계제원7"/>
      <sheetName val="AS포장복구_7"/>
      <sheetName val="IMP__REACTOR_7"/>
      <sheetName val="1_우편집중내역서7"/>
      <sheetName val="8_17"/>
      <sheetName val="water_prop_7"/>
      <sheetName val="페이징_배관배선7"/>
      <sheetName val="REINF_7"/>
      <sheetName val="ASTM_C5857"/>
      <sheetName val="개시대사_(2)7"/>
      <sheetName val="1차_내역서7"/>
      <sheetName val="Lookup_tables7"/>
      <sheetName val="plan&amp;section_of_foundation7"/>
      <sheetName val="working_load_at_the_btm_ft_7"/>
      <sheetName val="stability_check7"/>
      <sheetName val="design_load7"/>
      <sheetName val="2_자재집계표14"/>
      <sheetName val="화강석_보조기층14"/>
      <sheetName val="혼합기층_포설_및다짐_(2)14"/>
      <sheetName val="보조기층_포설_및다짐14"/>
      <sheetName val="보차도경계석운반_(2)14"/>
      <sheetName val="1_총괄토공14"/>
      <sheetName val="2_하수터파기토공14"/>
      <sheetName val="3_하수수량집계표14"/>
      <sheetName val="4_맹암거집계표14"/>
      <sheetName val="맹암거_토공14"/>
      <sheetName val="5_포장공사수량집계표14"/>
      <sheetName val="도로경계석_(2)14"/>
      <sheetName val="급수급탕_(동관)14"/>
      <sheetName val="오배수_(집계)14"/>
      <sheetName val="C_&amp;_G_RHS8"/>
      <sheetName val="_견적서10"/>
      <sheetName val="장비당단가_(1)10"/>
      <sheetName val="1_맹암거관련10"/>
      <sheetName val="Site_Expenses10"/>
      <sheetName val="3BL공동구_수량10"/>
      <sheetName val="BSD_(2)10"/>
      <sheetName val="공사비_내역_(가)10"/>
      <sheetName val="TABLE2-1_ISBL(GENEAL-CIVIL)9"/>
      <sheetName val="TABLE2-1_ISBL-(SlTE_PREP)9"/>
      <sheetName val="TABLE2_1_ISBL_(Soil_Invest)9"/>
      <sheetName val="TABLE2-2_OSBL(GENERAL-CIVIL)9"/>
      <sheetName val="TABLE2-2_OSBL-(SITE_PREP)9"/>
      <sheetName val="OCT_FDN9"/>
      <sheetName val="General_Data9"/>
      <sheetName val="변압기_및_발전기_용량9"/>
      <sheetName val="2F_회의실견적(5_14_일대)10"/>
      <sheetName val="7_5_2_BOQ_Summary_9"/>
      <sheetName val="GTG_TR_PIT9"/>
      <sheetName val="BOM-Form_A_1_III8"/>
      <sheetName val="kimre_scrubber9"/>
      <sheetName val="Customer_Databas9"/>
      <sheetName val="I_설계조건9"/>
      <sheetName val="1_설계기준9"/>
      <sheetName val="수목데이타_9"/>
      <sheetName val="2_단면가정9"/>
      <sheetName val="4_말뚝설계9"/>
      <sheetName val="1_설계조건9"/>
      <sheetName val="조도계산서_(도서)9"/>
      <sheetName val="_해군동해관사_미장공사A그룹_공내역서_xlsx9"/>
      <sheetName val="TYPE-B_평균H9"/>
      <sheetName val="남양시작동자105노65기1_3화1_29"/>
      <sheetName val="SL_dau_tien9"/>
      <sheetName val="별표_9"/>
      <sheetName val="단위별_일위대가표9"/>
      <sheetName val="Wind_Load(3_1)_(2)9"/>
      <sheetName val="Wind_Load(3_2)9"/>
      <sheetName val="Wind_Load(3_4)9"/>
      <sheetName val="노원열병합__건축공사기성내역서9"/>
      <sheetName val="Schedule_C_-_Page_2_of_69"/>
      <sheetName val="Schedule_C_-_Page_4_of_69"/>
      <sheetName val="Schedule_C_-_Page_5_of_69"/>
      <sheetName val="Schedule_C_-_Page_6_of_69"/>
      <sheetName val="Schedule_A_-_Page_1_of_39"/>
      <sheetName val="Schedule_A_-_Page_2_of_39"/>
      <sheetName val="Schedule_A_-_Page_3_of_39"/>
      <sheetName val="Schedule_B_-_Page_1_of_49"/>
      <sheetName val="Schedule_B_-_Page_2_of_49"/>
      <sheetName val="Schedule_B_-_Page_3_of_49"/>
      <sheetName val="Schedule_B_-_Page_4_of_49"/>
      <sheetName val="Schedule_C_-_Page_1_of_69"/>
      <sheetName val="Schedule_C_-_Page_3_of_69"/>
      <sheetName val="Schedule_E_-_Page_1_of_119"/>
      <sheetName val="Schedule_E_-_Page_10_of_119"/>
      <sheetName val="Schedule_E_-_Page_11_of_119"/>
      <sheetName val="Schedule_E_-_Page_2_of_119"/>
      <sheetName val="Schedule_E_-_Page_3_of_119"/>
      <sheetName val="Schedule_E_-_Page_4_of_119"/>
      <sheetName val="Schedule_E_-_Page_5_of_119"/>
      <sheetName val="Schedule_E_-_Page_6_of_119"/>
      <sheetName val="Schedule_E_-_Page_7_of_119"/>
      <sheetName val="Schedule_E_-_Page_8_of_119"/>
      <sheetName val="Schedule_E_-_Page_9_of_119"/>
      <sheetName val="A_1_3_-_Page_1_of_19"/>
      <sheetName val="A_1_4_-_Page_1_of_19"/>
      <sheetName val="A_4_-_Page_1_of_19"/>
      <sheetName val="HORI__VESSEL8"/>
      <sheetName val="DESIGN_CRITERIA8"/>
      <sheetName val="as_boq_list_up8"/>
      <sheetName val="system_&amp;_LOOK_UP_FUNC8"/>
      <sheetName val="full_(2)9"/>
      <sheetName val="설산1_나9"/>
      <sheetName val="전선_및_전선관9"/>
      <sheetName val="IMP_(REACTOR)9"/>
      <sheetName val="Sheet1_(2)9"/>
      <sheetName val="4_LINE9"/>
      <sheetName val="7_th9"/>
      <sheetName val="design_data8"/>
      <sheetName val="member_design8"/>
      <sheetName val="공종별_집계8"/>
      <sheetName val="CP-E2_(품셈표)9"/>
      <sheetName val="1_맹암거관련_xls8"/>
      <sheetName val="1_%EB%A7%B9%EC%95%94%EA%B1%B0%8"/>
      <sheetName val="Graph_(LGEN)8"/>
      <sheetName val="선적schedule_(2)8"/>
      <sheetName val="RING_WALL8"/>
      <sheetName val="1_취수장8"/>
      <sheetName val="TC_IN8"/>
      <sheetName val="Data_Vol8"/>
      <sheetName val="sum1_(2)8"/>
      <sheetName val="내역서_띤ͤ눼ͤ11"/>
      <sheetName val="Form_MF_-_28"/>
      <sheetName val="UOP_508_PG_2-98"/>
      <sheetName val="인건비_8"/>
      <sheetName val="제원_설계조건8"/>
      <sheetName val="BSD__2_8"/>
      <sheetName val="New_Valuation8"/>
      <sheetName val="단가산출서_(2)8"/>
      <sheetName val="2_설계제원8"/>
      <sheetName val="AS포장복구_8"/>
      <sheetName val="IMP__REACTOR_8"/>
      <sheetName val="1_우편집중내역서8"/>
      <sheetName val="8_18"/>
      <sheetName val="water_prop_8"/>
      <sheetName val="페이징_배관배선8"/>
      <sheetName val="REINF_8"/>
      <sheetName val="ASTM_C5858"/>
      <sheetName val="개시대사_(2)8"/>
      <sheetName val="1차_내역서8"/>
      <sheetName val="Lookup_tables8"/>
      <sheetName val="plan&amp;section_of_foundation8"/>
      <sheetName val="working_load_at_the_btm_ft_8"/>
      <sheetName val="stability_check8"/>
      <sheetName val="design_load8"/>
      <sheetName val="2_자재집계표15"/>
      <sheetName val="화강석_보조기층15"/>
      <sheetName val="혼합기층_포설_및다짐_(2)15"/>
      <sheetName val="보조기층_포설_및다짐15"/>
      <sheetName val="보차도경계석운반_(2)15"/>
      <sheetName val="1_총괄토공15"/>
      <sheetName val="2_하수터파기토공15"/>
      <sheetName val="3_하수수량집계표15"/>
      <sheetName val="4_맹암거집계표15"/>
      <sheetName val="맹암거_토공15"/>
      <sheetName val="5_포장공사수량집계표15"/>
      <sheetName val="도로경계석_(2)15"/>
      <sheetName val="급수급탕_(동관)15"/>
      <sheetName val="오배수_(집계)15"/>
      <sheetName val="C_&amp;_G_RHS9"/>
      <sheetName val="_견적서11"/>
      <sheetName val="장비당단가_(1)11"/>
      <sheetName val="1_맹암거관련11"/>
      <sheetName val="Site_Expenses11"/>
      <sheetName val="3BL공동구_수량11"/>
      <sheetName val="BSD_(2)11"/>
      <sheetName val="공사비_내역_(가)11"/>
      <sheetName val="TABLE2-1_ISBL(GENEAL-CIVIL)10"/>
      <sheetName val="TABLE2-1_ISBL-(SlTE_PREP)10"/>
      <sheetName val="TABLE2_1_ISBL_(Soil_Invest)10"/>
      <sheetName val="TABLE2-2_OSBL(GENERAL-CIVIL)10"/>
      <sheetName val="TABLE2-2_OSBL-(SITE_PREP)10"/>
      <sheetName val="OCT_FDN10"/>
      <sheetName val="General_Data10"/>
      <sheetName val="변압기_및_발전기_용량10"/>
      <sheetName val="2F_회의실견적(5_14_일대)11"/>
      <sheetName val="7_5_2_BOQ_Summary_10"/>
      <sheetName val="GTG_TR_PIT10"/>
      <sheetName val="BOM-Form_A_1_III9"/>
      <sheetName val="kimre_scrubber10"/>
      <sheetName val="Customer_Databas10"/>
      <sheetName val="I_설계조건10"/>
      <sheetName val="1_설계기준10"/>
      <sheetName val="수목데이타_10"/>
      <sheetName val="2_단면가정10"/>
      <sheetName val="4_말뚝설계10"/>
      <sheetName val="1_설계조건10"/>
      <sheetName val="조도계산서_(도서)10"/>
      <sheetName val="_해군동해관사_미장공사A그룹_공내역서_xlsx10"/>
      <sheetName val="TYPE-B_평균H10"/>
      <sheetName val="남양시작동자105노65기1_3화1_210"/>
      <sheetName val="SL_dau_tien10"/>
      <sheetName val="별표_10"/>
      <sheetName val="단위별_일위대가표10"/>
      <sheetName val="Wind_Load(3_1)_(2)10"/>
      <sheetName val="Wind_Load(3_2)10"/>
      <sheetName val="Wind_Load(3_4)10"/>
      <sheetName val="노원열병합__건축공사기성내역서10"/>
      <sheetName val="Schedule_C_-_Page_2_of_610"/>
      <sheetName val="Schedule_C_-_Page_4_of_610"/>
      <sheetName val="Schedule_C_-_Page_5_of_610"/>
      <sheetName val="Schedule_C_-_Page_6_of_610"/>
      <sheetName val="Schedule_A_-_Page_1_of_310"/>
      <sheetName val="Schedule_A_-_Page_2_of_310"/>
      <sheetName val="Schedule_A_-_Page_3_of_310"/>
      <sheetName val="Schedule_B_-_Page_1_of_410"/>
      <sheetName val="Schedule_B_-_Page_2_of_410"/>
      <sheetName val="Schedule_B_-_Page_3_of_410"/>
      <sheetName val="Schedule_B_-_Page_4_of_410"/>
      <sheetName val="Schedule_C_-_Page_1_of_610"/>
      <sheetName val="Schedule_C_-_Page_3_of_610"/>
      <sheetName val="Schedule_E_-_Page_1_of_1110"/>
      <sheetName val="Schedule_E_-_Page_10_of_1110"/>
      <sheetName val="Schedule_E_-_Page_11_of_1110"/>
      <sheetName val="Schedule_E_-_Page_2_of_1110"/>
      <sheetName val="Schedule_E_-_Page_3_of_1110"/>
      <sheetName val="Schedule_E_-_Page_4_of_1110"/>
      <sheetName val="Schedule_E_-_Page_5_of_1110"/>
      <sheetName val="Schedule_E_-_Page_6_of_1110"/>
      <sheetName val="Schedule_E_-_Page_7_of_1110"/>
      <sheetName val="Schedule_E_-_Page_8_of_1110"/>
      <sheetName val="Schedule_E_-_Page_9_of_1110"/>
      <sheetName val="A_1_3_-_Page_1_of_110"/>
      <sheetName val="A_1_4_-_Page_1_of_110"/>
      <sheetName val="A_4_-_Page_1_of_110"/>
      <sheetName val="HORI__VESSEL9"/>
      <sheetName val="DESIGN_CRITERIA9"/>
      <sheetName val="as_boq_list_up9"/>
      <sheetName val="system_&amp;_LOOK_UP_FUNC9"/>
      <sheetName val="full_(2)10"/>
      <sheetName val="설산1_나10"/>
      <sheetName val="전선_및_전선관10"/>
      <sheetName val="IMP_(REACTOR)10"/>
      <sheetName val="Sheet1_(2)10"/>
      <sheetName val="4_LINE10"/>
      <sheetName val="7_th10"/>
      <sheetName val="design_data9"/>
      <sheetName val="member_design9"/>
      <sheetName val="공종별_집계9"/>
      <sheetName val="CP-E2_(품셈표)10"/>
      <sheetName val="1_맹암거관련_xls9"/>
      <sheetName val="1_%EB%A7%B9%EC%95%94%EA%B1%B0%9"/>
      <sheetName val="Graph_(LGEN)9"/>
      <sheetName val="선적schedule_(2)9"/>
      <sheetName val="RING_WALL9"/>
      <sheetName val="1_취수장9"/>
      <sheetName val="TC_IN9"/>
      <sheetName val="Data_Vol9"/>
      <sheetName val="sum1_(2)9"/>
      <sheetName val="내역서_띤ͤ눼ͤ12"/>
      <sheetName val="Form_MF_-_29"/>
      <sheetName val="UOP_508_PG_2-99"/>
      <sheetName val="인건비_9"/>
      <sheetName val="제원_설계조건9"/>
      <sheetName val="BSD__2_9"/>
      <sheetName val="New_Valuation9"/>
      <sheetName val="단가산출서_(2)9"/>
      <sheetName val="2_설계제원9"/>
      <sheetName val="AS포장복구_9"/>
      <sheetName val="IMP__REACTOR_9"/>
      <sheetName val="1_우편집중내역서9"/>
      <sheetName val="8_19"/>
      <sheetName val="water_prop_9"/>
      <sheetName val="페이징_배관배선9"/>
      <sheetName val="REINF_9"/>
      <sheetName val="ASTM_C5859"/>
      <sheetName val="개시대사_(2)9"/>
      <sheetName val="1차_내역서9"/>
      <sheetName val="Lookup_tables9"/>
      <sheetName val="plan&amp;section_of_foundation9"/>
      <sheetName val="working_load_at_the_btm_ft_9"/>
      <sheetName val="stability_check9"/>
      <sheetName val="design_load9"/>
      <sheetName val="2_자재집계표16"/>
      <sheetName val="화강석_보조기층16"/>
      <sheetName val="혼합기층_포설_및다짐_(2)16"/>
      <sheetName val="보조기층_포설_및다짐16"/>
      <sheetName val="보차도경계석운반_(2)16"/>
      <sheetName val="1_총괄토공16"/>
      <sheetName val="2_하수터파기토공16"/>
      <sheetName val="3_하수수량집계표16"/>
      <sheetName val="4_맹암거집계표16"/>
      <sheetName val="맹암거_토공16"/>
      <sheetName val="5_포장공사수량집계표16"/>
      <sheetName val="도로경계석_(2)16"/>
      <sheetName val="급수급탕_(동관)16"/>
      <sheetName val="오배수_(집계)16"/>
      <sheetName val="C_&amp;_G_RHS10"/>
      <sheetName val="_견적서12"/>
      <sheetName val="장비당단가_(1)12"/>
      <sheetName val="1_맹암거관련12"/>
      <sheetName val="Site_Expenses12"/>
      <sheetName val="3BL공동구_수량12"/>
      <sheetName val="BSD_(2)12"/>
      <sheetName val="공사비_내역_(가)12"/>
      <sheetName val="TABLE2-1_ISBL(GENEAL-CIVIL)11"/>
      <sheetName val="TABLE2-1_ISBL-(SlTE_PREP)11"/>
      <sheetName val="TABLE2_1_ISBL_(Soil_Invest)11"/>
      <sheetName val="TABLE2-2_OSBL(GENERAL-CIVIL)11"/>
      <sheetName val="TABLE2-2_OSBL-(SITE_PREP)11"/>
      <sheetName val="OCT_FDN11"/>
      <sheetName val="General_Data11"/>
      <sheetName val="변압기_및_발전기_용량11"/>
      <sheetName val="2F_회의실견적(5_14_일대)12"/>
      <sheetName val="7_5_2_BOQ_Summary_11"/>
      <sheetName val="GTG_TR_PIT11"/>
      <sheetName val="BOM-Form_A_1_III10"/>
      <sheetName val="kimre_scrubber11"/>
      <sheetName val="Customer_Databas11"/>
      <sheetName val="I_설계조건11"/>
      <sheetName val="1_설계기준11"/>
      <sheetName val="수목데이타_11"/>
      <sheetName val="2_단면가정11"/>
      <sheetName val="4_말뚝설계11"/>
      <sheetName val="1_설계조건11"/>
      <sheetName val="조도계산서_(도서)11"/>
      <sheetName val="_해군동해관사_미장공사A그룹_공내역서_xlsx11"/>
      <sheetName val="TYPE-B_평균H11"/>
      <sheetName val="남양시작동자105노65기1_3화1_211"/>
      <sheetName val="SL_dau_tien11"/>
      <sheetName val="별표_11"/>
      <sheetName val="단위별_일위대가표11"/>
      <sheetName val="Wind_Load(3_1)_(2)11"/>
      <sheetName val="Wind_Load(3_2)11"/>
      <sheetName val="Wind_Load(3_4)11"/>
      <sheetName val="노원열병합__건축공사기성내역서11"/>
      <sheetName val="Schedule_C_-_Page_2_of_611"/>
      <sheetName val="Schedule_C_-_Page_4_of_611"/>
      <sheetName val="Schedule_C_-_Page_5_of_611"/>
      <sheetName val="Schedule_C_-_Page_6_of_611"/>
      <sheetName val="Schedule_A_-_Page_1_of_311"/>
      <sheetName val="Schedule_A_-_Page_2_of_311"/>
      <sheetName val="Schedule_A_-_Page_3_of_311"/>
      <sheetName val="Schedule_B_-_Page_1_of_411"/>
      <sheetName val="Schedule_B_-_Page_2_of_411"/>
      <sheetName val="Schedule_B_-_Page_3_of_411"/>
      <sheetName val="Schedule_B_-_Page_4_of_411"/>
      <sheetName val="Schedule_C_-_Page_1_of_611"/>
      <sheetName val="Schedule_C_-_Page_3_of_611"/>
      <sheetName val="Schedule_E_-_Page_1_of_1111"/>
      <sheetName val="Schedule_E_-_Page_10_of_1111"/>
      <sheetName val="Schedule_E_-_Page_11_of_1111"/>
      <sheetName val="Schedule_E_-_Page_2_of_1111"/>
      <sheetName val="Schedule_E_-_Page_3_of_1111"/>
      <sheetName val="Schedule_E_-_Page_4_of_1111"/>
      <sheetName val="Schedule_E_-_Page_5_of_1111"/>
      <sheetName val="Schedule_E_-_Page_6_of_1111"/>
      <sheetName val="Schedule_E_-_Page_7_of_1111"/>
      <sheetName val="Schedule_E_-_Page_8_of_1111"/>
      <sheetName val="Schedule_E_-_Page_9_of_1111"/>
      <sheetName val="A_1_3_-_Page_1_of_111"/>
      <sheetName val="A_1_4_-_Page_1_of_111"/>
      <sheetName val="A_4_-_Page_1_of_111"/>
      <sheetName val="HORI__VESSEL10"/>
      <sheetName val="DESIGN_CRITERIA10"/>
      <sheetName val="as_boq_list_up10"/>
      <sheetName val="system_&amp;_LOOK_UP_FUNC10"/>
      <sheetName val="full_(2)11"/>
      <sheetName val="설산1_나11"/>
      <sheetName val="전선_및_전선관11"/>
      <sheetName val="IMP_(REACTOR)11"/>
      <sheetName val="Sheet1_(2)11"/>
      <sheetName val="4_LINE11"/>
      <sheetName val="7_th11"/>
      <sheetName val="design_data10"/>
      <sheetName val="member_design10"/>
      <sheetName val="공종별_집계10"/>
      <sheetName val="CP-E2_(품셈표)11"/>
      <sheetName val="1_맹암거관련_xls10"/>
      <sheetName val="1_%EB%A7%B9%EC%95%94%EA%B1%B010"/>
      <sheetName val="Graph_(LGEN)10"/>
      <sheetName val="선적schedule_(2)10"/>
      <sheetName val="RING_WALL10"/>
      <sheetName val="1_취수장10"/>
      <sheetName val="TC_IN10"/>
      <sheetName val="Data_Vol10"/>
      <sheetName val="sum1_(2)10"/>
      <sheetName val="내역서_띤ͤ눼ͤ14"/>
      <sheetName val="Form_MF_-_210"/>
      <sheetName val="UOP_508_PG_2-910"/>
      <sheetName val="인건비_10"/>
      <sheetName val="제원_설계조건10"/>
      <sheetName val="BSD__2_10"/>
      <sheetName val="New_Valuation10"/>
      <sheetName val="단가산출서_(2)10"/>
      <sheetName val="2_설계제원10"/>
      <sheetName val="AS포장복구_10"/>
      <sheetName val="IMP__REACTOR_10"/>
      <sheetName val="1_우편집중내역서10"/>
      <sheetName val="8_110"/>
      <sheetName val="water_prop_10"/>
      <sheetName val="페이징_배관배선10"/>
      <sheetName val="REINF_10"/>
      <sheetName val="ASTM_C58510"/>
      <sheetName val="개시대사_(2)10"/>
      <sheetName val="1차_내역서10"/>
      <sheetName val="Lookup_tables10"/>
      <sheetName val="plan&amp;section_of_foundation10"/>
      <sheetName val="working_load_at_the_btm_ft_10"/>
      <sheetName val="stability_check10"/>
      <sheetName val="design_load10"/>
      <sheetName val="내역서_띤ͤ눼ͤ13"/>
      <sheetName val="2_자재집계표17"/>
      <sheetName val="화강석_보조기층17"/>
      <sheetName val="혼합기층_포설_및다짐_(2)17"/>
      <sheetName val="보조기층_포설_및다짐17"/>
      <sheetName val="보차도경계석운반_(2)17"/>
      <sheetName val="1_총괄토공17"/>
      <sheetName val="2_하수터파기토공17"/>
      <sheetName val="3_하수수량집계표17"/>
      <sheetName val="4_맹암거집계표17"/>
      <sheetName val="맹암거_토공17"/>
      <sheetName val="5_포장공사수량집계표17"/>
      <sheetName val="도로경계석_(2)17"/>
      <sheetName val="급수급탕_(동관)17"/>
      <sheetName val="오배수_(집계)17"/>
      <sheetName val="C_&amp;_G_RHS11"/>
      <sheetName val="_견적서13"/>
      <sheetName val="장비당단가_(1)13"/>
      <sheetName val="1_맹암거관련13"/>
      <sheetName val="Site_Expenses13"/>
      <sheetName val="3BL공동구_수량13"/>
      <sheetName val="BSD_(2)13"/>
      <sheetName val="공사비_내역_(가)13"/>
      <sheetName val="TABLE2-1_ISBL(GENEAL-CIVIL)12"/>
      <sheetName val="TABLE2-1_ISBL-(SlTE_PREP)12"/>
      <sheetName val="TABLE2_1_ISBL_(Soil_Invest)12"/>
      <sheetName val="TABLE2-2_OSBL(GENERAL-CIVIL)12"/>
      <sheetName val="TABLE2-2_OSBL-(SITE_PREP)12"/>
      <sheetName val="OCT_FDN12"/>
      <sheetName val="General_Data12"/>
      <sheetName val="변압기_및_발전기_용량12"/>
      <sheetName val="2F_회의실견적(5_14_일대)13"/>
      <sheetName val="7_5_2_BOQ_Summary_12"/>
      <sheetName val="GTG_TR_PIT12"/>
      <sheetName val="BOM-Form_A_1_III11"/>
      <sheetName val="kimre_scrubber12"/>
      <sheetName val="Customer_Databas12"/>
      <sheetName val="I_설계조건12"/>
      <sheetName val="1_설계기준12"/>
      <sheetName val="수목데이타_12"/>
      <sheetName val="2_단면가정12"/>
      <sheetName val="4_말뚝설계12"/>
      <sheetName val="1_설계조건12"/>
      <sheetName val="조도계산서_(도서)12"/>
      <sheetName val="_해군동해관사_미장공사A그룹_공내역서_xlsx12"/>
      <sheetName val="TYPE-B_평균H12"/>
      <sheetName val="남양시작동자105노65기1_3화1_212"/>
      <sheetName val="SL_dau_tien12"/>
      <sheetName val="별표_12"/>
      <sheetName val="단위별_일위대가표12"/>
      <sheetName val="Wind_Load(3_1)_(2)12"/>
      <sheetName val="Wind_Load(3_2)12"/>
      <sheetName val="Wind_Load(3_4)12"/>
      <sheetName val="노원열병합__건축공사기성내역서12"/>
      <sheetName val="Schedule_C_-_Page_2_of_612"/>
      <sheetName val="Schedule_C_-_Page_4_of_612"/>
      <sheetName val="Schedule_C_-_Page_5_of_612"/>
      <sheetName val="Schedule_C_-_Page_6_of_612"/>
      <sheetName val="Schedule_A_-_Page_1_of_312"/>
      <sheetName val="Schedule_A_-_Page_2_of_312"/>
      <sheetName val="Schedule_A_-_Page_3_of_312"/>
      <sheetName val="Schedule_B_-_Page_1_of_412"/>
      <sheetName val="Schedule_B_-_Page_2_of_412"/>
      <sheetName val="Schedule_B_-_Page_3_of_412"/>
      <sheetName val="Schedule_B_-_Page_4_of_412"/>
      <sheetName val="Schedule_C_-_Page_1_of_612"/>
      <sheetName val="Schedule_C_-_Page_3_of_612"/>
      <sheetName val="Schedule_E_-_Page_1_of_1112"/>
      <sheetName val="Schedule_E_-_Page_10_of_1112"/>
      <sheetName val="Schedule_E_-_Page_11_of_1112"/>
      <sheetName val="Schedule_E_-_Page_2_of_1112"/>
      <sheetName val="Schedule_E_-_Page_3_of_1112"/>
      <sheetName val="Schedule_E_-_Page_4_of_1112"/>
      <sheetName val="Schedule_E_-_Page_5_of_1112"/>
      <sheetName val="Schedule_E_-_Page_6_of_1112"/>
      <sheetName val="Schedule_E_-_Page_7_of_1112"/>
      <sheetName val="Schedule_E_-_Page_8_of_1112"/>
      <sheetName val="Schedule_E_-_Page_9_of_1112"/>
      <sheetName val="A_1_3_-_Page_1_of_112"/>
      <sheetName val="A_1_4_-_Page_1_of_112"/>
      <sheetName val="A_4_-_Page_1_of_112"/>
      <sheetName val="HORI__VESSEL11"/>
      <sheetName val="DESIGN_CRITERIA11"/>
      <sheetName val="as_boq_list_up11"/>
      <sheetName val="system_&amp;_LOOK_UP_FUNC11"/>
      <sheetName val="full_(2)12"/>
      <sheetName val="설산1_나12"/>
      <sheetName val="전선_및_전선관12"/>
      <sheetName val="IMP_(REACTOR)12"/>
      <sheetName val="Sheet1_(2)12"/>
      <sheetName val="4_LINE12"/>
      <sheetName val="7_th12"/>
      <sheetName val="design_data11"/>
      <sheetName val="member_design11"/>
      <sheetName val="공종별_집계11"/>
      <sheetName val="CP-E2_(품셈표)12"/>
      <sheetName val="1_맹암거관련_xls11"/>
      <sheetName val="1_%EB%A7%B9%EC%95%94%EA%B1%B011"/>
      <sheetName val="Graph_(LGEN)11"/>
      <sheetName val="선적schedule_(2)11"/>
      <sheetName val="RING_WALL11"/>
      <sheetName val="1_취수장11"/>
      <sheetName val="TC_IN11"/>
      <sheetName val="Data_Vol11"/>
      <sheetName val="sum1_(2)11"/>
      <sheetName val="Form_MF_-_211"/>
      <sheetName val="UOP_508_PG_2-911"/>
      <sheetName val="인건비_11"/>
      <sheetName val="제원_설계조건11"/>
      <sheetName val="BSD__2_11"/>
      <sheetName val="New_Valuation11"/>
      <sheetName val="단가산출서_(2)11"/>
      <sheetName val="2_설계제원11"/>
      <sheetName val="AS포장복구_11"/>
      <sheetName val="IMP__REACTOR_11"/>
      <sheetName val="1_우편집중내역서11"/>
      <sheetName val="8_111"/>
      <sheetName val="water_prop_11"/>
      <sheetName val="페이징_배관배선11"/>
      <sheetName val="REINF_11"/>
      <sheetName val="ASTM_C58511"/>
      <sheetName val="개시대사_(2)11"/>
      <sheetName val="1차_내역서11"/>
      <sheetName val="Lookup_tables11"/>
      <sheetName val="plan&amp;section_of_foundation11"/>
      <sheetName val="working_load_at_the_btm_ft_11"/>
      <sheetName val="stability_check11"/>
      <sheetName val="design_load11"/>
      <sheetName val="내역서_띤ͤ눼ͤ15"/>
      <sheetName val="내역서_띤ͤ눼ͤ16"/>
      <sheetName val="2_자재집계표18"/>
      <sheetName val="화강석_보조기층18"/>
      <sheetName val="혼합기층_포설_및다짐_(2)18"/>
      <sheetName val="보조기층_포설_및다짐18"/>
      <sheetName val="보차도경계석운반_(2)18"/>
      <sheetName val="1_총괄토공18"/>
      <sheetName val="2_하수터파기토공18"/>
      <sheetName val="3_하수수량집계표18"/>
      <sheetName val="4_맹암거집계표18"/>
      <sheetName val="맹암거_토공18"/>
      <sheetName val="5_포장공사수량집계표18"/>
      <sheetName val="도로경계석_(2)18"/>
      <sheetName val="급수급탕_(동관)18"/>
      <sheetName val="오배수_(집계)18"/>
      <sheetName val="C_&amp;_G_RHS12"/>
      <sheetName val="_견적서14"/>
      <sheetName val="장비당단가_(1)14"/>
      <sheetName val="1_맹암거관련14"/>
      <sheetName val="Site_Expenses14"/>
      <sheetName val="3BL공동구_수량14"/>
      <sheetName val="BSD_(2)14"/>
      <sheetName val="공사비_내역_(가)14"/>
      <sheetName val="TABLE2-1_ISBL(GENEAL-CIVIL)13"/>
      <sheetName val="TABLE2-1_ISBL-(SlTE_PREP)13"/>
      <sheetName val="TABLE2_1_ISBL_(Soil_Invest)13"/>
      <sheetName val="TABLE2-2_OSBL(GENERAL-CIVIL)13"/>
      <sheetName val="TABLE2-2_OSBL-(SITE_PREP)13"/>
      <sheetName val="OCT_FDN13"/>
      <sheetName val="General_Data13"/>
      <sheetName val="변압기_및_발전기_용량13"/>
      <sheetName val="2F_회의실견적(5_14_일대)14"/>
      <sheetName val="7_5_2_BOQ_Summary_13"/>
      <sheetName val="GTG_TR_PIT13"/>
      <sheetName val="BOM-Form_A_1_III12"/>
      <sheetName val="kimre_scrubber13"/>
      <sheetName val="Customer_Databas13"/>
      <sheetName val="I_설계조건13"/>
      <sheetName val="1_설계기준13"/>
      <sheetName val="수목데이타_13"/>
      <sheetName val="2_단면가정13"/>
      <sheetName val="4_말뚝설계13"/>
      <sheetName val="1_설계조건13"/>
      <sheetName val="조도계산서_(도서)13"/>
      <sheetName val="_해군동해관사_미장공사A그룹_공내역서_xlsx13"/>
      <sheetName val="TYPE-B_평균H13"/>
      <sheetName val="남양시작동자105노65기1_3화1_213"/>
      <sheetName val="SL_dau_tien13"/>
      <sheetName val="별표_13"/>
      <sheetName val="단위별_일위대가표13"/>
      <sheetName val="Wind_Load(3_1)_(2)13"/>
      <sheetName val="Wind_Load(3_2)13"/>
      <sheetName val="Wind_Load(3_4)13"/>
      <sheetName val="노원열병합__건축공사기성내역서13"/>
      <sheetName val="Schedule_C_-_Page_2_of_613"/>
      <sheetName val="Schedule_C_-_Page_4_of_613"/>
      <sheetName val="Schedule_C_-_Page_5_of_613"/>
      <sheetName val="Schedule_C_-_Page_6_of_613"/>
      <sheetName val="Schedule_A_-_Page_1_of_313"/>
      <sheetName val="Schedule_A_-_Page_2_of_313"/>
      <sheetName val="Schedule_A_-_Page_3_of_313"/>
      <sheetName val="Schedule_B_-_Page_1_of_413"/>
      <sheetName val="Schedule_B_-_Page_2_of_413"/>
      <sheetName val="Schedule_B_-_Page_3_of_413"/>
      <sheetName val="Schedule_B_-_Page_4_of_413"/>
      <sheetName val="Schedule_C_-_Page_1_of_613"/>
      <sheetName val="Schedule_C_-_Page_3_of_613"/>
      <sheetName val="Schedule_E_-_Page_1_of_1113"/>
      <sheetName val="Schedule_E_-_Page_10_of_1113"/>
      <sheetName val="Schedule_E_-_Page_11_of_1113"/>
      <sheetName val="Schedule_E_-_Page_2_of_1113"/>
      <sheetName val="Schedule_E_-_Page_3_of_1113"/>
      <sheetName val="Schedule_E_-_Page_4_of_1113"/>
      <sheetName val="Schedule_E_-_Page_5_of_1113"/>
      <sheetName val="Schedule_E_-_Page_6_of_1113"/>
      <sheetName val="Schedule_E_-_Page_7_of_1113"/>
      <sheetName val="Schedule_E_-_Page_8_of_1113"/>
      <sheetName val="Schedule_E_-_Page_9_of_1113"/>
      <sheetName val="A_1_3_-_Page_1_of_113"/>
      <sheetName val="A_1_4_-_Page_1_of_113"/>
      <sheetName val="A_4_-_Page_1_of_113"/>
      <sheetName val="HORI__VESSEL12"/>
      <sheetName val="DESIGN_CRITERIA12"/>
      <sheetName val="as_boq_list_up12"/>
      <sheetName val="system_&amp;_LOOK_UP_FUNC12"/>
      <sheetName val="full_(2)13"/>
      <sheetName val="설산1_나13"/>
      <sheetName val="전선_및_전선관13"/>
      <sheetName val="IMP_(REACTOR)13"/>
      <sheetName val="Sheet1_(2)13"/>
      <sheetName val="4_LINE13"/>
      <sheetName val="7_th13"/>
      <sheetName val="design_data12"/>
      <sheetName val="member_design12"/>
      <sheetName val="공종별_집계12"/>
      <sheetName val="CP-E2_(품셈표)13"/>
      <sheetName val="1_맹암거관련_xls12"/>
      <sheetName val="1_%EB%A7%B9%EC%95%94%EA%B1%B012"/>
      <sheetName val="Graph_(LGEN)12"/>
      <sheetName val="선적schedule_(2)12"/>
      <sheetName val="RING_WALL12"/>
      <sheetName val="1_취수장12"/>
      <sheetName val="TC_IN12"/>
      <sheetName val="Data_Vol12"/>
      <sheetName val="sum1_(2)12"/>
      <sheetName val="내역서_띤ͤ눼ͤ17"/>
      <sheetName val="Form_MF_-_212"/>
      <sheetName val="UOP_508_PG_2-912"/>
      <sheetName val="인건비_12"/>
      <sheetName val="제원_설계조건12"/>
      <sheetName val="BSD__2_12"/>
      <sheetName val="New_Valuation12"/>
      <sheetName val="단가산출서_(2)12"/>
      <sheetName val="2_설계제원12"/>
      <sheetName val="AS포장복구_12"/>
      <sheetName val="IMP__REACTOR_12"/>
      <sheetName val="1_우편집중내역서12"/>
      <sheetName val="8_112"/>
      <sheetName val="water_prop_12"/>
      <sheetName val="페이징_배관배선12"/>
      <sheetName val="REINF_12"/>
      <sheetName val="ASTM_C58512"/>
      <sheetName val="개시대사_(2)12"/>
      <sheetName val="1차_내역서12"/>
      <sheetName val="Lookup_tables12"/>
      <sheetName val="plan&amp;section_of_foundation12"/>
      <sheetName val="working_load_at_the_btm_ft_12"/>
      <sheetName val="stability_check12"/>
      <sheetName val="design_load12"/>
      <sheetName val="DERIV"/>
      <sheetName val="Assumptions"/>
      <sheetName val="단가대비"/>
      <sheetName val="Schedule E -䴆ം㡩砀榋$"/>
      <sheetName val="Schedule E - Pag釰±鈼±ሧ⽋_x0005_"/>
      <sheetName val="Schedule E - Pag喸gሧ⾗_x0005_"/>
      <sheetName val="Schedule E - Pagሧ⾗_x0005_"/>
      <sheetName val="Schedule E - Pag呈ሧ⾗_x0005_"/>
      <sheetName val="Schedule E - Page¹"/>
      <sheetName val="Schedule_E_-_PaԀ_1"/>
      <sheetName val="Schedule_E_-谔È斨᫭䨐ᨧ"/>
      <sheetName val="Schedule_E_-_Page_"/>
      <sheetName val="Schedule_E_-_Page_罸3헾⾹"/>
      <sheetName val="Schedule_E_-_Paﶻĉ"/>
      <sheetName val="Schedule_E_-_Pa䔭疖꜀ȭﶻĉ"/>
      <sheetName val="Schedule_E_-_Paﶻ"/>
      <sheetName val="Schedule_E_-_Pa"/>
      <sheetName val="Schedule_E_-_Pa?ᨀ遙ԯ"/>
      <sheetName val="Schedule_E_-"/>
      <sheetName val="Schedule_E_-_Î"/>
      <sheetName val="Schedule_E_-_PÂ"/>
      <sheetName val="Schedule_E_-_Paª"/>
      <sheetName val="준검_내역서"/>
      <sheetName val="Schedule E - PȀ"/>
      <sheetName val="Schedule E - Pa삪㧜뾁"/>
      <sheetName val="Schedule E - Pa₪㦍뾁"/>
      <sheetName val="Schedule B - P劲_x0010_"/>
      <sheetName val="Schedule E - Pag_x0003_"/>
      <sheetName val="Schedule E -ࡈ៪띘˱셡ĝनኴ槀ი_x0000__x"/>
      <sheetName val="Schedule B - PȌ_x0000_䙘ʆꘓ1࣠‶ᾧ"/>
      <sheetName val="표지 (2)"/>
      <sheetName val="설계내역서"/>
      <sheetName val="계정"/>
      <sheetName val="중기일위대가"/>
      <sheetName val="Schedule E - Page 11 of _x0000_"/>
      <sheetName val="Schedule E - Page 11 of Æ_x0000"/>
      <sheetName val="Schedule E - Pag׃⿱_x0000__x0000"/>
      <sheetName val="Schedule E -晭î‘ᔷ_x0000__x0000__"/>
      <sheetName val="Schedule E - Page㍜ন玌o헾。_x0005__"/>
      <sheetName val="Schedule E - Page臘o헾。_x0005__x0"/>
      <sheetName val="Schedule E -_x0002__x0000_腸}뱝ĆȈ"/>
      <sheetName val="Schedule E -뱝Ćꖰ⇃_x0000__x0000__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 refreshError="1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5">
          <cell r="A5" t="str">
            <v>공사관리</v>
          </cell>
        </row>
      </sheetData>
      <sheetData sheetId="825" refreshError="1"/>
      <sheetData sheetId="826" refreshError="1"/>
      <sheetData sheetId="827" refreshError="1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 refreshError="1"/>
      <sheetData sheetId="843"/>
      <sheetData sheetId="844" refreshError="1"/>
      <sheetData sheetId="845" refreshError="1"/>
      <sheetData sheetId="846" refreshError="1"/>
      <sheetData sheetId="847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>
        <row r="5">
          <cell r="A5" t="str">
            <v>01 기계설비공사</v>
          </cell>
        </row>
      </sheetData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>
        <row r="5">
          <cell r="A5" t="str">
            <v>공사관리</v>
          </cell>
        </row>
      </sheetData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>
        <row r="5">
          <cell r="A5" t="str">
            <v>01 기계설비공사</v>
          </cell>
        </row>
      </sheetData>
      <sheetData sheetId="1148"/>
      <sheetData sheetId="1149">
        <row r="5">
          <cell r="A5" t="str">
            <v>01 기계설비공사</v>
          </cell>
        </row>
      </sheetData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>
        <row r="5">
          <cell r="A5" t="str">
            <v>01 기계설비공사</v>
          </cell>
        </row>
      </sheetData>
      <sheetData sheetId="1159">
        <row r="5">
          <cell r="A5" t="str">
            <v>01 기계설비공사</v>
          </cell>
        </row>
      </sheetData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>
        <row r="5">
          <cell r="A5" t="str">
            <v>01 기계설비공사</v>
          </cell>
        </row>
      </sheetData>
      <sheetData sheetId="1170">
        <row r="5">
          <cell r="A5" t="str">
            <v>01 기계설비공사</v>
          </cell>
        </row>
      </sheetData>
      <sheetData sheetId="1171">
        <row r="5">
          <cell r="A5" t="str">
            <v>01 기계설비공사</v>
          </cell>
        </row>
      </sheetData>
      <sheetData sheetId="1172">
        <row r="5">
          <cell r="A5" t="str">
            <v>01 기계설비공사</v>
          </cell>
        </row>
      </sheetData>
      <sheetData sheetId="1173">
        <row r="5">
          <cell r="A5" t="str">
            <v>01 기계설비공사</v>
          </cell>
        </row>
      </sheetData>
      <sheetData sheetId="1174">
        <row r="5">
          <cell r="A5" t="str">
            <v>01 기계설비공사</v>
          </cell>
        </row>
      </sheetData>
      <sheetData sheetId="1175">
        <row r="5">
          <cell r="A5" t="str">
            <v>01 기계설비공사</v>
          </cell>
        </row>
      </sheetData>
      <sheetData sheetId="1176">
        <row r="5">
          <cell r="A5" t="str">
            <v>01 기계설비공사</v>
          </cell>
        </row>
      </sheetData>
      <sheetData sheetId="1177">
        <row r="5">
          <cell r="A5" t="str">
            <v>01 기계설비공사</v>
          </cell>
        </row>
      </sheetData>
      <sheetData sheetId="1178">
        <row r="5">
          <cell r="A5" t="str">
            <v>01 기계설비공사</v>
          </cell>
        </row>
      </sheetData>
      <sheetData sheetId="1179">
        <row r="5">
          <cell r="A5" t="str">
            <v>공사관리</v>
          </cell>
        </row>
      </sheetData>
      <sheetData sheetId="1180">
        <row r="5">
          <cell r="A5" t="str">
            <v>01 기계설비공사</v>
          </cell>
        </row>
      </sheetData>
      <sheetData sheetId="1181">
        <row r="5">
          <cell r="A5" t="str">
            <v>01 기계설비공사</v>
          </cell>
        </row>
      </sheetData>
      <sheetData sheetId="1182">
        <row r="5">
          <cell r="A5" t="str">
            <v>01 기계설비공사</v>
          </cell>
        </row>
      </sheetData>
      <sheetData sheetId="1183">
        <row r="5">
          <cell r="A5" t="str">
            <v>01 기계설비공사</v>
          </cell>
        </row>
      </sheetData>
      <sheetData sheetId="1184">
        <row r="5">
          <cell r="A5" t="str">
            <v>01 기계설비공사</v>
          </cell>
        </row>
      </sheetData>
      <sheetData sheetId="1185">
        <row r="5">
          <cell r="A5" t="str">
            <v>01 기계설비공사</v>
          </cell>
        </row>
      </sheetData>
      <sheetData sheetId="1186">
        <row r="5">
          <cell r="A5" t="str">
            <v>01 기계설비공사</v>
          </cell>
        </row>
      </sheetData>
      <sheetData sheetId="1187">
        <row r="5">
          <cell r="A5" t="str">
            <v>01 기계설비공사</v>
          </cell>
        </row>
      </sheetData>
      <sheetData sheetId="1188">
        <row r="5">
          <cell r="A5" t="str">
            <v>01 기계설비공사</v>
          </cell>
        </row>
      </sheetData>
      <sheetData sheetId="1189">
        <row r="5">
          <cell r="A5" t="str">
            <v>01 기계설비공사</v>
          </cell>
        </row>
      </sheetData>
      <sheetData sheetId="1190">
        <row r="5">
          <cell r="A5" t="str">
            <v>01 기계설비공사</v>
          </cell>
        </row>
      </sheetData>
      <sheetData sheetId="1191">
        <row r="5">
          <cell r="A5" t="str">
            <v>01 기계설비공사</v>
          </cell>
        </row>
      </sheetData>
      <sheetData sheetId="1192">
        <row r="5">
          <cell r="A5" t="str">
            <v>01 기계설비공사</v>
          </cell>
        </row>
      </sheetData>
      <sheetData sheetId="1193">
        <row r="5">
          <cell r="A5" t="str">
            <v>01 기계설비공사</v>
          </cell>
        </row>
      </sheetData>
      <sheetData sheetId="1194">
        <row r="5">
          <cell r="A5" t="str">
            <v>01 기계설비공사</v>
          </cell>
        </row>
      </sheetData>
      <sheetData sheetId="1195">
        <row r="5">
          <cell r="A5" t="str">
            <v>01 기계설비공사</v>
          </cell>
        </row>
      </sheetData>
      <sheetData sheetId="1196">
        <row r="5">
          <cell r="A5" t="str">
            <v>01 기계설비공사</v>
          </cell>
        </row>
      </sheetData>
      <sheetData sheetId="1197">
        <row r="5">
          <cell r="A5" t="str">
            <v>01 기계설비공사</v>
          </cell>
        </row>
      </sheetData>
      <sheetData sheetId="1198">
        <row r="5">
          <cell r="A5" t="str">
            <v>01 기계설비공사</v>
          </cell>
        </row>
      </sheetData>
      <sheetData sheetId="1199">
        <row r="5">
          <cell r="A5" t="str">
            <v>01 기계설비공사</v>
          </cell>
        </row>
      </sheetData>
      <sheetData sheetId="1200">
        <row r="5">
          <cell r="A5" t="str">
            <v>01 기계설비공사</v>
          </cell>
        </row>
      </sheetData>
      <sheetData sheetId="1201">
        <row r="5">
          <cell r="A5" t="str">
            <v>01 기계설비공사</v>
          </cell>
        </row>
      </sheetData>
      <sheetData sheetId="1202">
        <row r="5">
          <cell r="A5" t="str">
            <v>01 기계설비공사</v>
          </cell>
        </row>
      </sheetData>
      <sheetData sheetId="1203">
        <row r="5">
          <cell r="A5" t="str">
            <v>01 기계설비공사</v>
          </cell>
        </row>
      </sheetData>
      <sheetData sheetId="1204">
        <row r="5">
          <cell r="A5" t="str">
            <v>01 기계설비공사</v>
          </cell>
        </row>
      </sheetData>
      <sheetData sheetId="1205">
        <row r="5">
          <cell r="A5" t="str">
            <v>01 기계설비공사</v>
          </cell>
        </row>
      </sheetData>
      <sheetData sheetId="1206">
        <row r="5">
          <cell r="A5" t="str">
            <v>01 기계설비공사</v>
          </cell>
        </row>
      </sheetData>
      <sheetData sheetId="1207">
        <row r="5">
          <cell r="A5" t="str">
            <v>01 기계설비공사</v>
          </cell>
        </row>
      </sheetData>
      <sheetData sheetId="1208">
        <row r="5">
          <cell r="A5" t="str">
            <v>01 기계설비공사</v>
          </cell>
        </row>
      </sheetData>
      <sheetData sheetId="1209">
        <row r="5">
          <cell r="A5" t="str">
            <v>01 기계설비공사</v>
          </cell>
        </row>
      </sheetData>
      <sheetData sheetId="1210">
        <row r="5">
          <cell r="A5" t="str">
            <v>01 기계설비공사</v>
          </cell>
        </row>
      </sheetData>
      <sheetData sheetId="1211">
        <row r="5">
          <cell r="A5" t="str">
            <v>01 기계설비공사</v>
          </cell>
        </row>
      </sheetData>
      <sheetData sheetId="1212">
        <row r="5">
          <cell r="A5" t="str">
            <v>01 기계설비공사</v>
          </cell>
        </row>
      </sheetData>
      <sheetData sheetId="1213">
        <row r="5">
          <cell r="A5" t="str">
            <v>01 기계설비공사</v>
          </cell>
        </row>
      </sheetData>
      <sheetData sheetId="1214">
        <row r="5">
          <cell r="A5" t="str">
            <v>01 기계설비공사</v>
          </cell>
        </row>
      </sheetData>
      <sheetData sheetId="1215">
        <row r="5">
          <cell r="A5" t="str">
            <v>01 기계설비공사</v>
          </cell>
        </row>
      </sheetData>
      <sheetData sheetId="1216">
        <row r="5">
          <cell r="A5" t="str">
            <v>01 기계설비공사</v>
          </cell>
        </row>
      </sheetData>
      <sheetData sheetId="1217">
        <row r="5">
          <cell r="A5" t="str">
            <v>01 기계설비공사</v>
          </cell>
        </row>
      </sheetData>
      <sheetData sheetId="1218">
        <row r="5">
          <cell r="A5" t="str">
            <v>01 기계설비공사</v>
          </cell>
        </row>
      </sheetData>
      <sheetData sheetId="1219">
        <row r="5">
          <cell r="A5" t="str">
            <v>01 기계설비공사</v>
          </cell>
        </row>
      </sheetData>
      <sheetData sheetId="1220">
        <row r="5">
          <cell r="A5" t="str">
            <v>01 기계설비공사</v>
          </cell>
        </row>
      </sheetData>
      <sheetData sheetId="1221">
        <row r="5">
          <cell r="A5" t="str">
            <v>01 기계설비공사</v>
          </cell>
        </row>
      </sheetData>
      <sheetData sheetId="1222">
        <row r="5">
          <cell r="A5" t="str">
            <v>01 기계설비공사</v>
          </cell>
        </row>
      </sheetData>
      <sheetData sheetId="1223">
        <row r="5">
          <cell r="A5" t="str">
            <v>01 기계설비공사</v>
          </cell>
        </row>
      </sheetData>
      <sheetData sheetId="1224">
        <row r="5">
          <cell r="A5" t="str">
            <v>01 기계설비공사</v>
          </cell>
        </row>
      </sheetData>
      <sheetData sheetId="1225">
        <row r="5">
          <cell r="A5" t="str">
            <v>01 기계설비공사</v>
          </cell>
        </row>
      </sheetData>
      <sheetData sheetId="1226">
        <row r="5">
          <cell r="A5" t="str">
            <v>01 기계설비공사</v>
          </cell>
        </row>
      </sheetData>
      <sheetData sheetId="1227">
        <row r="5">
          <cell r="A5" t="str">
            <v>01 기계설비공사</v>
          </cell>
        </row>
      </sheetData>
      <sheetData sheetId="1228">
        <row r="5">
          <cell r="A5" t="str">
            <v>01 기계설비공사</v>
          </cell>
        </row>
      </sheetData>
      <sheetData sheetId="1229">
        <row r="5">
          <cell r="A5" t="str">
            <v>01 기계설비공사</v>
          </cell>
        </row>
      </sheetData>
      <sheetData sheetId="1230">
        <row r="5">
          <cell r="A5" t="str">
            <v>01 기계설비공사</v>
          </cell>
        </row>
      </sheetData>
      <sheetData sheetId="1231">
        <row r="5">
          <cell r="A5" t="str">
            <v>01 기계설비공사</v>
          </cell>
        </row>
      </sheetData>
      <sheetData sheetId="1232">
        <row r="5">
          <cell r="A5" t="str">
            <v>01 기계설비공사</v>
          </cell>
        </row>
      </sheetData>
      <sheetData sheetId="1233">
        <row r="5">
          <cell r="A5" t="str">
            <v>01 기계설비공사</v>
          </cell>
        </row>
      </sheetData>
      <sheetData sheetId="1234">
        <row r="5">
          <cell r="A5" t="str">
            <v>01 기계설비공사</v>
          </cell>
        </row>
      </sheetData>
      <sheetData sheetId="1235">
        <row r="5">
          <cell r="A5" t="str">
            <v>01 기계설비공사</v>
          </cell>
        </row>
      </sheetData>
      <sheetData sheetId="1236">
        <row r="5">
          <cell r="A5" t="str">
            <v>01 기계설비공사</v>
          </cell>
        </row>
      </sheetData>
      <sheetData sheetId="1237">
        <row r="5">
          <cell r="A5" t="str">
            <v>01 기계설비공사</v>
          </cell>
        </row>
      </sheetData>
      <sheetData sheetId="1238">
        <row r="5">
          <cell r="A5" t="str">
            <v>01 기계설비공사</v>
          </cell>
        </row>
      </sheetData>
      <sheetData sheetId="1239">
        <row r="5">
          <cell r="A5" t="str">
            <v>01 기계설비공사</v>
          </cell>
        </row>
      </sheetData>
      <sheetData sheetId="1240">
        <row r="5">
          <cell r="A5" t="str">
            <v>01 기계설비공사</v>
          </cell>
        </row>
      </sheetData>
      <sheetData sheetId="1241">
        <row r="5">
          <cell r="A5" t="str">
            <v>01 기계설비공사</v>
          </cell>
        </row>
      </sheetData>
      <sheetData sheetId="1242">
        <row r="5">
          <cell r="A5" t="str">
            <v>01 기계설비공사</v>
          </cell>
        </row>
      </sheetData>
      <sheetData sheetId="1243">
        <row r="5">
          <cell r="A5" t="str">
            <v>01 기계설비공사</v>
          </cell>
        </row>
      </sheetData>
      <sheetData sheetId="1244">
        <row r="5">
          <cell r="A5" t="str">
            <v>01 기계설비공사</v>
          </cell>
        </row>
      </sheetData>
      <sheetData sheetId="1245">
        <row r="5">
          <cell r="A5" t="str">
            <v>01 기계설비공사</v>
          </cell>
        </row>
      </sheetData>
      <sheetData sheetId="1246">
        <row r="5">
          <cell r="A5" t="str">
            <v>01 기계설비공사</v>
          </cell>
        </row>
      </sheetData>
      <sheetData sheetId="1247">
        <row r="5">
          <cell r="A5" t="str">
            <v>01 기계설비공사</v>
          </cell>
        </row>
      </sheetData>
      <sheetData sheetId="1248">
        <row r="5">
          <cell r="A5" t="str">
            <v>01 기계설비공사</v>
          </cell>
        </row>
      </sheetData>
      <sheetData sheetId="1249">
        <row r="5">
          <cell r="A5" t="str">
            <v>01 기계설비공사</v>
          </cell>
        </row>
      </sheetData>
      <sheetData sheetId="1250">
        <row r="5">
          <cell r="A5" t="str">
            <v>01 기계설비공사</v>
          </cell>
        </row>
      </sheetData>
      <sheetData sheetId="1251">
        <row r="5">
          <cell r="A5" t="str">
            <v>01 기계설비공사</v>
          </cell>
        </row>
      </sheetData>
      <sheetData sheetId="1252">
        <row r="5">
          <cell r="A5" t="str">
            <v>01 기계설비공사</v>
          </cell>
        </row>
      </sheetData>
      <sheetData sheetId="1253">
        <row r="5">
          <cell r="A5" t="str">
            <v>01 기계설비공사</v>
          </cell>
        </row>
      </sheetData>
      <sheetData sheetId="1254">
        <row r="5">
          <cell r="A5" t="str">
            <v>01 기계설비공사</v>
          </cell>
        </row>
      </sheetData>
      <sheetData sheetId="1255">
        <row r="5">
          <cell r="A5" t="str">
            <v>01 기계설비공사</v>
          </cell>
        </row>
      </sheetData>
      <sheetData sheetId="1256">
        <row r="5">
          <cell r="A5" t="str">
            <v>01 기계설비공사</v>
          </cell>
        </row>
      </sheetData>
      <sheetData sheetId="1257">
        <row r="5">
          <cell r="A5" t="str">
            <v>01 기계설비공사</v>
          </cell>
        </row>
      </sheetData>
      <sheetData sheetId="1258">
        <row r="5">
          <cell r="A5" t="str">
            <v>01 기계설비공사</v>
          </cell>
        </row>
      </sheetData>
      <sheetData sheetId="1259">
        <row r="5">
          <cell r="A5" t="str">
            <v>01 기계설비공사</v>
          </cell>
        </row>
      </sheetData>
      <sheetData sheetId="1260">
        <row r="5">
          <cell r="A5" t="str">
            <v>01 기계설비공사</v>
          </cell>
        </row>
      </sheetData>
      <sheetData sheetId="1261">
        <row r="5">
          <cell r="A5" t="str">
            <v>01 기계설비공사</v>
          </cell>
        </row>
      </sheetData>
      <sheetData sheetId="1262">
        <row r="5">
          <cell r="A5" t="str">
            <v>01 기계설비공사</v>
          </cell>
        </row>
      </sheetData>
      <sheetData sheetId="1263">
        <row r="5">
          <cell r="A5" t="str">
            <v>01 기계설비공사</v>
          </cell>
        </row>
      </sheetData>
      <sheetData sheetId="1264">
        <row r="5">
          <cell r="A5" t="str">
            <v>01 기계설비공사</v>
          </cell>
        </row>
      </sheetData>
      <sheetData sheetId="1265">
        <row r="5">
          <cell r="A5" t="str">
            <v>01 기계설비공사</v>
          </cell>
        </row>
      </sheetData>
      <sheetData sheetId="1266">
        <row r="5">
          <cell r="A5" t="str">
            <v>01 기계설비공사</v>
          </cell>
        </row>
      </sheetData>
      <sheetData sheetId="1267">
        <row r="5">
          <cell r="A5" t="str">
            <v>01 기계설비공사</v>
          </cell>
        </row>
      </sheetData>
      <sheetData sheetId="1268">
        <row r="5">
          <cell r="A5" t="str">
            <v>01 기계설비공사</v>
          </cell>
        </row>
      </sheetData>
      <sheetData sheetId="1269">
        <row r="5">
          <cell r="A5" t="str">
            <v>01 기계설비공사</v>
          </cell>
        </row>
      </sheetData>
      <sheetData sheetId="1270">
        <row r="5">
          <cell r="A5" t="str">
            <v>01 기계설비공사</v>
          </cell>
        </row>
      </sheetData>
      <sheetData sheetId="1271">
        <row r="5">
          <cell r="A5" t="str">
            <v>01 기계설비공사</v>
          </cell>
        </row>
      </sheetData>
      <sheetData sheetId="1272">
        <row r="5">
          <cell r="A5" t="str">
            <v>01 기계설비공사</v>
          </cell>
        </row>
      </sheetData>
      <sheetData sheetId="1273">
        <row r="5">
          <cell r="A5" t="str">
            <v>01 기계설비공사</v>
          </cell>
        </row>
      </sheetData>
      <sheetData sheetId="1274">
        <row r="5">
          <cell r="A5" t="str">
            <v>01 기계설비공사</v>
          </cell>
        </row>
      </sheetData>
      <sheetData sheetId="1275">
        <row r="5">
          <cell r="A5" t="str">
            <v>01 기계설비공사</v>
          </cell>
        </row>
      </sheetData>
      <sheetData sheetId="1276">
        <row r="5">
          <cell r="A5" t="str">
            <v>01 기계설비공사</v>
          </cell>
        </row>
      </sheetData>
      <sheetData sheetId="1277">
        <row r="5">
          <cell r="A5" t="str">
            <v>01 기계설비공사</v>
          </cell>
        </row>
      </sheetData>
      <sheetData sheetId="1278">
        <row r="5">
          <cell r="A5" t="str">
            <v>01 기계설비공사</v>
          </cell>
        </row>
      </sheetData>
      <sheetData sheetId="1279">
        <row r="5">
          <cell r="A5" t="str">
            <v>01 기계설비공사</v>
          </cell>
        </row>
      </sheetData>
      <sheetData sheetId="1280">
        <row r="5">
          <cell r="A5" t="str">
            <v>01 기계설비공사</v>
          </cell>
        </row>
      </sheetData>
      <sheetData sheetId="1281">
        <row r="5">
          <cell r="A5" t="str">
            <v>01 기계설비공사</v>
          </cell>
        </row>
      </sheetData>
      <sheetData sheetId="1282">
        <row r="5">
          <cell r="A5" t="str">
            <v>01 기계설비공사</v>
          </cell>
        </row>
      </sheetData>
      <sheetData sheetId="1283">
        <row r="5">
          <cell r="A5" t="str">
            <v>01 기계설비공사</v>
          </cell>
        </row>
      </sheetData>
      <sheetData sheetId="1284">
        <row r="5">
          <cell r="A5" t="str">
            <v>01 기계설비공사</v>
          </cell>
        </row>
      </sheetData>
      <sheetData sheetId="1285">
        <row r="5">
          <cell r="A5" t="str">
            <v>01 기계설비공사</v>
          </cell>
        </row>
      </sheetData>
      <sheetData sheetId="1286">
        <row r="5">
          <cell r="A5" t="str">
            <v>01 기계설비공사</v>
          </cell>
        </row>
      </sheetData>
      <sheetData sheetId="1287">
        <row r="5">
          <cell r="A5" t="str">
            <v>01 기계설비공사</v>
          </cell>
        </row>
      </sheetData>
      <sheetData sheetId="1288">
        <row r="5">
          <cell r="A5" t="str">
            <v>01 기계설비공사</v>
          </cell>
        </row>
      </sheetData>
      <sheetData sheetId="1289">
        <row r="5">
          <cell r="A5" t="str">
            <v>01 기계설비공사</v>
          </cell>
        </row>
      </sheetData>
      <sheetData sheetId="1290">
        <row r="5">
          <cell r="A5" t="str">
            <v>01 기계설비공사</v>
          </cell>
        </row>
      </sheetData>
      <sheetData sheetId="1291">
        <row r="5">
          <cell r="A5" t="str">
            <v>01 기계설비공사</v>
          </cell>
        </row>
      </sheetData>
      <sheetData sheetId="1292">
        <row r="5">
          <cell r="A5" t="str">
            <v>01 기계설비공사</v>
          </cell>
        </row>
      </sheetData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>
        <row r="5">
          <cell r="A5" t="str">
            <v>01 기계설비공사</v>
          </cell>
        </row>
      </sheetData>
      <sheetData sheetId="1487">
        <row r="5">
          <cell r="A5" t="str">
            <v>공사관리</v>
          </cell>
        </row>
      </sheetData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>
        <row r="5">
          <cell r="A5" t="str">
            <v>01 기계설비공사</v>
          </cell>
        </row>
      </sheetData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>
        <row r="5">
          <cell r="A5" t="str">
            <v>01 기계설비공사</v>
          </cell>
        </row>
      </sheetData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>
        <row r="5">
          <cell r="A5" t="str">
            <v>01 기계설비공사</v>
          </cell>
        </row>
      </sheetData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>
        <row r="5">
          <cell r="A5" t="str">
            <v>공사관리</v>
          </cell>
        </row>
      </sheetData>
      <sheetData sheetId="1579" refreshError="1"/>
      <sheetData sheetId="1580" refreshError="1"/>
      <sheetData sheetId="1581" refreshError="1"/>
      <sheetData sheetId="1582">
        <row r="5">
          <cell r="A5" t="str">
            <v>공사관리</v>
          </cell>
        </row>
      </sheetData>
      <sheetData sheetId="1583"/>
      <sheetData sheetId="1584"/>
      <sheetData sheetId="1585"/>
      <sheetData sheetId="1586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>
        <row r="5">
          <cell r="A5" t="str">
            <v>01 기계설비공사</v>
          </cell>
        </row>
      </sheetData>
      <sheetData sheetId="1635">
        <row r="5">
          <cell r="A5" t="str">
            <v>01 기계설비공사</v>
          </cell>
        </row>
      </sheetData>
      <sheetData sheetId="1636">
        <row r="5">
          <cell r="A5" t="str">
            <v>01 기계설비공사</v>
          </cell>
        </row>
      </sheetData>
      <sheetData sheetId="1637">
        <row r="5">
          <cell r="A5" t="str">
            <v>01 기계설비공사</v>
          </cell>
        </row>
      </sheetData>
      <sheetData sheetId="1638"/>
      <sheetData sheetId="1639">
        <row r="5">
          <cell r="A5" t="str">
            <v>01 기계설비공사</v>
          </cell>
        </row>
      </sheetData>
      <sheetData sheetId="1640">
        <row r="5">
          <cell r="A5" t="str">
            <v>01 기계설비공사</v>
          </cell>
        </row>
      </sheetData>
      <sheetData sheetId="1641">
        <row r="5">
          <cell r="A5" t="str">
            <v>01 기계설비공사</v>
          </cell>
        </row>
      </sheetData>
      <sheetData sheetId="1642">
        <row r="5">
          <cell r="A5" t="str">
            <v>01 기계설비공사</v>
          </cell>
        </row>
      </sheetData>
      <sheetData sheetId="1643"/>
      <sheetData sheetId="1644"/>
      <sheetData sheetId="1645">
        <row r="5">
          <cell r="A5" t="str">
            <v>01 기계설비공사</v>
          </cell>
        </row>
      </sheetData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>
        <row r="5">
          <cell r="A5" t="str">
            <v>01 기계설비공사</v>
          </cell>
        </row>
      </sheetData>
      <sheetData sheetId="1657"/>
      <sheetData sheetId="1658"/>
      <sheetData sheetId="1659"/>
      <sheetData sheetId="1660"/>
      <sheetData sheetId="166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>
        <row r="5">
          <cell r="A5" t="str">
            <v>공사관리</v>
          </cell>
        </row>
      </sheetData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>
        <row r="5">
          <cell r="A5" t="str">
            <v>공사관리</v>
          </cell>
        </row>
      </sheetData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>
        <row r="5">
          <cell r="A5" t="str">
            <v>공사관리</v>
          </cell>
        </row>
      </sheetData>
      <sheetData sheetId="1851" refreshError="1"/>
      <sheetData sheetId="1852"/>
      <sheetData sheetId="1853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>
        <row r="5">
          <cell r="A5" t="str">
            <v>공사관리</v>
          </cell>
        </row>
      </sheetData>
      <sheetData sheetId="1875"/>
      <sheetData sheetId="1876"/>
      <sheetData sheetId="1877">
        <row r="5">
          <cell r="A5" t="str">
            <v>공사관리</v>
          </cell>
        </row>
      </sheetData>
      <sheetData sheetId="1878"/>
      <sheetData sheetId="1879"/>
      <sheetData sheetId="1880"/>
      <sheetData sheetId="1881"/>
      <sheetData sheetId="1882"/>
      <sheetData sheetId="1883"/>
      <sheetData sheetId="1884"/>
      <sheetData sheetId="1885">
        <row r="5">
          <cell r="A5" t="str">
            <v>공사관리</v>
          </cell>
        </row>
      </sheetData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>
        <row r="5">
          <cell r="A5" t="str">
            <v>공사관리</v>
          </cell>
        </row>
      </sheetData>
      <sheetData sheetId="1895"/>
      <sheetData sheetId="1896"/>
      <sheetData sheetId="1897"/>
      <sheetData sheetId="1898">
        <row r="5">
          <cell r="A5" t="str">
            <v>공사관리</v>
          </cell>
        </row>
      </sheetData>
      <sheetData sheetId="1899"/>
      <sheetData sheetId="1900"/>
      <sheetData sheetId="1901"/>
      <sheetData sheetId="1902">
        <row r="5">
          <cell r="A5" t="str">
            <v>공사관리</v>
          </cell>
        </row>
      </sheetData>
      <sheetData sheetId="1903"/>
      <sheetData sheetId="1904"/>
      <sheetData sheetId="1905"/>
      <sheetData sheetId="1906"/>
      <sheetData sheetId="1907">
        <row r="5">
          <cell r="A5" t="str">
            <v>공사관리</v>
          </cell>
        </row>
      </sheetData>
      <sheetData sheetId="1908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>
        <row r="5">
          <cell r="A5" t="str">
            <v>공사관리</v>
          </cell>
        </row>
      </sheetData>
      <sheetData sheetId="1934">
        <row r="5">
          <cell r="A5" t="str">
            <v>공사관리</v>
          </cell>
        </row>
      </sheetData>
      <sheetData sheetId="1935">
        <row r="5">
          <cell r="A5" t="str">
            <v>공사관리</v>
          </cell>
        </row>
      </sheetData>
      <sheetData sheetId="1936">
        <row r="5">
          <cell r="A5" t="str">
            <v>공사관리</v>
          </cell>
        </row>
      </sheetData>
      <sheetData sheetId="1937"/>
      <sheetData sheetId="1938">
        <row r="5">
          <cell r="A5" t="str">
            <v>공사관리</v>
          </cell>
        </row>
      </sheetData>
      <sheetData sheetId="1939">
        <row r="5">
          <cell r="A5" t="str">
            <v>공사관리</v>
          </cell>
        </row>
      </sheetData>
      <sheetData sheetId="1940">
        <row r="5">
          <cell r="A5" t="str">
            <v>공사관리</v>
          </cell>
        </row>
      </sheetData>
      <sheetData sheetId="1941">
        <row r="5">
          <cell r="A5" t="str">
            <v>공사관리</v>
          </cell>
        </row>
      </sheetData>
      <sheetData sheetId="1942"/>
      <sheetData sheetId="1943"/>
      <sheetData sheetId="1944">
        <row r="5">
          <cell r="A5" t="str">
            <v>공사관리</v>
          </cell>
        </row>
      </sheetData>
      <sheetData sheetId="1945"/>
      <sheetData sheetId="1946"/>
      <sheetData sheetId="1947"/>
      <sheetData sheetId="1948"/>
      <sheetData sheetId="1949">
        <row r="5">
          <cell r="A5" t="str">
            <v>공사관리</v>
          </cell>
        </row>
      </sheetData>
      <sheetData sheetId="1950"/>
      <sheetData sheetId="1951">
        <row r="5">
          <cell r="A5" t="str">
            <v>공사관리</v>
          </cell>
        </row>
      </sheetData>
      <sheetData sheetId="1952">
        <row r="5">
          <cell r="A5" t="str">
            <v>공사관리</v>
          </cell>
        </row>
      </sheetData>
      <sheetData sheetId="1953">
        <row r="5">
          <cell r="A5" t="str">
            <v>공사관리</v>
          </cell>
        </row>
      </sheetData>
      <sheetData sheetId="1954">
        <row r="5">
          <cell r="A5" t="str">
            <v>공사관리</v>
          </cell>
        </row>
      </sheetData>
      <sheetData sheetId="1955">
        <row r="5">
          <cell r="A5" t="str">
            <v>공사관리</v>
          </cell>
        </row>
      </sheetData>
      <sheetData sheetId="1956"/>
      <sheetData sheetId="1957"/>
      <sheetData sheetId="1958" refreshError="1"/>
      <sheetData sheetId="1959" refreshError="1"/>
      <sheetData sheetId="1960" refreshError="1"/>
      <sheetData sheetId="1961" refreshError="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/>
      <sheetData sheetId="197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 refreshError="1"/>
      <sheetData sheetId="2175"/>
      <sheetData sheetId="2176" refreshError="1"/>
      <sheetData sheetId="2177" refreshError="1"/>
      <sheetData sheetId="2178" refreshError="1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 refreshError="1"/>
      <sheetData sheetId="2282"/>
      <sheetData sheetId="2283"/>
      <sheetData sheetId="2284"/>
      <sheetData sheetId="2285"/>
      <sheetData sheetId="2286"/>
      <sheetData sheetId="2287"/>
      <sheetData sheetId="2288"/>
      <sheetData sheetId="2289" refreshError="1"/>
      <sheetData sheetId="2290"/>
      <sheetData sheetId="2291" refreshError="1"/>
      <sheetData sheetId="2292" refreshError="1"/>
      <sheetData sheetId="2293" refreshError="1"/>
      <sheetData sheetId="2294" refreshError="1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 refreshError="1"/>
      <sheetData sheetId="2304" refreshError="1"/>
      <sheetData sheetId="2305"/>
      <sheetData sheetId="2306" refreshError="1"/>
      <sheetData sheetId="2307"/>
      <sheetData sheetId="2308" refreshError="1"/>
      <sheetData sheetId="2309"/>
      <sheetData sheetId="2310"/>
      <sheetData sheetId="2311"/>
      <sheetData sheetId="2312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 refreshError="1"/>
      <sheetData sheetId="2347"/>
      <sheetData sheetId="2348"/>
      <sheetData sheetId="2349"/>
      <sheetData sheetId="2350" refreshError="1"/>
      <sheetData sheetId="235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/>
      <sheetData sheetId="2359"/>
      <sheetData sheetId="2360"/>
      <sheetData sheetId="2361"/>
      <sheetData sheetId="2362"/>
      <sheetData sheetId="2363"/>
      <sheetData sheetId="2364">
        <row r="5">
          <cell r="A5" t="str">
            <v>01 기계설비공사</v>
          </cell>
        </row>
      </sheetData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/>
      <sheetData sheetId="2472"/>
      <sheetData sheetId="2473"/>
      <sheetData sheetId="2474"/>
      <sheetData sheetId="2475" refreshError="1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 refreshError="1"/>
      <sheetData sheetId="3534" refreshError="1"/>
      <sheetData sheetId="3535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(1공구)"/>
      <sheetName val="계약서(2공구)"/>
      <sheetName val="공사비대비표(대방1공구)"/>
      <sheetName val="변경계약서"/>
      <sheetName val="공사비대비표(송포2공구)"/>
      <sheetName val="시담지침"/>
      <sheetName val="견적시담총괄"/>
      <sheetName val="견적(1공구)"/>
      <sheetName val="견적(2공구)"/>
      <sheetName val="견적시담(송포2공구)"/>
      <sheetName val="견적시담(대방1공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시담(송포2공구)"/>
      <sheetName val="Module1"/>
      <sheetName val="건축(충일분)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차액보증"/>
      <sheetName val="일반공사"/>
      <sheetName val="2F 회의실견적(5_14 일대)"/>
      <sheetName val="CONCRETE"/>
      <sheetName val="대비"/>
      <sheetName val="WORK"/>
      <sheetName val="P礔CKAGE"/>
      <sheetName val="남양시작동자105노65기1.3화1.2"/>
      <sheetName val="ITEM"/>
      <sheetName val="정부노임단가"/>
      <sheetName val="D-3503"/>
      <sheetName val="운반비(전선륐)"/>
      <sheetName val="지급자재"/>
      <sheetName val="A-4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자재단가"/>
      <sheetName val="데이타"/>
      <sheetName val="날개벽"/>
      <sheetName val="건축내역"/>
      <sheetName val="Sheet1 (2)"/>
      <sheetName val="BLOCK(1)"/>
      <sheetName val="전기일위대가"/>
      <sheetName val="Y-WORK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TEMCOST"/>
      <sheetName val="투찰"/>
      <sheetName val="결과조달"/>
      <sheetName val="부대내역"/>
      <sheetName val="타공종이기"/>
      <sheetName val="c_balju"/>
      <sheetName val="토공"/>
      <sheetName val="001"/>
      <sheetName val="SG"/>
      <sheetName val="ilch"/>
      <sheetName val="터널조도"/>
      <sheetName val="금액내역서"/>
      <sheetName val="출근부"/>
      <sheetName val="내역분기"/>
      <sheetName val="노원열병합  건축공사기성내역서"/>
      <sheetName val="공통가설"/>
      <sheetName val="소비자가"/>
      <sheetName val="CODE"/>
      <sheetName val="공사비집계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환률"/>
      <sheetName val="98지급계획"/>
      <sheetName val="백호우계수"/>
      <sheetName val="31.고_x0000_RTU"/>
      <sheetName val="단위중량"/>
      <sheetName val="L형옹벽(key)"/>
      <sheetName val="토공(완충)"/>
      <sheetName val="집1"/>
      <sheetName val="8.PILE  (돌출)"/>
      <sheetName val="설계예산내역서"/>
      <sheetName val="관람석제출"/>
      <sheetName val="11.자재단가"/>
      <sheetName val="중기사용료"/>
      <sheetName val="구조물철거타공정이월"/>
      <sheetName val="중기일위대가"/>
      <sheetName val="견적서"/>
      <sheetName val="#REF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실행철강하도"/>
      <sheetName val="인건비"/>
      <sheetName val="설계조건"/>
      <sheetName val="안정계산"/>
      <sheetName val="단면검토"/>
      <sheetName val="수량산출"/>
      <sheetName val="판"/>
      <sheetName val="6호기"/>
      <sheetName val="자재집계"/>
      <sheetName val="기계내역"/>
      <sheetName val="일위대가표"/>
      <sheetName val="한강운반비"/>
      <sheetName val="TOTAL"/>
      <sheetName val="fitting"/>
      <sheetName val="노무비"/>
      <sheetName val="조도계산서 (도서)"/>
      <sheetName val="내역서(총)"/>
      <sheetName val="횡배위치"/>
      <sheetName val="실행예산"/>
      <sheetName val="단가조사서"/>
      <sheetName val="토공계산서(부체도로)"/>
      <sheetName val="간선계산"/>
      <sheetName val="품목"/>
      <sheetName val="IMP(MAIN)"/>
      <sheetName val="IMP (REACTOR)"/>
      <sheetName val="입력DATA"/>
      <sheetName val="바닥판"/>
      <sheetName val="기초공"/>
      <sheetName val="기둥(원형)"/>
      <sheetName val="겉장"/>
      <sheetName val="기성검사원"/>
      <sheetName val="원가"/>
      <sheetName val="건축"/>
      <sheetName val="토목"/>
      <sheetName val="BQ"/>
      <sheetName val="BID"/>
      <sheetName val="단가"/>
      <sheetName val="시설물일위"/>
      <sheetName val="BJJIN"/>
      <sheetName val="공통부대비"/>
      <sheetName val="K1자재(3차등)"/>
      <sheetName val="정렬"/>
      <sheetName val="danga"/>
      <sheetName val="DATE"/>
      <sheetName val="수목단가"/>
      <sheetName val="시설수량표"/>
      <sheetName val="식재수량표"/>
      <sheetName val="일위목록"/>
      <sheetName val="DATA(BAC)"/>
      <sheetName val="FACTOR"/>
      <sheetName val="Sheet4"/>
      <sheetName val="손익분석"/>
      <sheetName val="난방열교"/>
      <sheetName val="급탕열교"/>
      <sheetName val="NEWDRAW"/>
      <sheetName val="보합"/>
      <sheetName val="가공비"/>
      <sheetName val="총계"/>
      <sheetName val="내역서 "/>
      <sheetName val="준검 내역서"/>
      <sheetName val="화재 탐지 설비"/>
      <sheetName val="현장지지물물량"/>
      <sheetName val="Customer Databas"/>
      <sheetName val="토목주소"/>
      <sheetName val="프랜트면허"/>
      <sheetName val="ABUT수량-A1"/>
      <sheetName val="총집계표"/>
      <sheetName val="산거각호표"/>
      <sheetName val="B"/>
      <sheetName val="몰탈재료산출"/>
      <sheetName val="최초침전지집계표"/>
      <sheetName val="교각1"/>
      <sheetName val="Site Expenses"/>
      <sheetName val="공사개요"/>
      <sheetName val="맨홀수량집계"/>
      <sheetName val="수량집계"/>
      <sheetName val="총괄집계표"/>
      <sheetName val="March"/>
      <sheetName val="조경"/>
      <sheetName val="여흥"/>
      <sheetName val="을"/>
      <sheetName val="31.고"/>
      <sheetName val="3BL공동구 수량"/>
      <sheetName val="노임"/>
      <sheetName val="STORAGE"/>
      <sheetName val="일위대가목차"/>
      <sheetName val="공틀공사"/>
      <sheetName val="실행내역"/>
      <sheetName val="1.수인터널"/>
      <sheetName val="전신환매도율"/>
      <sheetName val="woo(mac)"/>
      <sheetName val="말뚝물량"/>
      <sheetName val="플랜트 설치"/>
      <sheetName val="금액집계"/>
      <sheetName val="수량산출서"/>
      <sheetName val="직노"/>
      <sheetName val="토공총괄집계"/>
      <sheetName val="JUCK"/>
      <sheetName val="32.銅기기초"/>
      <sheetName val="소업1교"/>
      <sheetName val="설변물량"/>
      <sheetName val="점수계산1-2"/>
      <sheetName val="내역1"/>
      <sheetName val="7.1유효폭"/>
      <sheetName val="교각계산"/>
      <sheetName val="Explanation for Page 17"/>
      <sheetName val="회사99"/>
      <sheetName val="Indirect Cost"/>
      <sheetName val="2.예산냴역검토서"/>
      <sheetName val="신공"/>
      <sheetName val="TYPE-B 평균H"/>
      <sheetName val="Dae_Jiju"/>
      <sheetName val="Sikje_ingun"/>
      <sheetName val="TREE_D"/>
      <sheetName val="토목내역"/>
      <sheetName val="터파기및재료"/>
      <sheetName val="TABLE"/>
      <sheetName val="골조시행"/>
      <sheetName val="단면가정"/>
      <sheetName val="dtxl"/>
      <sheetName val="일위대가목록"/>
      <sheetName val="단가대비표"/>
      <sheetName val="2000년1차"/>
      <sheetName val="2000전체분"/>
      <sheetName val="경비2내역"/>
      <sheetName val="(2)"/>
      <sheetName val="기계실"/>
      <sheetName val="UNIT"/>
      <sheetName val="현장"/>
      <sheetName val="Sheet2"/>
      <sheetName val="총투자비산정"/>
      <sheetName val="ROE(FI)"/>
      <sheetName val="Sens&amp;Anal"/>
      <sheetName val="unit 4"/>
      <sheetName val="hvac(제어동)"/>
      <sheetName val="35_x000e_장주신설"/>
      <sheetName val="대비표"/>
      <sheetName val="일위대가 (목록)"/>
      <sheetName val="입찰"/>
      <sheetName val="현경"/>
      <sheetName val="장문교(대전)"/>
      <sheetName val="eq_data"/>
      <sheetName val="공종별 집계"/>
      <sheetName val="단면(RW1)"/>
      <sheetName val="9GNG운반"/>
      <sheetName val="EUPDAT2"/>
      <sheetName val="산업개발안내서"/>
      <sheetName val="FRP배관단가(만수)"/>
      <sheetName val="만수배관단가"/>
      <sheetName val="계산근거"/>
      <sheetName val="년"/>
      <sheetName val="설계예산서"/>
      <sheetName val="귀래 설계 공내역서"/>
      <sheetName val="한전고리-을"/>
      <sheetName val="관리비"/>
      <sheetName val="단면 (2)"/>
      <sheetName val="연수동"/>
      <sheetName val="아파트건축"/>
      <sheetName val="현장관리비집계표"/>
      <sheetName val="단중표"/>
      <sheetName val="#230,#235"/>
      <sheetName val="Macro1"/>
      <sheetName val="장비집계"/>
      <sheetName val="제경비"/>
      <sheetName val="Qheet3"/>
      <sheetName val="초"/>
      <sheetName val="원형맨홀수량"/>
      <sheetName val="변화치수"/>
      <sheetName val="사용성검토"/>
      <sheetName val="기계경비"/>
      <sheetName val="철거수량"/>
      <sheetName val="Sheet5"/>
      <sheetName val="Ⅴ-2.공종별내역"/>
      <sheetName val="실시설계"/>
      <sheetName val="2.대외공문"/>
      <sheetName val="자료"/>
      <sheetName val="조건표"/>
      <sheetName val="TYPE1"/>
      <sheetName val="오산갈곳"/>
      <sheetName val="견적조건"/>
      <sheetName val="장비당단가 (1)"/>
      <sheetName val="전체총괄표"/>
      <sheetName val="요소별"/>
      <sheetName val="전기요금"/>
      <sheetName val="도급대비"/>
      <sheetName val="조건"/>
      <sheetName val="한전위탁공사비2"/>
      <sheetName val="구왤집계표"/>
      <sheetName val="코드표"/>
      <sheetName val="공종분류"/>
      <sheetName val="별표"/>
      <sheetName val="내역총괄표"/>
      <sheetName val="말뚝지지력산정"/>
      <sheetName val="물량표"/>
      <sheetName val="입적표"/>
      <sheetName val=" 견적서"/>
      <sheetName val="원가계산서(남측)"/>
      <sheetName val="입찰안"/>
      <sheetName val="Despacho (c.civil)"/>
      <sheetName val="8.자재단가"/>
      <sheetName val="C &amp; G RHS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단가비교표_공통1"/>
      <sheetName val="공사기본내용입력"/>
      <sheetName val="예산변경사항"/>
      <sheetName val="하수급견적대비"/>
      <sheetName val="45,46"/>
      <sheetName val="봉방동근생"/>
      <sheetName val="U-TYPE(1)"/>
      <sheetName val="토 적 표"/>
      <sheetName val="단위세대"/>
      <sheetName val="부대공집계표"/>
      <sheetName val="일"/>
      <sheetName val="물량산출근거"/>
      <sheetName val="예산서"/>
      <sheetName val="1을"/>
      <sheetName val="총괄내역서"/>
      <sheetName val="SE-611"/>
      <sheetName val="계화배수"/>
      <sheetName val="관거공사비"/>
      <sheetName val="국공유지및사유지"/>
      <sheetName val="P.M 별"/>
      <sheetName val="예산M12A"/>
      <sheetName val="S1"/>
      <sheetName val="백암비스타내역"/>
      <sheetName val="5. COST SCHEDULE PER EXPENSE"/>
      <sheetName val="을지"/>
      <sheetName val="품질 및 특성 보정계수"/>
      <sheetName val="검색"/>
      <sheetName val="산근"/>
      <sheetName val="major"/>
      <sheetName val="명세서"/>
      <sheetName val="실행내역서"/>
      <sheetName val="DS-최종"/>
      <sheetName val="단위수량"/>
      <sheetName val="전기"/>
      <sheetName val="SLAB"/>
      <sheetName val="구리토평1전기"/>
      <sheetName val="비대칭계수"/>
      <sheetName val="sum1 (2)"/>
      <sheetName val="개요"/>
      <sheetName val="96수출"/>
      <sheetName val="BOQ-Summary_Form A2"/>
      <sheetName val="J直材4"/>
      <sheetName val="INPUT"/>
      <sheetName val="부대대비"/>
      <sheetName val="냉연집계"/>
      <sheetName val="설계내역(2001)"/>
      <sheetName val="총누계"/>
      <sheetName val="남양내역"/>
      <sheetName val="3.건축(현장안)"/>
      <sheetName val="가설건물"/>
      <sheetName val="IP좌표"/>
      <sheetName val="Proposal"/>
      <sheetName val="설산1.나"/>
      <sheetName val="본사S"/>
      <sheetName val="dg"/>
      <sheetName val="보차도경계석"/>
      <sheetName val="설계명세서(선로)"/>
      <sheetName val="자재단가표"/>
      <sheetName val="06-BATCH "/>
      <sheetName val="단면치수"/>
      <sheetName val="DIAPHRAGM"/>
      <sheetName val="118.세금과공과"/>
      <sheetName val="안정검토"/>
      <sheetName val="비교표"/>
      <sheetName val="CIVIL"/>
      <sheetName val="CALCULATION"/>
      <sheetName val="수량산출근거"/>
      <sheetName val="양식"/>
      <sheetName val="가격조사서"/>
      <sheetName val="진주방향"/>
      <sheetName val="견적정보"/>
      <sheetName val="일위대가(계측기설치)"/>
      <sheetName val="Budget 2005(DW)"/>
      <sheetName val="설계서"/>
      <sheetName val="ins"/>
      <sheetName val="전동기 SPEC"/>
      <sheetName val="Model"/>
      <sheetName val="Ⅱ1-0타"/>
      <sheetName val="토사(PE)"/>
      <sheetName val="단가조정"/>
      <sheetName val="예산내역서"/>
      <sheetName val="전기일위목록"/>
      <sheetName val="가시설수량"/>
      <sheetName val="골재집계"/>
      <sheetName val="1.수인터翇"/>
      <sheetName val="구왤집Ⰰ⭸"/>
      <sheetName val="FILE1"/>
      <sheetName val="공사설명서"/>
      <sheetName val="5공철탑검토표"/>
      <sheetName val="4공철탑검토"/>
      <sheetName val="BQ-Offsite"/>
      <sheetName val="PipWT"/>
      <sheetName val="건축원가계산서"/>
      <sheetName val="부대공Ⅱ"/>
      <sheetName val="현장관리비내역서"/>
      <sheetName val="건물현황"/>
      <sheetName val="재무가정"/>
      <sheetName val="CS2"/>
      <sheetName val="dt0301"/>
      <sheetName val="dtt0301"/>
      <sheetName val="DESIGN_CRETERIA"/>
      <sheetName val="ATS단가"/>
      <sheetName val="계԰_x0000_缀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본부소개"/>
      <sheetName val="참고"/>
      <sheetName val="내역전기"/>
      <sheetName val="투찰내역"/>
      <sheetName val="FLA"/>
      <sheetName val="슬래브(유곡)"/>
      <sheetName val="방송노임"/>
      <sheetName val="적현로"/>
      <sheetName val="CAPVC"/>
      <sheetName val="Breakdown"/>
      <sheetName val="보도경계블럭"/>
      <sheetName val="재료집계"/>
      <sheetName val="배수관공"/>
      <sheetName val="전기簀፰쐀፰"/>
      <sheetName val="GIS재"/>
      <sheetName val="MTR재(한기)"/>
      <sheetName val="GIS.Ry재"/>
      <sheetName val="Base_Data"/>
      <sheetName val="원본"/>
      <sheetName val="합계"/>
      <sheetName val="대림경상68억"/>
      <sheetName val="갑지(추정)"/>
      <sheetName val="BSD (2)"/>
      <sheetName val="작성"/>
      <sheetName val="기계경비(시간당)"/>
      <sheetName val="단가표 "/>
      <sheetName val="6동"/>
      <sheetName val="일용노임단가"/>
      <sheetName val="효성CB 1P기초"/>
      <sheetName val="1.우편집중내역서"/>
      <sheetName val="건축내역서"/>
      <sheetName val="건축공사"/>
      <sheetName val="1.설계조건"/>
      <sheetName val="D040416"/>
      <sheetName val="조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부재력정리"/>
      <sheetName val="방음벽 기초 일반수량"/>
      <sheetName val="공통"/>
      <sheetName val="배수공토공"/>
      <sheetName val="순공사비총괄"/>
      <sheetName val="공종분尜"/>
      <sheetName val="3_실행원가내역서"/>
      <sheetName val="4_실행예산단가산출서(단가)"/>
      <sheetName val="4_실행예산단가산출서(금액)"/>
      <sheetName val="5_현장관리비"/>
      <sheetName val="차량한계11M (2)"/>
      <sheetName val="6_공사예정공정표"/>
      <sheetName val="7_인원동원현황"/>
      <sheetName val="8_장비투입현황"/>
      <sheetName val="9_문제점_및_대책"/>
      <sheetName val="10_설계변경_및_추가공사"/>
      <sheetName val="설변내역1"/>
      <sheetName val="가설공사내역"/>
      <sheetName val="기초부재력검토"/>
      <sheetName val="설비내역서"/>
      <sheetName val="전기내역서"/>
      <sheetName val="물가"/>
      <sheetName val="일위단가"/>
      <sheetName val="COST"/>
      <sheetName val="단가산출2"/>
      <sheetName val="표지 (2)"/>
      <sheetName val="대비2"/>
      <sheetName val="동원인원산출"/>
      <sheetName val="구의33고"/>
      <sheetName val="전기일ԯ_x0000_缀"/>
      <sheetName val="부재리스트"/>
      <sheetName val="변경내역"/>
      <sheetName val="날개벽(시점좌측)"/>
      <sheetName val="RAHMEN"/>
      <sheetName val="BOX"/>
      <sheetName val="세목별"/>
      <sheetName val="전기단가조사서"/>
      <sheetName val="EP0618"/>
      <sheetName val="도장수량"/>
      <sheetName val="설계명세서"/>
      <sheetName val="VXXX"/>
      <sheetName val="99.6"/>
      <sheetName val="대전21토목내역서"/>
      <sheetName val="Page 1A - Proposal Strategy "/>
      <sheetName val="표지1"/>
      <sheetName val="교통대책내역"/>
      <sheetName val="심사계산"/>
      <sheetName val="심사물량"/>
      <sheetName val="Main"/>
      <sheetName val="KP1590_E"/>
      <sheetName val="EQUIPMENT -2"/>
      <sheetName val="Code-&gt;No"/>
      <sheetName val="실행내역서 "/>
      <sheetName val="sc0314 Index"/>
      <sheetName val="EQUIP-H"/>
      <sheetName val="LOPCALC"/>
      <sheetName val="인사자료총집계"/>
      <sheetName val="시행예산"/>
      <sheetName val="공종분徸"/>
      <sheetName val="FAB별"/>
      <sheetName val="단가(1)"/>
      <sheetName val="공사비명세서"/>
      <sheetName val="-15.0"/>
      <sheetName val="남ꌀ전JC"/>
      <sheetName val="토&amp;흙"/>
      <sheetName val="대우단가(풍산)"/>
      <sheetName val="공통가설공사"/>
      <sheetName val="3.하중산정4.지지력"/>
      <sheetName val="예산M5A"/>
      <sheetName val="포장복구집계"/>
      <sheetName val="B767"/>
      <sheetName val="2002년요약"/>
      <sheetName val="정산입력"/>
      <sheetName val="3.현장배치"/>
      <sheetName val="200"/>
      <sheetName val="FLANGE"/>
      <sheetName val="VALVE"/>
      <sheetName val="산๿"/>
      <sheetName val="#4DUCT SUPPORT 체크LIST"/>
      <sheetName val="일반맨홀수량집계"/>
      <sheetName val="요율"/>
      <sheetName val="95WBS"/>
      <sheetName val="을 2"/>
      <sheetName val="기타 정보통신공사"/>
      <sheetName val="사급자재"/>
      <sheetName val="하조서"/>
      <sheetName val="6PILE  (돌출)"/>
      <sheetName val="품셈(기초)"/>
      <sheetName val="SORCE1"/>
      <sheetName val="가시설단위수량"/>
      <sheetName val="3련 BOX"/>
      <sheetName val="96보완계획7.12"/>
      <sheetName val="내역서(기성청구)"/>
      <sheetName val="b_balju_cho"/>
      <sheetName val="원가집계"/>
      <sheetName val="부하LOAD"/>
      <sheetName val="현장경비"/>
      <sheetName val="착공내역"/>
      <sheetName val="현대물량"/>
      <sheetName val="차수"/>
      <sheetName val="사진"/>
      <sheetName val="단가조사표"/>
      <sheetName val="2공구산출내역"/>
      <sheetName val="도급예산내역᐀ባ搀腳"/>
      <sheetName val="101동"/>
      <sheetName val="배"/>
      <sheetName val="타워기초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토공,기초"/>
      <sheetName val="통합"/>
      <sheetName val="당초수량"/>
      <sheetName val="견적을지"/>
      <sheetName val="업무처리전"/>
      <sheetName val="재료"/>
      <sheetName val="1.취수장"/>
      <sheetName val="건축마감(E)"/>
      <sheetName val="99총공사내역서"/>
      <sheetName val="단가표"/>
      <sheetName val="구조물공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보집계표"/>
      <sheetName val="시공측량-을"/>
      <sheetName val="견적"/>
      <sheetName val="배수공"/>
      <sheetName val="암거"/>
      <sheetName val="포장공"/>
      <sheetName val="98수금사업"/>
      <sheetName val="1NYS(당)"/>
      <sheetName val="L형옹๿"/>
      <sheetName val="L형옹벽"/>
      <sheetName val="L형옹_x0005_"/>
      <sheetName val="봉방동근_x0005_"/>
      <sheetName val="L형옹尜"/>
      <sheetName val="s"/>
      <sheetName val="내역표지"/>
      <sheetName val="SUB일위대가"/>
      <sheetName val="POL6차-PIPING"/>
      <sheetName val="가시설(TYPE-A)"/>
      <sheetName val="1-1평균터파기고(1)"/>
      <sheetName val="토류판설치(t=60)"/>
      <sheetName val="CAL"/>
      <sheetName val="BOM-Form A.1.III"/>
      <sheetName val="토공 토적표"/>
      <sheetName val="6공구전체"/>
      <sheetName val="L_RPTA05_목록"/>
      <sheetName val="BOQ건축"/>
      <sheetName val="배수공1"/>
      <sheetName val="DNW"/>
      <sheetName val="︀ᇕ"/>
      <sheetName val="공사내역"/>
      <sheetName val="견ԯ_x0000_缀"/>
      <sheetName val="총누_x0005_"/>
      <sheetName val="전기공사"/>
      <sheetName val="T진도"/>
      <sheetName val="4.말뚝설계"/>
      <sheetName val="Galaxy 소비자가격표"/>
      <sheetName val="TB-내역서"/>
      <sheetName val="건설성적"/>
      <sheetName val="산출내역서집계표"/>
      <sheetName val="전압강하계산"/>
      <sheetName val="단가조사"/>
      <sheetName val="기타공"/>
      <sheetName val="배수집계"/>
      <sheetName val="archi(본사)"/>
      <sheetName val="공조생기"/>
      <sheetName val="성토도수로현황"/>
      <sheetName val="입출재고현황 (2)"/>
      <sheetName val="일반전기"/>
      <sheetName val="입찰견적보고서"/>
      <sheetName val="재집"/>
      <sheetName val="직재"/>
      <sheetName val="일위대가(가설)"/>
      <sheetName val="1-1"/>
      <sheetName val="부하계산서"/>
      <sheetName val="옹벽"/>
      <sheetName val="AS복구"/>
      <sheetName val="중기터파기"/>
      <sheetName val="변수값"/>
      <sheetName val="중기상차"/>
      <sheetName val="연습"/>
      <sheetName val="신우"/>
      <sheetName val="1.설계기준"/>
      <sheetName val="세부내역서(전기)"/>
      <sheetName val="1호맨홀가감수량"/>
      <sheetName val="1호맨홀수량산출"/>
      <sheetName val="산丵"/>
      <sheetName val="산_x0005_"/>
      <sheetName val="산揄"/>
      <sheetName val="기초견적가"/>
      <sheetName val="MW-S"/>
      <sheetName val="NYS"/>
      <sheetName val="MW-BM"/>
      <sheetName val="토공정보"/>
      <sheetName val="부표총괄"/>
      <sheetName val="말뚝지ᴀᨈ԰_x0000_"/>
      <sheetName val="표지판현황"/>
      <sheetName val="편입토지조서"/>
      <sheetName val="공사비총괄표"/>
      <sheetName val="단가조๿"/>
      <sheetName val="가감수량"/>
      <sheetName val="맨홀수량산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저"/>
      <sheetName val="자판실행"/>
      <sheetName val="맨홀수량"/>
      <sheetName val="기본자료"/>
      <sheetName val="세부내역"/>
      <sheetName val="현장별계약현황('98.10.31)"/>
      <sheetName val="Condition"/>
      <sheetName val="부대"/>
      <sheetName val="RING WALL"/>
      <sheetName val="Data&amp;Result"/>
      <sheetName val="오산︀폕"/>
      <sheetName val="stability check"/>
      <sheetName val="design load"/>
      <sheetName val="type-F"/>
      <sheetName val="CAT_5"/>
      <sheetName val="도급및 실행내역"/>
      <sheetName val="20_배수로"/>
      <sheetName val="내역서(우)"/>
      <sheetName val="0"/>
      <sheetName val="견֮_x0000_缀"/>
      <sheetName val="N賃率-職"/>
      <sheetName val="공사원가_x0005__x0000_"/>
      <sheetName val="총공사비"/>
      <sheetName val="DS적용내역서"/>
      <sheetName val="투자효율분석"/>
      <sheetName val="방음벽 기초 尜_x0013_層_x0013_"/>
      <sheetName val="ᰀ፜"/>
      <sheetName val="계화배尜"/>
      <sheetName val="안㔀቎԰"/>
      <sheetName val="Proposa_x0005_"/>
      <sheetName val="비교尜"/>
      <sheetName val="원가계산 (2)"/>
      <sheetName val="총 원가계산"/>
      <sheetName val="구왤집계徸"/>
      <sheetName val="154TW"/>
      <sheetName val="공사원가계산㔀"/>
      <sheetName val="㗇቎"/>
      <sheetName val="COPING"/>
      <sheetName val="방음벽 기초 丵〒_x0005__x0000_"/>
      <sheetName val="장비"/>
      <sheetName val="노무"/>
      <sheetName val="자재"/>
      <sheetName val="TCA"/>
      <sheetName val="118.세금과丵〒"/>
      <sheetName val="경상비내역서"/>
      <sheetName val="명단"/>
      <sheetName val="Coeffiecient"/>
      <sheetName val="연령현황"/>
      <sheetName val="토공(우물통,기타) "/>
      <sheetName val="보ᰀ፜搀"/>
      <sheetName val="COVER"/>
      <sheetName val="일반맨홀鲕ԯ_x0000_"/>
      <sheetName val=""/>
      <sheetName val="개별직종노임단가(2003.9)"/>
      <sheetName val="DATE2001"/>
      <sheetName val="평가데이터"/>
      <sheetName val="입력1"/>
      <sheetName val="지표"/>
      <sheetName val="일위집계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품셈TABLE"/>
      <sheetName val="을 1"/>
      <sheetName val="부대공헾】_x0005_"/>
      <sheetName val="계획세헾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GL연결용"/>
      <sheetName val="개ᰀ"/>
      <sheetName val="PRO_DCI"/>
      <sheetName val="INST_DCI"/>
      <sheetName val="HVAC_DCI"/>
      <sheetName val="PIPE_DCI"/>
      <sheetName val="부하(성남)"/>
      <sheetName val="내역(자100%,노100%)기아화성UD동"/>
      <sheetName val="경비_원본"/>
      <sheetName val="쵽괄墌"/>
      <sheetName val="내역(전체)"/>
      <sheetName val="각종장비전압강하계산"/>
      <sheetName val="MAT"/>
      <sheetName val="DESIGN CRETERIA"/>
      <sheetName val="신천교(음성)"/>
      <sheetName val="신축수량"/>
      <sheetName val="계렀቟԰"/>
      <sheetName val="항목별내역헾"/>
      <sheetName val="_x0000__x0000_"/>
      <sheetName val="조명시설"/>
      <sheetName val="말뚝지怀፵ን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00내역서"/>
      <sheetName val="날개벽(좌,우=45도,75도)"/>
      <sheetName val="123"/>
      <sheetName val="토공사"/>
      <sheetName val="dg-VTu"/>
      <sheetName val="APT내역"/>
      <sheetName val="부대시설"/>
      <sheetName val="비교缀"/>
      <sheetName val="화산경계"/>
      <sheetName val="Ԁ"/>
      <sheetName val="오산갈漰"/>
      <sheetName val="오산갈_x0005_"/>
      <sheetName val="사급자재총괄"/>
      <sheetName val="일위산출"/>
      <sheetName val="예산"/>
      <sheetName val="PILE길이산출(DRA)"/>
      <sheetName val="재료缀ᨎ"/>
      <sheetName val="품질 및 缀ᨎ԰_x0000_缀_x0000__x0000_"/>
      <sheetName val="간접비내역-1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JUCKEYK"/>
      <sheetName val="DS_3Q"/>
      <sheetName val="Sitec120"/>
      <sheetName val="안က_x0000_瀀"/>
      <sheetName val="안/_x0000_ "/>
      <sheetName val="명헾】"/>
      <sheetName val="BQ(실행)"/>
      <sheetName val="studio"/>
      <sheetName val="2001예정공정표 "/>
      <sheetName val="맨홀토공수량"/>
      <sheetName val="총괄-1"/>
      <sheetName val="일반부하"/>
      <sheetName val="B토목"/>
      <sheetName val="전체"/>
      <sheetName val="AP1"/>
      <sheetName val="실행철헾】_x0005_"/>
      <sheetName val="자재단䈀Ὢ"/>
      <sheetName val="품의서"/>
      <sheetName val="공사비 내역 (가)"/>
      <sheetName val="계획세_x0005_"/>
      <sheetName val="계획세喀"/>
      <sheetName val="1.설계설명서"/>
      <sheetName val="기준자료"/>
      <sheetName val="별첨1"/>
      <sheetName val="아파트1"/>
      <sheetName val="1호맨홀토공"/>
      <sheetName val="갑지1"/>
      <sheetName val="J直材_x0005_"/>
      <sheetName val=" ԰_x0000_缀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월선수금"/>
      <sheetName val="을부담_x0000__x0000_頀"/>
      <sheetName val="전선 및 전선관"/>
      <sheetName val="문학간접"/>
      <sheetName val="sheets"/>
      <sheetName val="전등"/>
      <sheetName val="Baby일위대가"/>
      <sheetName val="Parts 1 Feb 2004"/>
      <sheetName val="적용 기준(환율)-1"/>
      <sheetName val="적용 기준(환율)"/>
      <sheetName val="자재단가 "/>
      <sheetName val="단가산출3"/>
      <sheetName val="단가산출_목록"/>
      <sheetName val="총누䟣"/>
      <sheetName val="사업개요"/>
      <sheetName val="주소록"/>
      <sheetName val="도급양식"/>
      <sheetName val="기성내역서표지"/>
      <sheetName val="원하대비"/>
      <sheetName val="원도급"/>
      <sheetName val="하도급"/>
      <sheetName val="구왤집ꠧ᭑"/>
      <sheetName val="제품목록"/>
      <sheetName val="안ᰀ፜搀"/>
      <sheetName val="예산ᰀ፜搀"/>
      <sheetName val="1,2공구원가계산서"/>
      <sheetName val="1공구산출내역서"/>
      <sheetName val="경비실"/>
      <sheetName val="공정"/>
      <sheetName val="2.입력"/>
      <sheetName val="직공비"/>
      <sheetName val="코헾⿾"/>
      <sheetName val="단가 및 재료비"/>
      <sheetName val="bm"/>
      <sheetName val="d"/>
      <sheetName val="Sheet1_(2)"/>
      <sheetName val="전도금청구서_(2)"/>
      <sheetName val="금전출납_"/>
      <sheetName val="식대_"/>
      <sheetName val="기성고조서(폐기물)_(2)"/>
      <sheetName val="Sheet3_(5)"/>
      <sheetName val="Sheet3_(6)"/>
      <sheetName val="재1"/>
      <sheetName val="4)유동표"/>
      <sheetName val="부대공"/>
      <sheetName val="Sheet17"/>
      <sheetName val="문산방향-교대(A2)"/>
      <sheetName val="비교_x0005_"/>
      <sheetName val="7내역"/>
      <sheetName val="조직"/>
      <sheetName val="MEMBER"/>
      <sheetName val="기본DATA"/>
      <sheetName val="목창호"/>
      <sheetName val="견적대비표"/>
      <sheetName val="노임변동률"/>
      <sheetName val="20관리비율"/>
      <sheetName val="공사비예산서(토목분)"/>
      <sheetName val="EACT10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설계산출기䀀"/>
      <sheetName val="31.고_x005f_x0000_RTU"/>
      <sheetName val="35_x005f_x000e_장주신설"/>
      <sheetName val="Wt of Mod."/>
      <sheetName val="DRAIN DRUM PIT D-301"/>
      <sheetName val="내역총헾】"/>
      <sheetName val="부翇ᨎ԰"/>
      <sheetName val="부缀ᨎ԰"/>
      <sheetName val="예가표"/>
      <sheetName val="현장유지관리비"/>
      <sheetName val="공통(20-91)"/>
      <sheetName val="치수표"/>
      <sheetName val="118.세금Ԉ_x0000_缀"/>
      <sheetName val="일위대가(1)"/>
      <sheetName val="SRC CLOUMN 설계"/>
      <sheetName val="입헾】"/>
      <sheetName val="기계"/>
      <sheetName val="3) 클레임 반영시"/>
      <sheetName val="입력"/>
      <sheetName val="단︀ᇕ԰"/>
      <sheetName val="부쌔ᄅ0"/>
      <sheetName val="단က_x0000_　"/>
      <sheetName val="CRUDE RE-bar"/>
      <sheetName val="남원(내)"/>
      <sheetName val="견頀⢀_xdc00_"/>
      <sheetName val="조달요청서"/>
      <sheetName val="B부대공"/>
      <sheetName val="고려단가"/>
      <sheetName val="일위대가표-3"/>
      <sheetName val="UR2-Calculation"/>
      <sheetName val="주경기-오배수"/>
      <sheetName val="제조98"/>
      <sheetName val="전기︀ᇕ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Ⅴ-2.԰_x0000_缀_x0000__x0000_"/>
      <sheetName val="집수정단"/>
      <sheetName val="암거공"/>
      <sheetName val="명԰_x0000_"/>
      <sheetName val="설계가"/>
      <sheetName val="짬뽕최종2-2"/>
      <sheetName val="항목별내԰_x0000_"/>
      <sheetName val="계丵"/>
      <sheetName val="8.자재_x0000__x0000_"/>
      <sheetName val="각형맨홀"/>
      <sheetName val="Parameter"/>
      <sheetName val="수량산출근窨"/>
      <sheetName val="6-3차"/>
      <sheetName val="하중계산"/>
      <sheetName val="구왤렀቟԰"/>
      <sheetName val="과천MAIN"/>
      <sheetName val="경영상태"/>
      <sheetName val="CC16-내역서"/>
      <sheetName val="단㔀቎԰"/>
      <sheetName val="예산M렀቟԰"/>
      <sheetName val="U-TYPE(15"/>
      <sheetName val="예산Mꠀ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懇⿔_x0000__x0000_"/>
      <sheetName val="총누怸"/>
      <sheetName val="총누_x0010_"/>
      <sheetName val="청제공기계일위대가"/>
      <sheetName val="지계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예산M︀ᇕ԰"/>
      <sheetName val="ASEM내역"/>
      <sheetName val="데리네이타현황"/>
      <sheetName val="단면炜_x0013_"/>
      <sheetName val="부Ç_x0000_Ԁ"/>
      <sheetName val="Ⅴ-2.缀ᨎ԰_x0000_缀"/>
      <sheetName val="일반맨԰_x0000_缀_x0000__x0000_"/>
      <sheetName val="분석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배수贘_x0013_릠"/>
      <sheetName val="배수午_x0013_ᡐ"/>
      <sheetName val="증감내역서"/>
      <sheetName val="개쌈"/>
      <sheetName val="산徸"/>
      <sheetName val="FILE¸"/>
      <sheetName val="FILE_x0000_"/>
      <sheetName val="c._x0010_"/>
      <sheetName val="c.¨"/>
      <sheetName val="산_x0010_"/>
      <sheetName val="list price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M1"/>
      <sheetName val="IMPEADENC_x0000__x0000_"/>
      <sheetName val="JOINT1"/>
      <sheetName val="TIE-IN"/>
      <sheetName val="단가조건(02년)"/>
      <sheetName val="단위헾】"/>
      <sheetName val="철거수_x0000_"/>
      <sheetName val="NEYOK"/>
      <sheetName val="실행철강矨_x001e_"/>
      <sheetName val="보렀቟԰"/>
      <sheetName val="자재집계표"/>
      <sheetName val="물량산출근䡲"/>
      <sheetName val="40총괄"/>
      <sheetName val="40집계"/>
      <sheetName val="역T형"/>
      <sheetName val="부재치수입력"/>
      <sheetName val="진행 DATA (2)"/>
      <sheetName val="부안일위"/>
      <sheetName val="방호벽"/>
      <sheetName val="교통표지"/>
      <sheetName val="낙석방지책"/>
      <sheetName val="EE-PROP"/>
      <sheetName val="횡배수관"/>
      <sheetName val="공사비내역서"/>
      <sheetName val="봉방동근︀"/>
      <sheetName val=""/>
      <sheetName val="/_x0000_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က_x0000_"/>
      <sheetName val="정보매체A동"/>
      <sheetName val="견적업체"/>
      <sheetName val="물량산출_x0005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가설_x0005__x0000_"/>
      <sheetName val="Tot-sum"/>
      <sheetName val="HORI. VESSEL"/>
      <sheetName val="2.설계제원"/>
      <sheetName val="Manpower"/>
      <sheetName val="단위竀7"/>
      <sheetName val="구왤집︀ᇕ"/>
      <sheetName val="FB25JN"/>
      <sheetName val="설계缀ᨪ԰_x0000_"/>
      <sheetName val="입〒"/>
      <sheetName val="기초일위"/>
      <sheetName val="시설일위"/>
      <sheetName val="식재일위"/>
      <sheetName val="Languages"/>
      <sheetName val="조명투자및환수계획"/>
      <sheetName val="제조중간결과"/>
      <sheetName val="단讬ᨪ԰"/>
      <sheetName val="물량 산출 통신 맨홀"/>
      <sheetName val="General Data"/>
      <sheetName val="맨홀공 수량집계표"/>
      <sheetName val="토공A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산출"/>
      <sheetName val="BOM"/>
      <sheetName val="Data Vol"/>
      <sheetName val="계화_x0005__x0000_"/>
      <sheetName val="계화髜_x0013_"/>
      <sheetName val="예산Mࠀ⩗䈀"/>
      <sheetName val="건축원_x0000__x0000_᫰_x0000_"/>
      <sheetName val="Ⰰὖ"/>
      <sheetName val="GI_x0010__x0000_"/>
      <sheetName val="Calcs"/>
      <sheetName val="공정코드"/>
      <sheetName val="도로구조공사비"/>
      <sheetName val="도로토공공사비"/>
      <sheetName val="여수토공사비"/>
      <sheetName val="수지표"/>
      <sheetName val="셀명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Ⅴ-2.공종별_x0005__x0000_"/>
      <sheetName val="날개벽(TYPE3)"/>
      <sheetName val="HRSG SMALL07220"/>
      <sheetName val="평당"/>
      <sheetName val="부대tu"/>
      <sheetName val="단가址&quot;垌"/>
      <sheetName val="I一般比"/>
      <sheetName val="SLAB&quot;1&quot;"/>
      <sheetName val="토목공사"/>
      <sheetName val="설계서을"/>
      <sheetName val="DATA-UPS"/>
      <sheetName val="1_철주신圠"/>
      <sheetName val="8.자재단가비교표"/>
      <sheetName val="5.수량집계"/>
      <sheetName val="3.일위대가표"/>
      <sheetName val="언어보정"/>
      <sheetName val="품질보정"/>
      <sheetName val="5지구단위"/>
      <sheetName val="[DS-LOAD.XLS]안/_x0000_ "/>
      <sheetName val="[DS-LOAD.XLS]Ⅴ-2.砀鹅瘂/"/>
      <sheetName val="[DS-LOAD.XLS]/_x0000_"/>
      <sheetName val="견"/>
      <sheetName val="항목별蠀᝙㔀"/>
      <sheetName val="항목별㔀艎ԯ"/>
      <sheetName val="항목별ㅊ䈀"/>
      <sheetName val="항목별䈀Ꝫԯ"/>
      <sheetName val="조경일람"/>
      <sheetName val="부대廠_x0013_"/>
      <sheetName val="FRT_O"/>
      <sheetName val="부대浜_x0015_"/>
      <sheetName val="DPRKMHDT"/>
      <sheetName val="골재헾】"/>
      <sheetName val="기자재비"/>
      <sheetName val="1F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목차 "/>
      <sheetName val="철거丵〒"/>
      <sheetName val="직_x0005_"/>
      <sheetName val="제잡비계산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자재총집계"/>
      <sheetName val="TYPE-A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말뚝지㰀᎕萀᎕"/>
      <sheetName val="도급대԰"/>
      <sheetName val="4.2유효폭의 계산"/>
      <sheetName val="가로등기초"/>
      <sheetName val="기본(98)"/>
      <sheetName val="J直材㥨"/>
      <sheetName val="J直材_x0010_"/>
      <sheetName val="쌌ᄅ"/>
      <sheetName val="별鰀"/>
      <sheetName val="오산갈橂"/>
      <sheetName val="_x0000_㇇"/>
      <sheetName val="월별자금계획"/>
      <sheetName val="crude.SLAB RE-bar"/>
      <sheetName val="품질 및 특성 쌞ᄅ0_x0000_"/>
      <sheetName val="C1ㅇ"/>
      <sheetName val="공주-교대(A1)"/>
      <sheetName val="공사비산출내역"/>
      <sheetName val="96작생능"/>
      <sheetName val="설계예시"/>
      <sheetName val="배수공炕"/>
      <sheetName val="사업부배부A"/>
      <sheetName val="품셈"/>
      <sheetName val="보차도경계석수량"/>
      <sheetName val="PIPE"/>
      <sheetName val="Studiþ"/>
      <sheetName val="설계명세서丵〒_x0005__x0000_"/>
      <sheetName val="ꀀፐ"/>
      <sheetName val="전체내역서"/>
      <sheetName val="MRS세부"/>
      <sheetName val="채권(하반기)"/>
      <sheetName val="CONTENTS"/>
      <sheetName val="C &amp; G RH_x0000_"/>
      <sheetName val="송중자재"/>
      <sheetName val="간접비"/>
      <sheetName val="전신환매︀ᇕ"/>
      <sheetName val="대로근거"/>
      <sheetName val="계화㠀⡿"/>
      <sheetName val="ꠀ፺"/>
      <sheetName val="수량산출서-2"/>
      <sheetName val="일석"/>
      <sheetName val="노무비계"/>
      <sheetName val="관경별우수관집계"/>
      <sheetName val="대차대조표"/>
      <sheetName val="손익계산서"/>
      <sheetName val="설산1ꠀᑶ"/>
      <sheetName val="설산1ꠀᡳ"/>
      <sheetName val="설산1⠀ᙵ"/>
      <sheetName val="설산1⠀❴"/>
      <sheetName val="설산1ԯ_x0000_"/>
      <sheetName val="설산1저⺗"/>
      <sheetName val="J直材崀"/>
      <sheetName val="설산1餀"/>
      <sheetName val="설계명세서_x0005__x0000__x0000_"/>
      <sheetName val="대치판정"/>
      <sheetName val="발주설계서(당초)"/>
      <sheetName val="2차공사"/>
      <sheetName val="설산1က፭"/>
      <sheetName val="H-pile(298x299)"/>
      <sheetName val="H-pile(250x250)"/>
      <sheetName val="견적990322"/>
      <sheetName val="설산1蠀᥮"/>
      <sheetName val="20_배_x0005__x0000_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물량산출ᣇẞ"/>
      <sheetName val="Architecture Work"/>
      <sheetName val="확약서"/>
      <sheetName val="건԰_x0000_缀"/>
      <sheetName val="건ᰀ፜搀"/>
      <sheetName val="유_x0010__x0000_"/>
      <sheetName val="ASP"/>
      <sheetName val="운영및유지보수"/>
      <sheetName val="총사업비명세"/>
      <sheetName val="DSRA"/>
      <sheetName val="재원조달계획"/>
      <sheetName val="유지관리비외"/>
      <sheetName val="토적표"/>
      <sheetName val="도"/>
      <sheetName val="지질조사"/>
      <sheetName val="장비당단가 ︀ᇕ԰"/>
      <sheetName val="P.쀀⊒缀"/>
      <sheetName val="P.尀⊓ꐀ"/>
      <sheetName val="48일위"/>
      <sheetName val="22일위"/>
      <sheetName val="49일위"/>
      <sheetName val="미드수량"/>
      <sheetName val="9호관로"/>
      <sheetName val="사통"/>
      <sheetName val="단가디비"/>
      <sheetName val="P.԰_x0000_缀"/>
      <sheetName val="광주광역시신청사"/>
      <sheetName val="문정동3차조합"/>
      <sheetName val="연세대국제대학원"/>
      <sheetName val="기안"/>
      <sheetName val="Macro2"/>
      <sheetName val="설산㔀቎԰"/>
      <sheetName val="코鰀፰"/>
      <sheetName val="direct"/>
      <sheetName val="wage"/>
      <sheetName val="총누헾"/>
      <sheetName val="00하노임"/>
      <sheetName val="증감분석"/>
      <sheetName val="방음벽 기초䈀㉪ԯ_x0000_缀"/>
      <sheetName val="PREFACE"/>
      <sheetName val="비대ⴀ癆顶"/>
      <sheetName val="단위傡"/>
      <sheetName val="단위_x0000__x0000_"/>
      <sheetName val="단위䈳牪"/>
      <sheetName val="단위䈳奪"/>
      <sheetName val="찍기"/>
      <sheetName val="E총15"/>
      <sheetName val="물량내역"/>
      <sheetName val="member design"/>
      <sheetName val="soil bearing check"/>
      <sheetName val="안_x0000__x0000__x0005_"/>
      <sheetName val="단위਀魉"/>
      <sheetName val="원가서"/>
      <sheetName val="입적橂"/>
      <sheetName val="wall"/>
      <sheetName val="안᐀ባ혀"/>
      <sheetName val="부ﻇᇕ԰"/>
      <sheetName val="구왤_x0000__x0000_⯐"/>
      <sheetName val="보԰_x0000_缀"/>
      <sheetName val="말뚝지지0_x0000_怀"/>
      <sheetName val="오산갈墨"/>
      <sheetName val="입_x0005__x0000_"/>
      <sheetName val="우각부보강"/>
      <sheetName val="KSTAR-M"/>
      <sheetName val="조도계산"/>
      <sheetName val="계장ANAL"/>
      <sheetName val="계획세_x0010_"/>
      <sheetName val="계획세׃"/>
      <sheetName val="Ⅴ-2.︀ᇕ԰_x0000_缀"/>
      <sheetName val="guard(mac)"/>
      <sheetName val="Macro(전선)"/>
      <sheetName val="날개벽수량표"/>
      <sheetName val="점공통경비배부"/>
      <sheetName val="현장관리비참조"/>
      <sheetName val="환율"/>
      <sheetName val="총괄내_x0000__x0000_"/>
      <sheetName val="버스운행안내"/>
      <sheetName val="단가԰_x0000_缀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정읍농소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XL4Poppy"/>
      <sheetName val="금액"/>
      <sheetName val="경영혁신본부"/>
      <sheetName val="BOJUNGGM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단가산출집계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하도금액분계"/>
      <sheetName val="오ԯ_x0000_缀"/>
      <sheetName val="오㠀ⶀ簀"/>
      <sheetName val="오砀⦁︀"/>
      <sheetName val="구왤집䈀ᑪ"/>
      <sheetName val="118.세금劈,橂"/>
      <sheetName val="특수선일위대가"/>
      <sheetName val="예산爋ⱈ0"/>
      <sheetName val="안전壠6"/>
      <sheetName val="안전԰_x0000_缀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산근1"/>
      <sheetName val="A-8 PD(도로중앙)"/>
      <sheetName val="현장관리비聀_x0012_茸"/>
      <sheetName val="명세헾"/>
      <sheetName val="현장관리비⩿〚_x0005_"/>
      <sheetName val="공사설ᰀ፜"/>
      <sheetName val="공사설렀቟"/>
      <sheetName val="인건비 "/>
      <sheetName val="현장코드"/>
      <sheetName val="해외코드"/>
      <sheetName val="RH-BEAM"/>
      <sheetName val="모델링"/>
      <sheetName val="수로단위수량"/>
      <sheetName val="재료-CODE"/>
      <sheetName val="9.2단가산출서"/>
      <sheetName val="손료"/>
      <sheetName val="예산䠀ད䰁"/>
      <sheetName val="입缀蜎"/>
      <sheetName val="입 ⭷"/>
      <sheetName val="입倀᩵"/>
      <sheetName val="국공유지및԰_x0000_缀"/>
      <sheetName val="단락전류-A"/>
      <sheetName val="수량산출근헾"/>
      <sheetName val="총누︀"/>
      <sheetName val="총누㠀"/>
      <sheetName val="수량산출근_xdaa2_"/>
      <sheetName val="계_x0000_ፓ䰀"/>
      <sheetName val="계_xd800_ᙘ儀"/>
      <sheetName val="작성방법"/>
      <sheetName val="2선재"/>
      <sheetName val="단԰_x0000_缀"/>
      <sheetName val="산㔀"/>
      <sheetName val="단栀፿㔀"/>
      <sheetName val="예산_x0000__x0000_Ԁ"/>
      <sheetName val="수량산출서 (2)"/>
      <sheetName val="계화배׃"/>
      <sheetName val="광속"/>
      <sheetName val="Macro(전등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용수간선"/>
      <sheetName val="CB"/>
      <sheetName val="FAB_I"/>
      <sheetName val="BKDN"/>
      <sheetName val="예산변︽ᇕ԰"/>
      <sheetName val="ASALTOTA"/>
      <sheetName val="118.세금과공簀"/>
      <sheetName val="118.세금과공缀"/>
      <sheetName val="118.세금과공ꠀ"/>
      <sheetName val="기계경비일람"/>
      <sheetName val="견적서을2"/>
      <sheetName val="설계내역(2_x0005__x0000__x0000_"/>
      <sheetName val="jan"/>
      <sheetName val="2월"/>
      <sheetName val="롤러"/>
      <sheetName val="Recording,Phone,Headset,PC"/>
      <sheetName val="부대᐀፣"/>
      <sheetName val="#3E1_GCR"/>
      <sheetName val="공사원가계산헾"/>
      <sheetName val="공사원가계산丵"/>
      <sheetName val="중로근거"/>
      <sheetName val="기계경縸"/>
      <sheetName val="부채상환계획"/>
      <sheetName val="STRUCTURAL STEEL"/>
      <sheetName val="개0"/>
      <sheetName val="검사현황"/>
      <sheetName val="계정"/>
      <sheetName val="도급예산내역서ᰖ〚_x0005_"/>
      <sheetName val="[DS-LOAD.XLS][DS-LOAD.XLS]안/_x0000_ "/>
      <sheetName val="ITEMLIST990101"/>
      <sheetName val="비대_x0001__x0000_䀀"/>
      <sheetName val="비대ﴀ汅恵"/>
      <sheetName val="적용률"/>
      <sheetName val="장비당단가֬_x0000_缀_x0000_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M-EQPT-Z"/>
      <sheetName val="명_x0005__x0000_"/>
      <sheetName val="총공사내역서"/>
      <sheetName val="䈀ᅪ"/>
      <sheetName val="직勨"/>
      <sheetName val="봉방_x0000__x0000_沰"/>
      <sheetName val="봉방䡲る_x0000_"/>
      <sheetName val="예산변ﻔᇕ԰"/>
      <sheetName val=" 閍"/>
      <sheetName val="계양가시설"/>
      <sheetName val="별䠍"/>
      <sheetName val="을부담운반헾"/>
      <sheetName val="연부97-1"/>
      <sheetName val="안蠱⥐蠀"/>
      <sheetName val="안頴⥞ꠀ"/>
      <sheetName val="DATA (EPS)"/>
      <sheetName val="DATA (TRAY)"/>
      <sheetName val="부대시설-부하계산서"/>
      <sheetName val="물가대비표"/>
      <sheetName val="예산礊"/>
      <sheetName val="견적쌐똅"/>
      <sheetName val="ᰀЀࠀ܀ЀԀЀ؀̀"/>
      <sheetName val="도급예산내역서총괄_x0005_"/>
      <sheetName val="도급예산내역서총괄罸"/>
      <sheetName val="노무자도장2"/>
      <sheetName val="전체_x0005__x0000_"/>
      <sheetName val="전체헾⼝_x0005_"/>
      <sheetName val=" 견徸〒"/>
      <sheetName val=" 견헾】"/>
      <sheetName val=" 견丵〒"/>
      <sheetName val="운반헾】_x0005_"/>
      <sheetName val="주요항목별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C &amp; Ô_x0000_Ԁ_x0000_耀"/>
      <sheetName val="C &amp; Ô_x0000_Ԁ_x0000__x0000_"/>
      <sheetName val="운반비정산"/>
      <sheetName val="정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우석문틀"/>
      <sheetName val="안전사尀"/>
      <sheetName val="안전사֬"/>
      <sheetName val="안전사ԯ"/>
      <sheetName val="안전사堀"/>
      <sheetName val="MEXICO-C"/>
      <sheetName val="쵽괄_x0005_"/>
      <sheetName val="5월"/>
      <sheetName val="근태"/>
      <sheetName val="전체도급"/>
      <sheetName val="SUMMARY(S)"/>
      <sheetName val="䠾㥿"/>
      <sheetName val="D-3109"/>
      <sheetName val="비용"/>
      <sheetName val="설계명세서(怀፵"/>
      <sheetName val="부대공ԯ_x0000_缀"/>
      <sheetName val="설계명세서(԰_x0000_缀"/>
      <sheetName val="총누᠀"/>
      <sheetName val="DS-최尜"/>
      <sheetName val="8.릐̖Ā"/>
      <sheetName val="식재인부"/>
      <sheetName val="가설공사"/>
      <sheetName val="단가결정"/>
      <sheetName val="내역아"/>
      <sheetName val="울타리"/>
      <sheetName val="Assumptions"/>
      <sheetName val="건축외주"/>
      <sheetName val="자  재"/>
      <sheetName val="자동제어"/>
      <sheetName val="코드猂"/>
      <sheetName val="전동기 SP԰_x0000_"/>
      <sheetName val="계화丵〒"/>
      <sheetName val="정산표"/>
      <sheetName val="년차계산분"/>
      <sheetName val="방송丵〒"/>
      <sheetName val="45,4H"/>
      <sheetName val="설비운영"/>
      <sheetName val="쵽午_x0013_"/>
      <sheetName val="쵽䡲る"/>
      <sheetName val="dH"/>
      <sheetName val="3.CCTV설비공사"/>
      <sheetName val="도체종-상수표"/>
      <sheetName val="전체헾】_x0005_"/>
      <sheetName val="3헾】_x0005_"/>
      <sheetName val="실행๿〚_x0005_"/>
      <sheetName val="새공통"/>
      <sheetName val="총괄내畠_x0013_"/>
      <sheetName val="사용자정의"/>
      <sheetName val="제품표준규격"/>
      <sheetName val="증감대비"/>
      <sheetName val="Modeþ"/>
      <sheetName val="Mode_x0000_"/>
      <sheetName val="포장공사"/>
      <sheetName val="공사착공계"/>
      <sheetName val="예산蔘_x001c_蕜_x001c_"/>
      <sheetName val="예산诘_x001c_谜_x001c_"/>
      <sheetName val="소요자재"/>
      <sheetName val="(자가망)일위대가표"/>
      <sheetName val="SE-退ꩽ܁"/>
      <sheetName val="첨부파일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기본입력"/>
      <sheetName val="구왤֮"/>
      <sheetName val="구왤룠቟԰"/>
      <sheetName val="구왤㗇ԯ"/>
      <sheetName val="구왤낼㝗ﰀ"/>
      <sheetName val="[DS-LOAD.XLS][DS-LOAD.XLS]/_x0000_"/>
      <sheetName val="20"/>
      <sheetName val="관리사무소"/>
      <sheetName val="계԰"/>
      <sheetName val="품셈1-17"/>
      <sheetName val="자재㔀቎԰"/>
      <sheetName val="자재㕑቎԰"/>
      <sheetName val="자재㔰቎԰"/>
      <sheetName val="계화㔀቎"/>
      <sheetName val="자재㗇቎԰"/>
      <sheetName val="자재㗈቎԰"/>
      <sheetName val="민속촌메뉴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Manual Valve List"/>
      <sheetName val="견적내용입력"/>
      <sheetName val="발신정보"/>
      <sheetName val="노무비(DB)"/>
      <sheetName val="부ԯ_x0000_缀"/>
      <sheetName val="당초Ȁ腳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GR"/>
      <sheetName val="OCT.FDN"/>
      <sheetName val="단면ᘀ᨜"/>
      <sheetName val="가시_x0005__x0000_"/>
      <sheetName val="구왤헾】_x0005_"/>
      <sheetName val="물가시세"/>
      <sheetName val="구왤집계闰"/>
      <sheetName val="공틀⡀"/>
      <sheetName val="쵽_x0005__x0000_"/>
      <sheetName val="외주"/>
      <sheetName val="부䕇ԯ"/>
      <sheetName val="공정현황보고(3_27呐/䟣⿏_x0005_"/>
      <sheetName val="부倀⽔"/>
      <sheetName val="부僇⽔"/>
      <sheetName val="부က_x0000_렀"/>
      <sheetName val="노임(1차)"/>
      <sheetName val="변䈀ᅪ԰"/>
      <sheetName val="쵽괄夰"/>
      <sheetName val="안전사Ԁ"/>
      <sheetName val="특별교실"/>
      <sheetName val="건︀ᇕ԰"/>
      <sheetName val="원형䀀ኀ㠀ኃ"/>
      <sheetName val="원형︀ᇕ԰_x0000_"/>
      <sheetName val="전동기 SP︀ᇕ"/>
      <sheetName val="적聀_x0012_"/>
      <sheetName val="형상"/>
      <sheetName val="자재԰_x0000_缀"/>
      <sheetName val="연동 내역서"/>
      <sheetName val="배수관헾"/>
      <sheetName val="ModeÄ"/>
      <sheetName val="설계산출ᰀ፜"/>
      <sheetName val="2-2.매출분석"/>
      <sheetName val="공종분_x0005_"/>
      <sheetName val="배수공토婜"/>
      <sheetName val="배수공토_x0005_"/>
      <sheetName val="Constant"/>
      <sheetName val="협조전"/>
      <sheetName val="코徸〒"/>
      <sheetName val="4.동력"/>
      <sheetName val="YES-T"/>
      <sheetName val="설계산렀ꮫԯ"/>
      <sheetName val="입丵⼳"/>
      <sheetName val="입啨/"/>
      <sheetName val="참조일람"/>
      <sheetName val="Construction Schedule"/>
      <sheetName val="별㔀"/>
      <sheetName val="수량이동"/>
      <sheetName val="수목데이타 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약품공급2"/>
      <sheetName val="철거산출근거"/>
      <sheetName val="노단"/>
      <sheetName val="36단가"/>
      <sheetName val="운반비집계"/>
      <sheetName val="Front"/>
      <sheetName val="D-ELECT"/>
      <sheetName val="토류판설치(t=60׈"/>
      <sheetName val="토류판설치(t=60磈"/>
      <sheetName val="토 적 _x0000_"/>
      <sheetName val="P.M猂⿻"/>
      <sheetName val="P.M塈_x0016_"/>
      <sheetName val="국공유지및사︀ᇕ"/>
      <sheetName val="Ⅴ-2.공종별헾】"/>
      <sheetName val="제잡비"/>
      <sheetName val="P.M_x0005__x0000_"/>
      <sheetName val="계᐀ባ切"/>
      <sheetName val="주빔의 설계"/>
      <sheetName val="LKVL-CK-HT-GD1"/>
      <sheetName val="TONGKE-HT"/>
      <sheetName val="이익영"/>
      <sheetName val="중기사용료산출근거"/>
      <sheetName val="인원계획-미화"/>
      <sheetName val="3_2_집기비품교체주기"/>
      <sheetName val="118.세금删%剬"/>
      <sheetName val="산헾"/>
      <sheetName val="2000.11월설계내역"/>
      <sheetName val="사무실1"/>
      <sheetName val="수로BOX"/>
      <sheetName val="안䈀ᅪ԰"/>
      <sheetName val="안정검토(온1)"/>
      <sheetName val="뚝토공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분류표"/>
      <sheetName val="위치조서"/>
      <sheetName val="별ꠀ"/>
      <sheetName val="명芘'"/>
      <sheetName val="일위대가(계측기설㔀቎"/>
      <sheetName val="일위대가(계측기설︀ᇕ"/>
      <sheetName val="1.2.1 마루높이결정"/>
      <sheetName val="을橂"/>
      <sheetName val="을齘"/>
      <sheetName val="1.수인터䋇"/>
      <sheetName val="동해title"/>
      <sheetName val="개산공사비"/>
      <sheetName val="단가견적조사표"/>
      <sheetName val="을부담_xd800_⑖턀"/>
      <sheetName val="1.수인터ﻇ"/>
      <sheetName val="입喸)"/>
      <sheetName val="IO LIST"/>
      <sheetName val="남대문빌딩"/>
      <sheetName val="건축일위"/>
      <sheetName val="그라우팅일위"/>
      <sheetName val="디자이너"/>
      <sheetName val="GAEYO"/>
      <sheetName val="내역서(1)"/>
      <sheetName val="월선︀ᇕ"/>
      <sheetName val="기초"/>
      <sheetName val="별က"/>
      <sheetName val="옥내아파트(전기)"/>
      <sheetName val="Q827"/>
      <sheetName val="물가단가"/>
      <sheetName val="[DS-LOAD.XLS]입啨/"/>
      <sheetName val="bearing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배수공_x0005__x0000_"/>
      <sheetName val="배수공橂】"/>
      <sheetName val="예산변경_x0000__x0000_"/>
      <sheetName val="장비분석"/>
      <sheetName val="세부내역서"/>
      <sheetName val="DJ1"/>
      <sheetName val="TABLE3"/>
      <sheetName val="물⩿〚"/>
      <sheetName val="J"/>
      <sheetName val="현장설명서"/>
      <sheetName val="보도경계블Ç"/>
      <sheetName val="118.세금과丵⼼"/>
      <sheetName val="118.세금과_x0005__x0000_"/>
      <sheetName val="Input Names"/>
      <sheetName val="중기조종사 단위단가"/>
      <sheetName val="자怀"/>
      <sheetName val="DOGI"/>
      <sheetName val="기별수량산출서"/>
      <sheetName val="운반_x0000__x0000_㚐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NEGO"/>
      <sheetName val="DS-장비"/>
      <sheetName val="NW-장비"/>
      <sheetName val="입력값1"/>
      <sheetName val="IMPEADENCE MAP 취수장"/>
      <sheetName val="DS-LOAD.XLS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단0_x0000_倀"/>
      <sheetName val="관급"/>
      <sheetName val="재료ⵓ"/>
      <sheetName val="관⩿〚"/>
      <sheetName val="설비"/>
      <sheetName val="S0"/>
      <sheetName val="본공사"/>
      <sheetName val="단위별 일위대가표"/>
      <sheetName val="근고 블록 유형별 수량"/>
      <sheetName val="효성CB︀ᇕ԰_x0000_缀"/>
      <sheetName val="밸브설치"/>
      <sheetName val="우배수"/>
      <sheetName val="개략"/>
      <sheetName val="o현장경비"/>
      <sheetName val="적용단위길이"/>
      <sheetName val="전체현황"/>
      <sheetName val="단면치缙"/>
      <sheetName val="조명율데이타"/>
      <sheetName val="Macro(전기)"/>
      <sheetName val="주요업체"/>
      <sheetName val="풍하중1"/>
      <sheetName val="AC-01-원본"/>
      <sheetName val="INSTR"/>
      <sheetName val="_x0005_"/>
      <sheetName val="þ"/>
      <sheetName val="8"/>
      <sheetName val="¸"/>
      <sheetName val="일위대가표(DEEP)"/>
      <sheetName val="2001년 MCC 집계"/>
      <sheetName val="각종양식"/>
      <sheetName val="3CHBDC"/>
      <sheetName val="하도급업체"/>
      <sheetName val="dB"/>
      <sheetName val="계頀塔攀"/>
      <sheetName val="계Ç_x0000_"/>
      <sheetName val="유도쐂"/>
      <sheetName val="계Ç_x0000_렀"/>
      <sheetName val="유도쐃"/>
      <sheetName val="유도쐎"/>
      <sheetName val="부대공က_x0000_"/>
      <sheetName val="전산망"/>
      <sheetName val="LOPCAL_x0005_"/>
      <sheetName val="재해-호표"/>
      <sheetName val="GI_x0000__x0000_"/>
      <sheetName val="GI0_x0000_"/>
      <sheetName val="4_실행예산단가산출서(단壅Ꮕ"/>
      <sheetName val="중연"/>
      <sheetName val="단위︀ᇕ"/>
      <sheetName val="물량표S"/>
      <sheetName val="IMP (REAC罈_x001e_羌_x001e_"/>
      <sheetName val="코헾】"/>
      <sheetName val="코_x0005__x0000_"/>
      <sheetName val="장비당단가ԯ_x0000_缀_x0000_"/>
      <sheetName val="MCC제원"/>
      <sheetName val="1차 내역서"/>
      <sheetName val="자㠅"/>
      <sheetName val="구왤집炬⭯"/>
      <sheetName val="전_x0005_"/>
      <sheetName val="MACS-COIL(CW)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12.3P"/>
      <sheetName val="Indirect Cos_x0005_"/>
      <sheetName val="철거ᨀꍙ"/>
      <sheetName val="BREAKDOWN(철거설치)"/>
      <sheetName val="[DS-LOAD.XLS]공정현황보고(3_27呐/䟣⿏_x0005_"/>
      <sheetName val="전신환︀ᇕ԰"/>
      <sheetName val="Ⅴ-2.공ﻇᇕ԰_x0000_"/>
      <sheetName val="dÃ"/>
      <sheetName val="봉방_x0000__x0000_"/>
      <sheetName val="설계爏譈0_x0000_"/>
      <sheetName val="명鉈0"/>
      <sheetName val="안정缀䜎"/>
      <sheetName val="계緇"/>
      <sheetName val="산"/>
      <sheetName val="◀-▶"/>
      <sheetName val="내︀ᇕ԰"/>
      <sheetName val="렀"/>
      <sheetName val="㔀"/>
      <sheetName val="A-General"/>
      <sheetName val="직簀"/>
      <sheetName val="직谀"/>
      <sheetName val="직Ⰰ"/>
      <sheetName val="직_xdc00_"/>
      <sheetName val="PUMP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우수"/>
      <sheetName val="지사인원"/>
      <sheetName val="70%"/>
      <sheetName val="공사원가헾】_x0005_"/>
      <sheetName val="물_x0005__x0000_"/>
      <sheetName val="2.대외_x0010__x0000_"/>
      <sheetName val="별표총괄표"/>
      <sheetName val="현장관리비집尜_x0013_"/>
      <sheetName val="L형옹丵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구왤집계謀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구왤집ԯ_x0000_"/>
      <sheetName val="VXXB"/>
      <sheetName val="BOQ-Summary_F袹㛿㤂彩ᰀ樼"/>
      <sheetName val="부_x0000__x0000_Ԁ"/>
      <sheetName val="96수_x0005_"/>
      <sheetName val="방음벽 기초 怀፵ꈀᇚ"/>
      <sheetName val="준공조서갑지"/>
      <sheetName val="전력구구조물산근"/>
      <sheetName val="종배수관면벽구"/>
      <sheetName val="Id"/>
      <sheetName val="Intro2"/>
      <sheetName val="2004SS"/>
      <sheetName val="2004CJ"/>
      <sheetName val="공璈ã瓌"/>
      <sheetName val="전 기"/>
      <sheetName val="별ԯ"/>
      <sheetName val="별䋌"/>
      <sheetName val="변경비교-을"/>
      <sheetName val="BSD_(2)"/>
      <sheetName val="Despacho_(c_civil)"/>
      <sheetName val="일위대가표(유단가)"/>
      <sheetName val="계화膸)"/>
      <sheetName val="형강류 단가 CODE"/>
      <sheetName val="PRE"/>
      <sheetName val="L형옹呸"/>
      <sheetName val="criteria"/>
      <sheetName val="물량"/>
      <sheetName val="파일의이용"/>
      <sheetName val="일위대가표 (2)"/>
      <sheetName val="입合¾"/>
      <sheetName val="단위昀⭝"/>
      <sheetName val="단위3_x0000_"/>
      <sheetName val="비대甂㘼_x0001_"/>
      <sheetName val="비대_x0001__x0000_퀀"/>
      <sheetName val="비대저᥻԰"/>
      <sheetName val="요⋞"/>
      <sheetName val="일반부표"/>
      <sheetName val="1단계"/>
      <sheetName val="방음벽 기초䈀ｪԯ_x0000_缀"/>
      <sheetName val="기본사항"/>
      <sheetName val="예산窨_x0013_竬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99노임기준"/>
      <sheetName val="E01-02(EV-1-LBS)"/>
      <sheetName val="Man Power &amp; Comp"/>
      <sheetName val="상촌2교-일반수량집계"/>
      <sheetName val="예산변경䈀ᅪ"/>
      <sheetName val="원가계산서(남측_x0000_"/>
      <sheetName val="F4-F7"/>
      <sheetName val="장비당단가 _x0005__x0000__x0000_"/>
      <sheetName val="철거︀ᇕ"/>
      <sheetName val="철거ᰀ፜"/>
      <sheetName val="철거렀቟"/>
      <sheetName val="철거㔀቎"/>
      <sheetName val="현장관리비집계㔀"/>
      <sheetName val="공사원가계산_x0005_"/>
      <sheetName val="계화배_x0005_"/>
      <sheetName val="Macro(차단기)"/>
      <sheetName val="자재砀⪜︀"/>
      <sheetName val="Boq"/>
      <sheetName val="p"/>
      <sheetName val="유림골조"/>
      <sheetName val="구왤睮め_x0005_"/>
      <sheetName val="구왤丵〒_x0005_"/>
      <sheetName val="일위대가-1"/>
      <sheetName val="항목蠀㑗䈀ᝪ"/>
      <sheetName val="관거_x0000__x0000_篬"/>
      <sheetName val="관거薘$藜"/>
      <sheetName val="관거헾⾅_x0005_"/>
      <sheetName val="05년5월"/>
      <sheetName val="항목簀䐼ᨱ"/>
      <sheetName val="집"/>
      <sheetName val="포장직선구간"/>
      <sheetName val="H-PILE수량집계"/>
      <sheetName val="토 _x0000__x0000__x0005_"/>
      <sheetName val="부대頀ኗ"/>
      <sheetName val="2002상반기노임기준"/>
      <sheetName val="실행_x0000_Ԁ"/>
      <sheetName val="실행Ԕ_x0000_缀"/>
      <sheetName val="KP1590_B"/>
      <sheetName val="아산추가1220"/>
      <sheetName val="건축집계표"/>
      <sheetName val="G㑈ď鎀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안정검_x0000_"/>
      <sheetName val="안缀ᨎ԰"/>
      <sheetName val="안/_x0000_"/>
      <sheetName val="안ࠋ቎蠀"/>
      <sheetName val="안/_x0000_뀀"/>
      <sheetName val="공Ö_x0000_Ԁ"/>
      <sheetName val="구리토평ᬂ௓_x0001_"/>
      <sheetName val="토공 토䐀໰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공문(신)"/>
      <sheetName val="예산Mἀ膦ԯ"/>
      <sheetName val="예산Mⵗ㰀"/>
      <sheetName val="Moder"/>
      <sheetName val="Mode_x0010_"/>
      <sheetName val="상수보호"/>
      <sheetName val="6공구ମ⽝"/>
      <sheetName val="제경᠀"/>
      <sheetName val="제경렀"/>
      <sheetName val="비대︀Ǖ԰"/>
      <sheetName val="당초"/>
      <sheetName val="동력부하(도산)"/>
      <sheetName val="INP킬❨"/>
      <sheetName val="을부담ԯ_x0000_缀"/>
      <sheetName val="건물︀ᇕ"/>
      <sheetName val="실행간접비용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기기리스트"/>
      <sheetName val="일︀ᇕ԰"/>
      <sheetName val="Sh丵⼺_x0005__x0000_"/>
      <sheetName val="철근량"/>
      <sheetName val="단"/>
      <sheetName val="Modeø"/>
      <sheetName val="Modeè"/>
      <sheetName val="sum_x0000__x0000_〸_x0000__x0000_"/>
      <sheetName val="구왤_x0000__x0000_㶐"/>
      <sheetName val="3.자재비(총괄)"/>
      <sheetName val="예산M㄀抣ԯ"/>
      <sheetName val="예산M蠊⸴"/>
      <sheetName val="예산M蠑⸴"/>
      <sheetName val="공정 (총괄) (2)"/>
      <sheetName val="P.M _x0000_"/>
      <sheetName val="기별"/>
      <sheetName val="[DS-LOAD.XLS]오산/"/>
      <sheetName val="설계명세서렀቟԰_x0000_"/>
      <sheetName val="전기䀀⒑"/>
      <sheetName val="전기↏"/>
      <sheetName val="전기退ろ"/>
      <sheetName val="Ⅴ-2.공㔀቎԰_x0000_"/>
      <sheetName val="118_세금과공과"/>
      <sheetName val="안ﺬ_xd9d5_ԯ"/>
      <sheetName val="안⢬㢂氀"/>
      <sheetName val="명세厀"/>
      <sheetName val="출력X"/>
      <sheetName val="입哨_x0013_"/>
      <sheetName val="오산ፔ"/>
      <sheetName val="건축원가계산呠"/>
      <sheetName val="입呠&amp;"/>
      <sheetName val="템플릿"/>
      <sheetName val="관집계"/>
      <sheetName val="요Հ陭"/>
      <sheetName val="RAHME¨"/>
      <sheetName val="입적齘"/>
      <sheetName val="È"/>
      <sheetName val="전기일위헾⿕"/>
      <sheetName val="오산헾】"/>
      <sheetName val="품질 및 특성 보_xdcf0_®"/>
      <sheetName val="횡배수관 토공량 산출"/>
      <sheetName val="FORM7"/>
      <sheetName val="실행대비"/>
      <sheetName val="hvac(제어동徸"/>
      <sheetName val="참고(2)"/>
      <sheetName val="실행"/>
      <sheetName val="DS-최怀"/>
      <sheetName val="산耀"/>
      <sheetName val="물량산출근_x0000_"/>
      <sheetName val="IW-LIST"/>
      <sheetName val="G.R300경비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내역및총괄"/>
      <sheetName val="전선(IEC)"/>
      <sheetName val="입׃⽾"/>
      <sheetName val="변수"/>
      <sheetName val=" 견적뀀"/>
      <sheetName val=" 견적瀀"/>
      <sheetName val="신설개소별 총집계표(동해-배전)"/>
      <sheetName val="안평역사 총집계"/>
      <sheetName val="내역劬_x0010__x0000_"/>
      <sheetName val="토사(闰⾘_x0005_"/>
      <sheetName val="견䋉ᅪ԰"/>
      <sheetName val="䋇ᅪ"/>
      <sheetName val="sum1_(2)"/>
      <sheetName val="3_건축(현장안)"/>
      <sheetName val="GIS_Ry재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퀀⡖"/>
      <sheetName val="㔀ｎ"/>
      <sheetName val="설계산출기纘"/>
      <sheetName val="ᩓ"/>
      <sheetName val="기본단가표"/>
      <sheetName val="관거공ԯ_x0000_"/>
      <sheetName val="수량산출(음암)"/>
      <sheetName val="Parameters"/>
      <sheetName val="영업점별목표산출"/>
      <sheetName val="연평잔"/>
      <sheetName val="CJE"/>
      <sheetName val="setup"/>
      <sheetName val="횡배수관토공수량"/>
      <sheetName val="유도헾"/>
      <sheetName val="견적대비"/>
      <sheetName val="hvac(제어동_x0005_"/>
      <sheetName val="C &amp; G R_x0000__x0000_"/>
      <sheetName val="SE-⠀⎃氀"/>
      <sheetName val="업무연락"/>
      <sheetName val="CFLOW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majo԰"/>
      <sheetName val="견적서-을지"/>
      <sheetName val="그림"/>
      <sheetName val="무정전통보"/>
      <sheetName val="인계"/>
      <sheetName val="지입재료비"/>
      <sheetName val="적요"/>
      <sheetName val="산출명세서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내역서01"/>
      <sheetName val="공구원가계산"/>
      <sheetName val="5공철탑ⶅ︀"/>
      <sheetName val="2006기계경비산출표"/>
      <sheetName val="일위대가호표"/>
      <sheetName val="Ⅴ-2.공종별내렃"/>
      <sheetName val="C &amp; G _x0000__x0000__x0005_"/>
      <sheetName val="C &amp; G "/>
      <sheetName val="단위단가"/>
      <sheetName val="명일작업계획 (3)"/>
      <sheetName val="목표세부명세"/>
      <sheetName val="오산갈䈀"/>
      <sheetName val="변_x0005__x0000__x0000_"/>
      <sheetName val="을부/_x0000_퀀¤"/>
      <sheetName val="을부က_x0000_᠀蘸"/>
      <sheetName val="장비작업내용"/>
      <sheetName val="기초단가"/>
      <sheetName val="99년신청"/>
      <sheetName val="검ﺬ"/>
      <sheetName val="설계׃"/>
      <sheetName val="설계_x0005_"/>
      <sheetName val="투찰내缀"/>
      <sheetName val="원형1호맨홀토공수량"/>
      <sheetName val="하수급_x0005__x0000__x0000_"/>
      <sheetName val="연수_x0000_"/>
      <sheetName val="경비산출"/>
      <sheetName val="전기자료"/>
      <sheetName val="5. COST SCHEDULE PER E绸o헾⾧_x0005__x0000_"/>
      <sheetName val="유도ԋ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예산ᑛꈀ꣚"/>
      <sheetName val="1_x0005_"/>
      <sheetName val="아파薸(藼"/>
      <sheetName val="b_gunmul"/>
      <sheetName val="b_balju (2)"/>
      <sheetName val="하수급︀ᇕ԰_x0000_"/>
      <sheetName val="현장관리비집계Á"/>
      <sheetName val="중간"/>
      <sheetName val="자재/_x0000_"/>
      <sheetName val="자재/_x0000_쀀"/>
      <sheetName val="자재␸蠀"/>
      <sheetName val="봉양~조차장간고하개명(신설)"/>
      <sheetName val="내역총_x0001__x0000_"/>
      <sheetName val="정산입ᰀ"/>
      <sheetName val="정산입툀"/>
      <sheetName val="정산입㔀"/>
      <sheetName val="철거ﺬ鿕"/>
      <sheetName val="EXPENSE"/>
      <sheetName val="BAU-ITEMLIST"/>
      <sheetName val="시산"/>
      <sheetName val="WBS98"/>
      <sheetName val="Köpfe"/>
      <sheetName val="원_VL"/>
      <sheetName val="2.내역서"/>
      <sheetName val="사각맨홀"/>
      <sheetName val="계약내력"/>
      <sheetName val="경산"/>
      <sheetName val="년도별시공"/>
      <sheetName val="부대尜_x0013_"/>
      <sheetName val="DS︀ᇕ԰"/>
      <sheetName val="내역서1"/>
      <sheetName val="입橂】"/>
      <sheetName val="IMP (REACTO헾⽴"/>
      <sheetName val="국공유԰"/>
      <sheetName val="31.䈌"/>
      <sheetName val="[DS-LOAD.XLS][DS-LOAD.XLS]입啨/"/>
      <sheetName val="소운반"/>
      <sheetName val="보정계수산정(1)"/>
      <sheetName val="보정계수산정(2)"/>
      <sheetName val="보정계수산정(3)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예산변_x0000__x0000__x0005_"/>
      <sheetName val="구왤집계︀"/>
      <sheetName val="구왤집계䈀"/>
      <sheetName val="1호맨홀䈀ᅪ"/>
      <sheetName val="건축원가계산齘"/>
      <sheetName val="오산렀"/>
      <sheetName val="3.1.4 F-FR8"/>
      <sheetName val="특2호하천산근"/>
      <sheetName val="특2호부관하천산근"/>
      <sheetName val="북방3터널"/>
      <sheetName val="오산갈"/>
      <sheetName val="별쌐"/>
      <sheetName val="입찰참가보고_(2_x0000_"/>
      <sheetName val="오산叀&gt;"/>
      <sheetName val="관거損Ø稐"/>
      <sheetName val="관거뚸⒳_x0000_"/>
      <sheetName val="관거ᾏRꞨ"/>
      <sheetName val="관거ᾏRȰ"/>
      <sheetName val="관거㮀⡯_x0000_"/>
      <sheetName val="오산ᗂ恭"/>
      <sheetName val="조洕"/>
      <sheetName val="조԰"/>
      <sheetName val="조_x0005_"/>
      <sheetName val="4_실행예산단가산㠀ᱫ鬀ﰓԯ_x0000_"/>
      <sheetName val="BOX복구단위수량"/>
      <sheetName val="관거공⠏᜶"/>
      <sheetName val="관거공䈀ᅪ"/>
      <sheetName val="관거공耀⩩"/>
      <sheetName val="설산1丵⾾"/>
      <sheetName val="설산1爸_x0017_"/>
      <sheetName val="설산1浘_x0019_"/>
      <sheetName val="설산1_x0005__x0000_"/>
      <sheetName val="설산1橂⿇"/>
      <sheetName val="암거단위"/>
      <sheetName val="공사원가계_x0000_"/>
      <sheetName val="공사원가계_x0010__x0000_"/>
      <sheetName val="ITB COST"/>
      <sheetName val="예산ﺻ叕ԯ_x0000_"/>
      <sheetName val="설계산출표ԯ"/>
      <sheetName val="2_대외공문1"/>
      <sheetName val="_견적서1"/>
      <sheetName val="Ⅴ-2_공종별내역1"/>
      <sheetName val="Indirect_Cost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견֮"/>
      <sheetName val="토사԰"/>
      <sheetName val="품질 및 缀ᨎ԰"/>
      <sheetName val="설산"/>
      <sheetName val="안က"/>
      <sheetName val="안/"/>
      <sheetName val="단က"/>
      <sheetName val="단0"/>
      <sheetName val="Ⅴ-2.԰"/>
      <sheetName val="현장관리비_x0005_"/>
      <sheetName val="예산Mԯ"/>
      <sheetName val="118.세금Ԉ"/>
      <sheetName val="부Ç"/>
      <sheetName val="Ⅴ-2.缀ᨎ԰"/>
      <sheetName val="일반맨԰"/>
      <sheetName val="Ⅴ-2.︀ᇕ԰"/>
      <sheetName val="공사원가_x0005_"/>
      <sheetName val=" ԰"/>
      <sheetName val="전체_x0005_"/>
      <sheetName val="보԰"/>
      <sheetName val="말뚝지지0"/>
      <sheetName val="P.԰"/>
      <sheetName val="계0"/>
      <sheetName val="9က"/>
      <sheetName val="건԰"/>
      <sheetName val="부재_x0005_"/>
      <sheetName val="실행_x0005_"/>
      <sheetName val="설계명세서က"/>
      <sheetName val="봉방"/>
      <sheetName val="Ⅴ-2.︀ԯ"/>
      <sheetName val="설계명세서_x0005_"/>
      <sheetName val="운반"/>
      <sheetName val="9ԯ"/>
      <sheetName val="일위대가(계측_x0005_"/>
      <sheetName val="장비당단가֬"/>
      <sheetName val="C &amp; Ô"/>
      <sheetName val="안"/>
      <sheetName val="전기일ԯ"/>
      <sheetName val="국공유지및԰"/>
      <sheetName val="을부담"/>
      <sheetName val="가시_x0005_"/>
      <sheetName val="안전԰"/>
      <sheetName val="부ԯ"/>
      <sheetName val="부က"/>
      <sheetName val="오ԯ"/>
      <sheetName val="비대_x0001_"/>
      <sheetName val="[DS-LOAD.XLS]안/"/>
      <sheetName val="장비당단가ԯ"/>
      <sheetName val="교대(A1-A2)"/>
      <sheetName val="RAHME¸"/>
      <sheetName val="RAHME5"/>
      <sheetName val="APT"/>
      <sheetName val="118_세금과공과1"/>
      <sheetName val="단가표_1"/>
      <sheetName val="내역조적"/>
      <sheetName val="hvac(헾⽯_x0005__x0000_"/>
      <sheetName val="본사ᰖ"/>
      <sheetName val="단가︀ᇕ԰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공사원가Â"/>
      <sheetName val="Ⅴ-2.공종별헾⾓"/>
      <sheetName val="견적을"/>
      <sheetName val="1.관로"/>
      <sheetName val="본׃⿇"/>
      <sheetName val="도급예산내역서총橂】"/>
      <sheetName val="소상 &quot;1&quot;"/>
      <sheetName val="옹벽기초자료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산출서집계"/>
      <sheetName val="원老㎿耜"/>
      <sheetName val="원态᣽_x001b_"/>
      <sheetName val="5직접"/>
      <sheetName val="편성절차"/>
      <sheetName val="steam table"/>
      <sheetName val="MP MOB"/>
      <sheetName val="Table_1"/>
      <sheetName val="MH_Data"/>
      <sheetName val="Name_ID"/>
      <sheetName val="TH-Dien"/>
      <sheetName val="sum"/>
      <sheetName val="견적_x0010_"/>
      <sheetName val="견적༨ʹ"/>
      <sheetName val="L-type"/>
      <sheetName val="PLCAL"/>
      <sheetName val="법면"/>
      <sheetName val="공감비"/>
      <sheetName val="1.수인터Æ"/>
      <sheetName val="자단"/>
      <sheetName val="물량_x0000__x0000_Ā_x0000_"/>
      <sheetName val="물량_x0000__x0000__x0005__x0000_"/>
      <sheetName val="물량_x0000__x0000_ȭ_x0000_"/>
      <sheetName val="구왤 ⩘氀"/>
      <sheetName val="매출"/>
      <sheetName val=" 총괄표"/>
      <sheetName val="제주노형(금액)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단면鰀፰"/>
      <sheetName val="단면쀀ፐ"/>
      <sheetName val="내역_FILE"/>
      <sheetName val="안전사㡃"/>
      <sheetName val="단가LIST(8.16)"/>
      <sheetName val="총괄내_x0005__x0000_"/>
      <sheetName val="총괄내誀걜"/>
      <sheetName val="총괄내紴"/>
      <sheetName val="견적내역"/>
      <sheetName val="공정현황보고(3_20)_(徸〒"/>
      <sheetName val="계산중"/>
      <sheetName val="오산鯆ሓ"/>
      <sheetName val="IMP "/>
      <sheetName val="예산변턂붵尀"/>
      <sheetName val="3B"/>
      <sheetName val="계縸"/>
      <sheetName val="계興"/>
      <sheetName val="계蔈"/>
      <sheetName val="Ⅱ1蠀燿㤂"/>
      <sheetName val="Ⅱ1聵ᕹ蠀"/>
      <sheetName val="Ⅱ1蠀矿㤂"/>
      <sheetName val="Ⅱ1蠀盿㤁"/>
      <sheetName val="Ⅱ1퐀㬸⠀"/>
      <sheetName val="Ⅱ1퐁㜸"/>
      <sheetName val="보건노"/>
      <sheetName val="공종분_x0000_"/>
      <sheetName val="열교환기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개발운영비청구"/>
      <sheetName val="현장관리비집계헾"/>
      <sheetName val="수량계산"/>
      <sheetName val="관거_x0002__x0000_"/>
      <sheetName val="관거_x0001__x0000_"/>
      <sheetName val="관거_x0000__x0000__xdd28_"/>
      <sheetName val="관거밽"/>
      <sheetName val="관거밽á鿨"/>
      <sheetName val="45,_x0000__x0000_"/>
      <sheetName val="기초헾】_x0005_"/>
      <sheetName val="부대徸〒"/>
      <sheetName val="118.세금과迠ዘ"/>
      <sheetName val="118.세금과鐠寑"/>
      <sheetName val="2.대외_x0005__x0000_"/>
      <sheetName val="예산M㠀ᎍ簀"/>
      <sheetName val="일위대가(계측기설㶃"/>
      <sheetName val="예산M렋ⴲ᠀"/>
      <sheetName val="안전담당"/>
      <sheetName val="조작대(1연)"/>
      <sheetName val="견적서세부내용"/>
      <sheetName val="총괄내跀"/>
      <sheetName val="ᰰ"/>
      <sheetName val="검뢬"/>
      <sheetName val="COA-17"/>
      <sheetName val="C-18"/>
      <sheetName val="VXXp"/>
      <sheetName val="설변내渀荷"/>
      <sheetName val="설변내≖"/>
      <sheetName val="etc"/>
      <sheetName val="한전위탁공사頀គ"/>
      <sheetName val="WORK-VOL"/>
      <sheetName val="허용전류-IEC DATA"/>
      <sheetName val="허용전류-IEC"/>
      <sheetName val="ERL_TBL"/>
      <sheetName val="CBS"/>
      <sheetName val="Pipe ID"/>
      <sheetName val="瀀"/>
      <sheetName val="하수급_x0000__x0000__x0005__x0000_"/>
      <sheetName val="오산갈쳐"/>
      <sheetName val="공사원가계산坨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sum1_(2)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Despacho_(c_civil)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설계개요"/>
      <sheetName val="PAY"/>
      <sheetName val="96ׇ_x0000_"/>
      <sheetName val="별Ⴓ"/>
      <sheetName val="입찰蔨"/>
      <sheetName val="공사설_x0010__x0000_"/>
      <sheetName val="공사설_x0000__x0000_"/>
      <sheetName val="구리토헾】_x0005__x0000_"/>
      <sheetName val="VENDOR LIST"/>
      <sheetName val="장비당단가탕᭎_x0000_"/>
      <sheetName val="건축공사이월"/>
      <sheetName val="전체총_x0000__x0000_"/>
      <sheetName val="전체총地+"/>
      <sheetName val="설계명세䑲〆_x0000__x0000_"/>
      <sheetName val="사  업  비  수  지  예  산  서"/>
      <sheetName val="sum1 (2橂"/>
      <sheetName val="sum1 (2洅"/>
      <sheetName val="계ꨀᄞ԰"/>
      <sheetName val="계䈀ᅪ԰"/>
      <sheetName val="계਀腹԰"/>
      <sheetName val="을부담운텐ꆲ"/>
      <sheetName val="공사원가계산_x0000_"/>
      <sheetName val="FUSE_MCB"/>
      <sheetName val="IMP (REAC䕝瘙蚰ɡ"/>
      <sheetName val="아파트_x0000__x0000_"/>
      <sheetName val="국사현황"/>
      <sheetName val="본관"/>
      <sheetName val="철거缤ᨎ"/>
      <sheetName val="부_x0000__x0000_杻"/>
      <sheetName val="부郯"/>
      <sheetName val="규격"/>
      <sheetName val="계화⪔"/>
      <sheetName val="설계⪔堀"/>
      <sheetName val="NAI"/>
      <sheetName val="표지 ︀ᇕ԰"/>
      <sheetName val="표지 저፺ఀ"/>
      <sheetName val="내역서(삼호)"/>
      <sheetName val="하수급݈╯͔"/>
      <sheetName val="국공유지및사碌,"/>
      <sheetName val="전㨰ኈ_x0000_"/>
      <sheetName val="도장수량(하1)"/>
      <sheetName val="주형"/>
      <sheetName val="수안보-MBR1"/>
      <sheetName val="관기성공.내"/>
      <sheetName val="물량산출翨4"/>
      <sheetName val="물량산출磨8"/>
      <sheetName val="품질 및 특성 보정계碱"/>
      <sheetName val="품질 및 특성 보정계ֱ"/>
      <sheetName val="유丵〒"/>
      <sheetName val="유睮め"/>
      <sheetName val="유_x0000__x0000_"/>
      <sheetName val="유奈_x001b_"/>
      <sheetName val="유慨_x0013_"/>
      <sheetName val="건축토목내역"/>
      <sheetName val="내역서(2)"/>
      <sheetName val="사방수량근거"/>
      <sheetName val="재료비"/>
      <sheetName val="변전소+TIE POST"/>
      <sheetName val="전차선설비공사"/>
      <sheetName val="8.자재_xdee0_⪏"/>
      <sheetName val="8.자재賐⪏"/>
      <sheetName val="8.자재㳏"/>
      <sheetName val="8.자재"/>
      <sheetName val="관거공렀靟"/>
      <sheetName val="1공구(을)"/>
      <sheetName val="실행BOQ"/>
      <sheetName val="방음벽 기초䈀㉪ԯ"/>
      <sheetName val="설계명세서(԰"/>
      <sheetName val="[DS-LOAD.XLS][DS-LOAD.XLS]안/"/>
      <sheetName val="단가_x0005_"/>
      <sheetName val="주beam"/>
      <sheetName val="MANUFACTORY"/>
      <sheetName val="화설내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한전위탁缀稪ԯ_x0000_"/>
      <sheetName val="______C_WINDOWS_9605G_DS_LOAD_2"/>
      <sheetName val="총사업비현황"/>
      <sheetName val="SE-6︀ᇕ"/>
      <sheetName val="35 장주신설"/>
      <sheetName val="효성CB︀ᇕ԰"/>
      <sheetName val="Ⅴ-2.က"/>
      <sheetName val="안전Ç"/>
      <sheetName val="설계내역(2_x0005_"/>
      <sheetName val="입찰참가㖬቎԰"/>
      <sheetName val="입찰참가㗇቎԰"/>
      <sheetName val="입찰참가ׇ"/>
      <sheetName val="도급예산내/_x0000_ꠀp_x0000_"/>
      <sheetName val="도급예산내/"/>
      <sheetName val="[DS-LOAD.XLS][DS-LOAD.XLS]_DS_2"/>
      <sheetName val="[DS-LOAD.XLS][DS-LOAD.XLS]__2_2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>
        <row r="61">
          <cell r="B61" t="str">
            <v>BC 1.6m</v>
          </cell>
        </row>
      </sheetData>
      <sheetData sheetId="148" refreshError="1"/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61">
          <cell r="B61" t="str">
            <v>BC 1.6m</v>
          </cell>
        </row>
      </sheetData>
      <sheetData sheetId="169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>
        <row r="61">
          <cell r="B61" t="str">
            <v>BC 1.6m</v>
          </cell>
        </row>
      </sheetData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>
        <row r="61">
          <cell r="B61" t="str">
            <v>BC 1.6m</v>
          </cell>
        </row>
      </sheetData>
      <sheetData sheetId="219"/>
      <sheetData sheetId="220"/>
      <sheetData sheetId="221"/>
      <sheetData sheetId="222">
        <row r="61">
          <cell r="B61" t="str">
            <v>BC 1.6m</v>
          </cell>
        </row>
      </sheetData>
      <sheetData sheetId="223">
        <row r="61">
          <cell r="B61" t="str">
            <v>BC 1.6m</v>
          </cell>
        </row>
      </sheetData>
      <sheetData sheetId="224">
        <row r="61">
          <cell r="B61" t="str">
            <v>BC 1.6m</v>
          </cell>
        </row>
      </sheetData>
      <sheetData sheetId="225"/>
      <sheetData sheetId="226" refreshError="1"/>
      <sheetData sheetId="227" refreshError="1"/>
      <sheetData sheetId="228" refreshError="1"/>
      <sheetData sheetId="229">
        <row r="61">
          <cell r="B61" t="str">
            <v>BC 1.6m</v>
          </cell>
        </row>
      </sheetData>
      <sheetData sheetId="230"/>
      <sheetData sheetId="231">
        <row r="61">
          <cell r="B61" t="str">
            <v>BC 1.6m</v>
          </cell>
        </row>
      </sheetData>
      <sheetData sheetId="232" refreshError="1"/>
      <sheetData sheetId="233">
        <row r="61">
          <cell r="B61" t="str">
            <v>BC 1.6m</v>
          </cell>
        </row>
      </sheetData>
      <sheetData sheetId="234">
        <row r="61">
          <cell r="B61" t="str">
            <v>BC 1.6m</v>
          </cell>
        </row>
      </sheetData>
      <sheetData sheetId="235"/>
      <sheetData sheetId="236"/>
      <sheetData sheetId="237"/>
      <sheetData sheetId="238" refreshError="1"/>
      <sheetData sheetId="239" refreshError="1"/>
      <sheetData sheetId="240"/>
      <sheetData sheetId="241"/>
      <sheetData sheetId="242">
        <row r="61">
          <cell r="B61" t="str">
            <v>BC 1.6m</v>
          </cell>
        </row>
      </sheetData>
      <sheetData sheetId="243">
        <row r="61">
          <cell r="B61" t="str">
            <v>BC 1.6m</v>
          </cell>
        </row>
      </sheetData>
      <sheetData sheetId="244">
        <row r="61">
          <cell r="B61" t="str">
            <v>BC 1.6m</v>
          </cell>
        </row>
      </sheetData>
      <sheetData sheetId="245">
        <row r="61">
          <cell r="B61" t="str">
            <v>BC 1.6m</v>
          </cell>
        </row>
      </sheetData>
      <sheetData sheetId="246">
        <row r="61">
          <cell r="B61" t="str">
            <v>BC 1.6m</v>
          </cell>
        </row>
      </sheetData>
      <sheetData sheetId="247">
        <row r="61">
          <cell r="B61" t="str">
            <v>BC 1.6m</v>
          </cell>
        </row>
      </sheetData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 refreshError="1"/>
      <sheetData sheetId="1144" refreshError="1"/>
      <sheetData sheetId="1145" refreshError="1"/>
      <sheetData sheetId="1146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 refreshError="1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/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/>
      <sheetData sheetId="2652"/>
      <sheetData sheetId="2653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 refreshError="1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 refreshError="1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 refreshError="1"/>
      <sheetData sheetId="3198" refreshError="1"/>
      <sheetData sheetId="3199" refreshError="1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/>
      <sheetData sheetId="3315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/>
      <sheetData sheetId="3427"/>
      <sheetData sheetId="3428"/>
      <sheetData sheetId="3429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/>
      <sheetData sheetId="3505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00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 (2)"/>
      <sheetName val="공사원가계산서 (2)"/>
      <sheetName val="내역서 (2)"/>
      <sheetName val="총괄내역서 (3)"/>
      <sheetName val="공사원가계산서 (3)"/>
      <sheetName val="내역서 (3)"/>
      <sheetName val="최종총괄누계 (4)"/>
      <sheetName val="최종총괄누계 (3)"/>
      <sheetName val="MOTOR"/>
      <sheetName val="구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캐피손익"/>
      <sheetName val="캐피대차"/>
      <sheetName val="삼미손익"/>
      <sheetName val="삼미대차"/>
      <sheetName val="우주손익"/>
      <sheetName val="우주대차"/>
      <sheetName val="DTS손익"/>
      <sheetName val="DTS대차"/>
      <sheetName val="오토손익"/>
      <sheetName val="오토대차"/>
      <sheetName val="이손익"/>
      <sheetName val="이대차"/>
      <sheetName val="제주손익"/>
      <sheetName val="제주대차"/>
      <sheetName val="엔지손익"/>
      <sheetName val="엔지대차"/>
      <sheetName val="로지손익"/>
      <sheetName val="로지대차"/>
      <sheetName val="Sheet2"/>
      <sheetName val="Sheet3"/>
      <sheetName val="인원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  <sheetName val="소상 &quot;1&quot;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  <sheetName val="ﶀ문인원"/>
      <sheetName val="제안서"/>
      <sheetName val="행정표준(1)"/>
      <sheetName val="행정표준(2)"/>
      <sheetName val="2.대외공문"/>
      <sheetName val="협조전"/>
      <sheetName val="실행철강하도"/>
      <sheetName val="항목(1)"/>
      <sheetName val="BOOK4"/>
      <sheetName val="선정요령"/>
      <sheetName val="98지급계획"/>
      <sheetName val="서울AS,지공"/>
      <sheetName val="예산집계03"/>
      <sheetName val="new급여T(4을-운전)"/>
      <sheetName val="인부신상자료"/>
      <sheetName val="소상 &quot;1&quot;"/>
      <sheetName val="2_대외공문"/>
      <sheetName val="Sheet1"/>
      <sheetName val="수주단가"/>
      <sheetName val="상용_mp"/>
      <sheetName val="Ⅲ"/>
      <sheetName val="97사업"/>
      <sheetName val="A-A"/>
      <sheetName val="5사남"/>
      <sheetName val="울산시산표"/>
      <sheetName val="입력"/>
      <sheetName val="계정"/>
      <sheetName val="인원01"/>
      <sheetName val="수리결과"/>
      <sheetName val="Sheet3"/>
      <sheetName val="기본운용"/>
      <sheetName val="LB Plan 97 neu 15531 Best "/>
      <sheetName val="공문"/>
      <sheetName val="업무분장"/>
      <sheetName val="과정별"/>
      <sheetName val="항목등록"/>
      <sheetName val="영업.일1"/>
      <sheetName val="소개"/>
      <sheetName val="차량별점검"/>
      <sheetName val="차종별"/>
      <sheetName val="예산총괄"/>
      <sheetName val="월별수입"/>
      <sheetName val="경비공통"/>
      <sheetName val="관람석제출"/>
      <sheetName val="세목별"/>
      <sheetName val="일반관리비"/>
      <sheetName val="#REF"/>
      <sheetName val="9-1차이내역"/>
      <sheetName val="수입"/>
      <sheetName val="전문품의"/>
      <sheetName val="전체내역 (2)"/>
      <sheetName val="일위대가목록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일위대가"/>
      <sheetName val="5.활주로 종,말단등"/>
      <sheetName val="6.진입등 신설"/>
      <sheetName val="9.유도등 및 안내등"/>
      <sheetName val="10. 거리등 및 표시등 신설"/>
      <sheetName val="14.PAD TR 신설"/>
      <sheetName val="단가 및 재료비"/>
      <sheetName val="중기사용료"/>
      <sheetName val="중기사용료산출근거"/>
      <sheetName val="단가산출1"/>
      <sheetName val="단가산출2"/>
      <sheetName val="일위대가data"/>
      <sheetName val="이름표"/>
      <sheetName val="일위대가 (2)"/>
      <sheetName val="중계소방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총사업비산출총괄표"/>
      <sheetName val="공종별총공사비구성현황표"/>
      <sheetName val="주요공정계획서-건축기술팀"/>
      <sheetName val="사업성 판단"/>
      <sheetName val="세부추진"/>
      <sheetName val="상용보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_x0003_REF"/>
      <sheetName val="조건 (A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1공구(을)"/>
      <sheetName val="원가계산하도"/>
      <sheetName val="우수받이"/>
      <sheetName val="도급당초내역"/>
      <sheetName val="1"/>
      <sheetName val="입찰안"/>
      <sheetName val="변품8-37"/>
      <sheetName val="BID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특판"/>
      <sheetName val="프랜트면허"/>
      <sheetName val="FOB발"/>
      <sheetName val="합천내역"/>
      <sheetName val="요율"/>
      <sheetName val="적격심사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계정"/>
      <sheetName val="건축집계표"/>
      <sheetName val="t형"/>
      <sheetName val="단위수량"/>
      <sheetName val="단가조사서"/>
      <sheetName val="NOMUBI"/>
      <sheetName val="sw1"/>
      <sheetName val="단가산출서"/>
      <sheetName val="등록자료"/>
      <sheetName val="변경내역"/>
      <sheetName val="기본일위"/>
      <sheetName val="산정표"/>
      <sheetName val="세부추진"/>
      <sheetName val="상용보강"/>
      <sheetName val="입력"/>
      <sheetName val="협조전"/>
      <sheetName val="정보(MCC)"/>
      <sheetName val="정보(HEI)"/>
      <sheetName val="원내역서 그대로"/>
      <sheetName val="노임단가(2000하반기)"/>
      <sheetName val="도로구조공사비"/>
      <sheetName val="P.M 별"/>
      <sheetName val="차액보증"/>
      <sheetName val="대환취급"/>
      <sheetName val="월간인력"/>
      <sheetName val="인력소요계획"/>
      <sheetName val="국영"/>
      <sheetName val="98지급계획"/>
      <sheetName val="조직"/>
      <sheetName val="연결임시"/>
      <sheetName val="MOTOR"/>
      <sheetName val="갑지(추정)"/>
      <sheetName val="건축-물가변동"/>
      <sheetName val="3련 BOX"/>
      <sheetName val="재료비"/>
      <sheetName val="257A1"/>
      <sheetName val="__MAIN"/>
      <sheetName val="코드"/>
      <sheetName val="1차배부(JB포함)"/>
      <sheetName val="단위단가"/>
      <sheetName val="조건표"/>
      <sheetName val="2.2.2입적표"/>
      <sheetName val="일위산출"/>
      <sheetName val="북제주원가"/>
      <sheetName val="자재단가"/>
      <sheetName val="차도조도계산"/>
      <sheetName val="서울보증기초코드"/>
      <sheetName val="시험장S자로가로등공사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조작대(1연)"/>
      <sheetName val="산출-설비"/>
      <sheetName val="설비"/>
      <sheetName val="관접합및부설"/>
      <sheetName val="ABUT수량-A1"/>
      <sheetName val="일위산출근거"/>
      <sheetName val="원가계산 (2)"/>
      <sheetName val="工완성공사율"/>
      <sheetName val="방학"/>
      <sheetName val="단가결정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5"/>
      <sheetName val="중기일위대가"/>
      <sheetName val="교각1"/>
      <sheetName val="설계서"/>
      <sheetName val="Personnaliser..."/>
      <sheetName val="Takt Time"/>
      <sheetName val="기구"/>
      <sheetName val="PLT8500"/>
      <sheetName val="도근좌표"/>
      <sheetName val="기본단가"/>
      <sheetName val="기본DATA Sheet"/>
      <sheetName val="BOTM"/>
      <sheetName val="전문품의"/>
      <sheetName val="제안서"/>
      <sheetName val="행정표준(1)"/>
      <sheetName val="행정표준(2)"/>
      <sheetName val="여과지동"/>
      <sheetName val="기초자료"/>
      <sheetName val="사다리"/>
      <sheetName val="9GNG운반"/>
      <sheetName val="원가서"/>
      <sheetName val="새공통"/>
      <sheetName val="new급여T(4을-운전)"/>
      <sheetName val="96수출"/>
      <sheetName val="교통처리우회도로"/>
      <sheetName val="전기일위대가"/>
      <sheetName val="I一般比"/>
      <sheetName val="N賃率-職"/>
      <sheetName val="남양시작동자105노65기1.3화1.2"/>
      <sheetName val="plan&amp;section of foundation"/>
      <sheetName val="design criteria"/>
      <sheetName val="연동내역"/>
      <sheetName val="노원열병합  건축공사기성내역서"/>
      <sheetName val="수수료율표"/>
      <sheetName val="신설개소별 총집계표(동해-배전)"/>
      <sheetName val="안평역사 총집계"/>
      <sheetName val="재무가정"/>
      <sheetName val="안전시설"/>
      <sheetName val="H PILE수량"/>
      <sheetName val="c_balju"/>
      <sheetName val="기준액"/>
      <sheetName val="현재"/>
      <sheetName val="부하(성남)"/>
      <sheetName val="대비표(토공1안)"/>
      <sheetName val="비교1"/>
      <sheetName val="PIS"/>
      <sheetName val="표준코드"/>
      <sheetName val="수량산출내역1115"/>
      <sheetName val="공통가설(기준안)"/>
      <sheetName val="마산월령동골조물량변경"/>
      <sheetName val="수량산출"/>
      <sheetName val="4_내역"/>
      <sheetName val="Piping_Design_Data"/>
      <sheetName val="장비"/>
      <sheetName val="노무"/>
      <sheetName val="경비내역(을)-1"/>
      <sheetName val="실행갑지"/>
      <sheetName val="산출(열차무선)"/>
      <sheetName val="입찰"/>
      <sheetName val="현경"/>
      <sheetName val="분양금할인"/>
      <sheetName val="단가산출"/>
      <sheetName val="건축공사"/>
      <sheetName val="금액"/>
      <sheetName val="주형"/>
      <sheetName val="48수량"/>
      <sheetName val="PROCESS"/>
      <sheetName val="49단가"/>
      <sheetName val="BOJUNGGM"/>
      <sheetName val="Sch9  Guarantees and lawsuits"/>
      <sheetName val="CSTHA616"/>
      <sheetName val="환경기계공정표 (3)"/>
      <sheetName val="이름표"/>
      <sheetName val="공통부대비"/>
      <sheetName val="인부노임"/>
      <sheetName val="노무비 근거"/>
      <sheetName val="자재대비표 리스트"/>
      <sheetName val="반기_유가증권"/>
      <sheetName val="MAIN"/>
      <sheetName val="ENG"/>
      <sheetName val="CONT"/>
      <sheetName val="DB구축"/>
      <sheetName val="20_10_100"/>
      <sheetName val="조명시설"/>
      <sheetName val="969910( R)"/>
      <sheetName val="단면가정"/>
      <sheetName val="ELECTRIC"/>
      <sheetName val="CTEMCOST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경"/>
      <sheetName val="가시설흙막이"/>
      <sheetName val="토목주소"/>
      <sheetName val="손익요약(미사용)"/>
      <sheetName val="0001(arch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국내조달(통합-1)"/>
      <sheetName val="조도계산서 (도서)"/>
      <sheetName val="Stem Footing"/>
      <sheetName val="총괄집계표"/>
      <sheetName val="기계공사"/>
      <sheetName val="설명서 "/>
      <sheetName val="을 2"/>
      <sheetName val="00000"/>
      <sheetName val="사업성분석"/>
      <sheetName val="1공구산출내역서"/>
      <sheetName val="총계"/>
      <sheetName val="Macro1"/>
      <sheetName val="Macro2"/>
      <sheetName val="건축공사실행"/>
      <sheetName val="Picture"/>
      <sheetName val="농지보전부담금"/>
      <sheetName val="CONCRETE"/>
      <sheetName val="견적 집계"/>
      <sheetName val="4)유동표"/>
      <sheetName val="단가표"/>
      <sheetName val="Data&amp;Result"/>
      <sheetName val="시중노임단가"/>
      <sheetName val="MACRO(전선관)"/>
      <sheetName val="참조"/>
      <sheetName val="참조M"/>
      <sheetName val="산출근거서-전기"/>
      <sheetName val="확정실적"/>
      <sheetName val="배수공"/>
      <sheetName val="기계경비일람"/>
      <sheetName val="서식가로"/>
      <sheetName val="품셈TABLE"/>
      <sheetName val="집계"/>
      <sheetName val="자재사용"/>
      <sheetName val="1.수량산출서"/>
      <sheetName val="원가총괄"/>
      <sheetName val="특별교실"/>
      <sheetName val="가도공"/>
      <sheetName val="입력자료"/>
      <sheetName val="1.설계기준"/>
      <sheetName val="차입금현황 (연결)"/>
      <sheetName val="하중계산"/>
      <sheetName val="현황CODE"/>
      <sheetName val="손익현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  <sheetName val="당사수지"/>
      <sheetName val="cas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  <sheetName val="대공종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공량산출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전문품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사내공문"/>
      <sheetName val="공기기준"/>
      <sheetName val="공사비비교"/>
      <sheetName val="건축공사비"/>
      <sheetName val="공통가설"/>
      <sheetName val="현관집계"/>
      <sheetName val="현장관리비"/>
      <sheetName val="견적조건"/>
      <sheetName val="현장조직도"/>
      <sheetName val="2.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건축개요"/>
      <sheetName val="수지분석"/>
      <sheetName val="CashFlow"/>
      <sheetName val="국민주택채권 등"/>
      <sheetName val="분담금"/>
      <sheetName val="기타 비용"/>
      <sheetName val="대출금 산출내역"/>
      <sheetName val="공기"/>
      <sheetName val="분양가산정"/>
      <sheetName val="공정율"/>
      <sheetName val="교통유발계수"/>
      <sheetName val="사업계획서용1"/>
      <sheetName val="사업계획서용2"/>
      <sheetName val="인문사회"/>
      <sheetName val="사업계획서용3"/>
    </sheetNames>
    <sheetDataSet>
      <sheetData sheetId="0"/>
      <sheetData sheetId="1">
        <row r="46">
          <cell r="B46">
            <v>19</v>
          </cell>
        </row>
        <row r="120">
          <cell r="C120" t="str">
            <v>공연장/집회장/관람장</v>
          </cell>
        </row>
        <row r="121">
          <cell r="C121" t="str">
            <v>예식장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월별수입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E3" t="str">
            <v>TAAA</v>
          </cell>
        </row>
      </sheetData>
      <sheetData sheetId="1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원본"/>
      <sheetName val="미장공사"/>
      <sheetName val="창호철물"/>
      <sheetName val="천정공사"/>
      <sheetName val="잡공사"/>
      <sheetName val="AL"/>
      <sheetName val="SSTL"/>
      <sheetName val="공통가설"/>
      <sheetName val="건축공사실행"/>
      <sheetName val="입력장표"/>
      <sheetName val="#REF"/>
      <sheetName val="계정"/>
      <sheetName val="건축원가"/>
      <sheetName val="SG"/>
      <sheetName val="KRMARK"/>
      <sheetName val="견적조건"/>
      <sheetName val="갑지1"/>
      <sheetName val="만수배관단가"/>
      <sheetName val="FRP배관단가(만수)"/>
      <sheetName val="특판제외"/>
      <sheetName val="1차설계변경내역"/>
      <sheetName val="물량표"/>
      <sheetName val="Sheet2"/>
      <sheetName val="EQT-ESTN"/>
      <sheetName val="설계내역서"/>
      <sheetName val="1NYS(당)"/>
      <sheetName val="96배수"/>
      <sheetName val="과"/>
      <sheetName val="1)fs"/>
      <sheetName val="단위수량"/>
      <sheetName val="RE96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</sheetNames>
    <sheetDataSet>
      <sheetData sheetId="0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"/>
      <sheetName val="내역서을지"/>
      <sheetName val="기성내역서갑지"/>
      <sheetName val="기성내역서을지"/>
      <sheetName val="pldt"/>
      <sheetName val="차수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p&amp;a"/>
      <sheetName val="p&amp;a자료"/>
      <sheetName val="하도급성직영공사"/>
      <sheetName val="내장건설동우"/>
      <sheetName val="동우_자료"/>
      <sheetName val="직영인부"/>
      <sheetName val="대흥종합상사"/>
      <sheetName val="대흥_자료"/>
      <sheetName val="태양도건"/>
      <sheetName val="태양자료"/>
      <sheetName val="Sheet1"/>
      <sheetName val="인부신상자료"/>
      <sheetName val="준디자인_자료"/>
      <sheetName val="동아_자료"/>
      <sheetName val="FA설치명세"/>
      <sheetName val="계정"/>
      <sheetName val="woo(mac)"/>
      <sheetName val="DATA"/>
      <sheetName val="현장관리비 산출내역"/>
      <sheetName val="원가견적"/>
      <sheetName val="남양구조시험동"/>
      <sheetName val="대공종"/>
      <sheetName val="내역서을지"/>
      <sheetName val="내역서1"/>
      <sheetName val="기기리스트"/>
      <sheetName val="ABUT수량-A1"/>
      <sheetName val="잡철단가대비"/>
      <sheetName val="실행철강하도"/>
      <sheetName val="경비"/>
      <sheetName val="#REF"/>
      <sheetName val="예정(3)"/>
      <sheetName val="동원(3)"/>
      <sheetName val="현금"/>
      <sheetName val="하도급성직영공사_rev01"/>
      <sheetName val="설계명세서"/>
      <sheetName val="예산명세서"/>
      <sheetName val="자료입력"/>
      <sheetName val="P-산#1-1(WOWA1)"/>
      <sheetName val="노무비산출"/>
      <sheetName val="Requirement(Work Crew)"/>
      <sheetName val="상 부"/>
      <sheetName val="가락화장을지"/>
      <sheetName val="우수"/>
      <sheetName val="1.설계조건"/>
      <sheetName val="사전공사"/>
      <sheetName val="M-MG1"/>
      <sheetName val="COVER"/>
      <sheetName val="HVAC"/>
      <sheetName val="터파기및재료"/>
      <sheetName val="노임"/>
      <sheetName val="단가비교"/>
      <sheetName val="교각계산"/>
      <sheetName val="건축내역서"/>
      <sheetName val="설비내역서"/>
      <sheetName val="전기내역서"/>
      <sheetName val="DATE"/>
      <sheetName val="예산변경사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P-산#1-1(WOWA1)"/>
      <sheetName val="현장지지물물량"/>
      <sheetName val="전체"/>
      <sheetName val="공통가설"/>
      <sheetName val="현장관리비 산출내역"/>
      <sheetName val="3.하중산정4.지지력"/>
      <sheetName val="견적대비"/>
      <sheetName val="DATA"/>
      <sheetName val="EQT-ESTN"/>
      <sheetName val="계수시트"/>
      <sheetName val="BID"/>
      <sheetName val="인부신상자료"/>
      <sheetName val="PAINT"/>
      <sheetName val="실행간접비용"/>
      <sheetName val="가설건물"/>
      <sheetName val="DATE"/>
      <sheetName val="잡철단가대비"/>
      <sheetName val="관계회사거래내역및 채권채무잔액 99"/>
      <sheetName val="손익"/>
      <sheetName val="계정"/>
      <sheetName val="A"/>
      <sheetName val="G.R300경비"/>
      <sheetName val="5.개인보호구지급"/>
      <sheetName val="건축2"/>
      <sheetName val="Requirement(Work Crew)"/>
      <sheetName val="건축내역서"/>
      <sheetName val="설비내역서"/>
      <sheetName val="전기내역서"/>
      <sheetName val="설계가"/>
      <sheetName val="SG"/>
      <sheetName val="투찰"/>
      <sheetName val="토공집계표"/>
      <sheetName val="CAT_5"/>
      <sheetName val="1공구 건정토건 토공"/>
      <sheetName val="토공실행"/>
      <sheetName val="RE9604"/>
      <sheetName val="토공총괄표"/>
      <sheetName val="Ⅴ-2.공종별내역"/>
      <sheetName val=""/>
      <sheetName val="내역서"/>
      <sheetName val="20v956TB82 추가 국산품목록"/>
      <sheetName val="Link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  <sheetName val="영업.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분양가격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사원가계산서(vat포함)"/>
      <sheetName val="실행예산서"/>
      <sheetName val=" 원가계산도형"/>
      <sheetName val="입찰견적보고서 (2)"/>
      <sheetName val="원가계산서"/>
      <sheetName val="입찰견적보고서"/>
      <sheetName val="내역서"/>
      <sheetName val="견적조건"/>
      <sheetName val="현장관리비 (2)"/>
      <sheetName val="현장관리비"/>
      <sheetName val="조직표"/>
      <sheetName val="인원"/>
      <sheetName val="현장조직도"/>
      <sheetName val="동별비교"/>
      <sheetName val="창호공사"/>
      <sheetName val="견적의뢰 "/>
      <sheetName val="견적업체"/>
      <sheetName val="하도급사항"/>
      <sheetName val="FAX양식 "/>
      <sheetName val="사내공문"/>
      <sheetName val="사내공문 (2)"/>
      <sheetName val="질의공문]"/>
      <sheetName val="제출공문"/>
      <sheetName val="도형"/>
      <sheetName val="견적명단"/>
      <sheetName val="표지(제본)"/>
      <sheetName val="LABEL"/>
      <sheetName val="표지(견적서) "/>
      <sheetName val="공사비집계표"/>
      <sheetName val="간지"/>
      <sheetName val="H중량표"/>
      <sheetName val="시멘트"/>
      <sheetName val="모래"/>
      <sheetName val="시멘모래"/>
      <sheetName val="노임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#REF"/>
      <sheetName val="시멘트"/>
    </sheet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</sheetNames>
    <sheetDataSet>
      <sheetData sheetId="0" refreshError="1"/>
      <sheetData sheetId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원가계산"/>
      <sheetName val="품셈TABLE"/>
      <sheetName val="수목일위"/>
      <sheetName val="화재 탐지 설비"/>
      <sheetName val="간접"/>
      <sheetName val="품셈집계표"/>
      <sheetName val="자재조사표(참고용)"/>
      <sheetName val="일반부표집계표"/>
      <sheetName val="6호기"/>
      <sheetName val=""/>
      <sheetName val="건축2"/>
      <sheetName val="Customer Databas"/>
      <sheetName val="Sheet1"/>
      <sheetName val="수목데이타"/>
      <sheetName val="AS포장복구 "/>
      <sheetName val="공종단가"/>
      <sheetName val="2000.11월설계내역"/>
      <sheetName val="기타 정보통신공사"/>
      <sheetName val="표지 (2)"/>
      <sheetName val="수목표준대가"/>
      <sheetName val="단가대비표"/>
      <sheetName val="참고"/>
      <sheetName val="공사개요"/>
      <sheetName val="장비별표(오거보링)(Ø400)(12M)"/>
      <sheetName val="䈘목(중국단풍-)"/>
      <sheetName val="설명"/>
      <sheetName val="노임단가"/>
      <sheetName val="단가조사"/>
      <sheetName val="갑  지"/>
      <sheetName val="기초일위"/>
      <sheetName val="시설일위"/>
      <sheetName val="조명일위"/>
      <sheetName val="직재"/>
      <sheetName val="재집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2공구산출내역"/>
      <sheetName val="2000년1차"/>
      <sheetName val="2000전체분"/>
      <sheetName val="Total"/>
      <sheetName val="1차증가원가계산"/>
      <sheetName val="접속도로1"/>
      <sheetName val="평가데이터"/>
      <sheetName val="시설물일위"/>
      <sheetName val="가설공사"/>
      <sheetName val="단가결정"/>
      <sheetName val="내역아"/>
      <sheetName val="울타리"/>
      <sheetName val="unit 4"/>
      <sheetName val="1"/>
      <sheetName val="2"/>
      <sheetName val="3"/>
      <sheetName val="4"/>
      <sheetName val="5"/>
      <sheetName val="문학간접"/>
      <sheetName val="간선계산"/>
      <sheetName val="금액"/>
      <sheetName val="골조시행"/>
      <sheetName val="교사기준면적(초등)"/>
      <sheetName val="데리네이타현황"/>
      <sheetName val="일위대가"/>
      <sheetName val="수량산출서"/>
      <sheetName val="전익자재"/>
      <sheetName val="원내역"/>
      <sheetName val="자재단가조사표-수목"/>
      <sheetName val="금융비용"/>
      <sheetName val="가설공사비"/>
      <sheetName val="도로구조공사비"/>
      <sheetName val="도로토공공사비"/>
      <sheetName val="여수토공사비"/>
      <sheetName val="일위대가(가설)"/>
      <sheetName val="내역"/>
      <sheetName val="단가 및 재료비"/>
      <sheetName val="단가산출2"/>
      <sheetName val="건축-물가변동"/>
      <sheetName val="현장관리비"/>
      <sheetName val="준검 내역서"/>
      <sheetName val="공종별원가계산"/>
      <sheetName val="가감수량"/>
      <sheetName val="맨홀수량산출"/>
      <sheetName val="남양내역"/>
      <sheetName val="Sheet4"/>
      <sheetName val="Sheet1 (2)"/>
      <sheetName val="이름표지정"/>
      <sheetName val="9811"/>
      <sheetName val="49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EACT10"/>
      <sheetName val="금액내역서"/>
      <sheetName val="총괄내역"/>
      <sheetName val="공종목록표"/>
      <sheetName val="기본단가표"/>
      <sheetName val="노무,재료"/>
      <sheetName val="토공산출(주차장)"/>
      <sheetName val="현장관리"/>
      <sheetName val="공통가설"/>
      <sheetName val="매입"/>
      <sheetName val="토공산출 (아파트)"/>
      <sheetName val="DANGA"/>
      <sheetName val="data"/>
      <sheetName val="직접경비"/>
      <sheetName val="직접인건비"/>
      <sheetName val="연습"/>
      <sheetName val="노임이"/>
      <sheetName val="비목군분류일위"/>
      <sheetName val="개인"/>
      <sheetName val="전체"/>
      <sheetName val="견적시담(송포2공구)"/>
      <sheetName val="단가"/>
      <sheetName val="전주2本1"/>
      <sheetName val="조명시설"/>
      <sheetName val="1.설계조건"/>
      <sheetName val="품셈"/>
      <sheetName val="총괄내역서"/>
      <sheetName val="A"/>
      <sheetName val="별표집계"/>
      <sheetName val="자재단가"/>
      <sheetName val="횡배수관토공수량"/>
      <sheetName val="단가산출"/>
      <sheetName val="10공구일위"/>
      <sheetName val="시멘트"/>
      <sheetName val="9509"/>
      <sheetName val="입찰"/>
      <sheetName val="현경"/>
      <sheetName val="수목단가"/>
      <sheetName val="식재수량표"/>
      <sheetName val="식재일위"/>
      <sheetName val="철콘"/>
      <sheetName val="기계경비적용기준"/>
      <sheetName val="단가산출1"/>
      <sheetName val="년도별시공"/>
      <sheetName val="간접비"/>
      <sheetName val="123"/>
      <sheetName val="전기"/>
      <sheetName val="기초자료입력"/>
      <sheetName val="일위"/>
      <sheetName val="GAS"/>
      <sheetName val="일위목록"/>
      <sheetName val="일위대가-1"/>
      <sheetName val="시설수량표"/>
      <sheetName val="내역(APT)"/>
      <sheetName val="골조대비내역"/>
      <sheetName val="평가내역"/>
      <sheetName val="Mc1"/>
      <sheetName val="참조"/>
      <sheetName val="대가표(품셈)"/>
      <sheetName val="계수시트"/>
      <sheetName val="부대공Ⅱ"/>
      <sheetName val="산출내역서집계표"/>
      <sheetName val="DC-O-4-S(설명서)"/>
      <sheetName val="노임(1차)"/>
      <sheetName val="자재 집계표"/>
      <sheetName val="전기혼잡제경비(45)"/>
      <sheetName val="말고개터널조명전압강하"/>
      <sheetName val="현장"/>
      <sheetName val="물가자료"/>
      <sheetName val="예산명세서"/>
      <sheetName val="설계명세서"/>
      <sheetName val="자료입력"/>
      <sheetName val="BID"/>
      <sheetName val="INPUT"/>
      <sheetName val="5 일위목록"/>
      <sheetName val="7 단가조사"/>
      <sheetName val="6 일위대가"/>
      <sheetName val="정렬"/>
      <sheetName val="E.P.T수량산출서"/>
      <sheetName val="파일의이용"/>
      <sheetName val="Ⅶ-2.현장경비산출"/>
      <sheetName val="기계설비-물가변동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공구원가계산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견적율"/>
      <sheetName val="토공수량"/>
      <sheetName val="공내역"/>
      <sheetName val="수안보-MBR1"/>
      <sheetName val="동해title"/>
      <sheetName val="중기사용료산출근거"/>
      <sheetName val="설계내역일위"/>
      <sheetName val="참조M"/>
      <sheetName val="배수내역"/>
      <sheetName val="DT"/>
      <sheetName val="롤러"/>
      <sheetName val="펌프차타설"/>
      <sheetName val="ABUT수량-A1"/>
      <sheetName val="시설물기초"/>
      <sheetName val="2.대외공문"/>
      <sheetName val="조건"/>
      <sheetName val="준공정산"/>
      <sheetName val="개소별수량산출"/>
      <sheetName val="교육종류"/>
      <sheetName val="토목주소"/>
      <sheetName val="공사비예산서(토목분)"/>
      <sheetName val="경산"/>
      <sheetName val="공사요율산출표"/>
      <sheetName val="부하계산서"/>
      <sheetName val="에너지동"/>
      <sheetName val="총괄표"/>
      <sheetName val="공사별 가중치 산출근거(토목)"/>
      <sheetName val="가중치근거(조경)"/>
      <sheetName val="예가표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1차 내역서"/>
      <sheetName val="부하계산"/>
      <sheetName val="기초자료"/>
      <sheetName val="귀래 설계 공내역서"/>
      <sheetName val="설계내역서"/>
      <sheetName val="토공집계"/>
      <sheetName val="입력자료"/>
      <sheetName val="DB@Acess"/>
      <sheetName val="Civil"/>
      <sheetName val="견적"/>
      <sheetName val="노무비단가"/>
      <sheetName val="JUCK"/>
      <sheetName val="정부노임단가"/>
      <sheetName val="산출근거"/>
      <sheetName val="간지"/>
      <sheetName val="배수공"/>
      <sheetName val="1호인버트수량"/>
      <sheetName val="석축설면"/>
      <sheetName val="법면단"/>
      <sheetName val="설계조건"/>
      <sheetName val="안정계산"/>
      <sheetName val="단면검토"/>
      <sheetName val="지주목시비량산출서"/>
      <sheetName val="9GNG운반"/>
      <sheetName val="지수"/>
      <sheetName val="1안"/>
      <sheetName val="공통비총괄표"/>
      <sheetName val="내역서2안"/>
      <sheetName val="기성청구"/>
      <sheetName val="일반부표"/>
      <sheetName val="관공일위대가"/>
      <sheetName val="일위대가목차"/>
      <sheetName val="BH"/>
      <sheetName val="총괄표1"/>
      <sheetName val="퇴직금(울산천상)"/>
      <sheetName val="전선 및 전선관"/>
      <sheetName val="금융"/>
      <sheetName val="단가표 (2)"/>
      <sheetName val="충주"/>
      <sheetName val="예산갑지"/>
      <sheetName val="입찰안"/>
      <sheetName val="설계내"/>
      <sheetName val="SG"/>
      <sheetName val="JUCKEYK"/>
      <sheetName val="단위단가"/>
      <sheetName val="사급자재"/>
      <sheetName val="약품설비"/>
      <sheetName val="기초1"/>
      <sheetName val="운동장 (2)"/>
      <sheetName val="설계내역"/>
      <sheetName val="설계예산서"/>
      <sheetName val="03하반기내역서"/>
      <sheetName val="04상반기"/>
      <sheetName val="MOTOR"/>
      <sheetName val="약품공급2"/>
      <sheetName val="중기일위대가"/>
      <sheetName val="공작물조직표(용배수)"/>
      <sheetName val="기기리스트"/>
      <sheetName val="밸브설치"/>
      <sheetName val="정화조방수미장"/>
      <sheetName val="공종집계"/>
      <sheetName val="D&amp;P특기사항"/>
      <sheetName val="EQT-ESTN"/>
      <sheetName val="퍼스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제수"/>
      <sheetName val="공기"/>
      <sheetName val="시공"/>
      <sheetName val="날개벽(좌,우=60도-4개)"/>
      <sheetName val="자료"/>
      <sheetName val="간선"/>
      <sheetName val="전압"/>
      <sheetName val="조도"/>
      <sheetName val="동력"/>
      <sheetName val="주요항목별"/>
      <sheetName val="구조물공1(51~56)"/>
      <sheetName val="내역서01"/>
      <sheetName val="코드"/>
      <sheetName val="조명율표"/>
      <sheetName val="단가비교"/>
      <sheetName val="대치판정"/>
      <sheetName val="가설"/>
      <sheetName val="구조포설"/>
      <sheetName val="복구"/>
      <sheetName val="부대"/>
      <sheetName val="부호표"/>
      <sheetName val="토공"/>
      <sheetName val="지급자재"/>
      <sheetName val="설계"/>
      <sheetName val="공사비산출내역"/>
      <sheetName val="평형별수량표"/>
      <sheetName val="가설개략"/>
      <sheetName val="을지"/>
      <sheetName val="평당"/>
      <sheetName val="매입세"/>
      <sheetName val="창호"/>
      <sheetName val="Sheet6"/>
      <sheetName val="설계예시"/>
      <sheetName val="3.바닥판  "/>
      <sheetName val="소야공정계획표"/>
      <sheetName val="주관사업"/>
      <sheetName val="시추주상도"/>
      <sheetName val="부안일위"/>
      <sheetName val="위치조서"/>
      <sheetName val="과세내역(세부)"/>
      <sheetName val="와동25-3(변경)"/>
      <sheetName val="11월"/>
      <sheetName val="일위집계표"/>
      <sheetName val="을"/>
      <sheetName val="3.하중산정4.지지력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기성내역"/>
      <sheetName val="수량집계표"/>
      <sheetName val="공종별수량집계"/>
      <sheetName val="토목"/>
      <sheetName val="참조(2)"/>
      <sheetName val="총괄"/>
      <sheetName val="평교-내역"/>
      <sheetName val="3차준공"/>
      <sheetName val="MAIN"/>
      <sheetName val="전기공사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cable-data"/>
      <sheetName val="炷舅_XLS_데이타'!$E$124"/>
      <sheetName val="ls_노임"/>
      <sheetName val="炷舅_XLS"/>
      <sheetName val="천방교접속"/>
      <sheetName val="부하(성남)"/>
      <sheetName val="4-10"/>
      <sheetName val="잡비"/>
      <sheetName val=" 견적서"/>
      <sheetName val="실행철강하도"/>
      <sheetName val="WORK"/>
      <sheetName val="자단"/>
      <sheetName val="인공산출"/>
      <sheetName val="SCHE"/>
      <sheetName val="인건비"/>
      <sheetName val="날개벽수량표"/>
      <sheetName val="bearing"/>
      <sheetName val="단가표_(2)"/>
      <sheetName val="투찰금액"/>
      <sheetName val="자판실행"/>
      <sheetName val="품셈표"/>
      <sheetName val="계산내역(설비)"/>
      <sheetName val="투입비"/>
      <sheetName val="전기일위대가"/>
      <sheetName val="가격비"/>
      <sheetName val="철근량"/>
      <sheetName val="1차_내역서"/>
      <sheetName val="가로등"/>
      <sheetName val="FB25JN"/>
      <sheetName val="절감계산"/>
      <sheetName val="건축내역서"/>
      <sheetName val="설비내역서"/>
      <sheetName val="전기내역서"/>
      <sheetName val="GAS저장소"/>
      <sheetName val="라인마킹"/>
      <sheetName val="위험물저장소"/>
      <sheetName val="일반창고동"/>
      <sheetName val="TB-내역서"/>
      <sheetName val="적용기준"/>
      <sheetName val="EQUIP-H"/>
      <sheetName val="성곽내역서"/>
      <sheetName val="전계가"/>
      <sheetName val="배수판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교대시점"/>
      <sheetName val="TEL"/>
      <sheetName val="근거(기밀댐퍼)"/>
      <sheetName val="실행"/>
      <sheetName val="신표지1"/>
      <sheetName val="PAINT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영동(D)"/>
      <sheetName val="진주방향"/>
      <sheetName val="담장산출"/>
      <sheetName val="당초내역서"/>
      <sheetName val="설계가"/>
      <sheetName val="D16"/>
      <sheetName val="D25"/>
      <sheetName val="D22"/>
      <sheetName val="3.바닥판설계"/>
      <sheetName val="건축(을)"/>
      <sheetName val="참고자료"/>
      <sheetName val="재료단가"/>
      <sheetName val="사전공사"/>
      <sheetName val="N賃率-職"/>
      <sheetName val="sub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하수급견적대비"/>
      <sheetName val="G.R300경비"/>
      <sheetName val="일위대가목록"/>
      <sheetName val="단목"/>
      <sheetName val="토목수량"/>
      <sheetName val="GAEYO"/>
      <sheetName val="원가"/>
      <sheetName val="공사비집계표"/>
      <sheetName val="단면가정"/>
      <sheetName val="각종단가"/>
      <sheetName val="EJ"/>
      <sheetName val="공사발의서"/>
      <sheetName val="S0"/>
      <sheetName val="수목데이타 "/>
      <sheetName val="제잡비"/>
      <sheetName val="토집"/>
      <sheetName val="邅☳"/>
      <sheetName val="토공집계표"/>
      <sheetName val="인사자료총집계"/>
      <sheetName val="계약내역서(을지)"/>
      <sheetName val="영업.일1"/>
      <sheetName val="프랜트면허"/>
      <sheetName val="관리,공감"/>
      <sheetName val="증감내역서"/>
      <sheetName val="COVER"/>
      <sheetName val="구조물철거타공정이월"/>
      <sheetName val="2호맨홀공제수량"/>
      <sheetName val="가스(내역)"/>
      <sheetName val="Y-WORK"/>
      <sheetName val="자재"/>
      <sheetName val="1.가설"/>
      <sheetName val="4.목공사"/>
      <sheetName val="덕소내역"/>
      <sheetName val="부대내역"/>
      <sheetName val="제잡비집계"/>
      <sheetName val="가설건물"/>
      <sheetName val="70%"/>
      <sheetName val="ITEM"/>
      <sheetName val="터널조도"/>
      <sheetName val="기성내역서표지"/>
      <sheetName val="Ȁ_x0004_夁瓅"/>
      <sheetName val="우수공"/>
      <sheetName val="동력부하계산"/>
      <sheetName val="소요자재"/>
      <sheetName val="노무산출서"/>
      <sheetName val="현장관리비 산출내역"/>
      <sheetName val="영창26"/>
      <sheetName val="기계실 D200"/>
      <sheetName val="결재판(삭제하지말아주세요)"/>
      <sheetName val="O＆P"/>
      <sheetName val="일위_파일"/>
      <sheetName val="3.공통공사대비"/>
      <sheetName val="전차선로 물량표"/>
      <sheetName val="한강운반비"/>
      <sheetName val="공통(20-91)"/>
      <sheetName val="3BL공동구 수량"/>
      <sheetName val="ENTRY"/>
      <sheetName val="설계변경조서"/>
      <sheetName val="일위대가(건축)"/>
      <sheetName val="98지급계획"/>
      <sheetName val="실행(표지,갑,을)"/>
      <sheetName val="-배수구조물⳵토공"/>
      <sheetName val="경상비"/>
      <sheetName val="연돌일위집계"/>
      <sheetName val="토공실행"/>
      <sheetName val="경비"/>
      <sheetName val="I一般比"/>
      <sheetName val="7단가"/>
      <sheetName val="원형1호맨홀토공수량"/>
      <sheetName val="22인공"/>
      <sheetName val="인부신상자료"/>
      <sheetName val="신우"/>
      <sheetName val="우배수"/>
      <sheetName val="원형맨홀수량"/>
      <sheetName val="날개벽(좌,우=45도,75도)"/>
      <sheetName val="대비표(토공1안)"/>
      <sheetName val="직원투입계획"/>
      <sheetName val="DATA1"/>
      <sheetName val="타견적(을)"/>
      <sheetName val="부시수량"/>
      <sheetName val="36+45-113-18+19+20I"/>
      <sheetName val="Sheet13"/>
      <sheetName val="발전기"/>
      <sheetName val="Sheet14"/>
      <sheetName val="전등설비"/>
      <sheetName val="부속동"/>
      <sheetName val="내2"/>
      <sheetName val="철거산출근거"/>
      <sheetName val="날개벽"/>
      <sheetName val="분양가상한산출"/>
      <sheetName val="P-산#1-1(WOWA1)"/>
      <sheetName val="통합내역"/>
      <sheetName val="재정비직인"/>
      <sheetName val="투자효율분석"/>
      <sheetName val="오억미만"/>
      <sheetName val="현장조사"/>
      <sheetName val="요약&amp;결과"/>
      <sheetName val="견적서"/>
      <sheetName val="공사원가"/>
      <sheetName val="XREF"/>
      <sheetName val="감가상각누계액"/>
      <sheetName val="현장지지물물량"/>
      <sheetName val="현장관리비 "/>
      <sheetName val="가격조사서"/>
      <sheetName val="견"/>
      <sheetName val="JOIN(2span)"/>
      <sheetName val="바닥판"/>
      <sheetName val="주빔의 설계"/>
      <sheetName val="철근량산정및사용성검토"/>
      <sheetName val="입력DATA"/>
      <sheetName val="자재단가집계"/>
      <sheetName val="월별"/>
      <sheetName val="이름정의"/>
      <sheetName val="초기화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간선토공재집"/>
      <sheetName val="지선토공재집"/>
      <sheetName val="FAB별"/>
      <sheetName val="도시가스현황"/>
      <sheetName val="암거단위-1련"/>
      <sheetName val="5.전사투자계획종함안"/>
      <sheetName val="도급원가"/>
      <sheetName val="예정(3)"/>
      <sheetName val="자"/>
      <sheetName val="노"/>
      <sheetName val="TRE TABLE"/>
      <sheetName val="tggwan(mac)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분류"/>
      <sheetName val="RAW DATA"/>
      <sheetName val="도급"/>
      <sheetName val="cal"/>
      <sheetName val="#3_일위대가목록"/>
      <sheetName val="2000,9월 일위"/>
      <sheetName val="품의서(0217)"/>
      <sheetName val="Cost bd-&quot;A&quot;"/>
      <sheetName val="table"/>
      <sheetName val="2.가로등(영구)"/>
      <sheetName val="HVAC"/>
      <sheetName val="결재갑지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XL4Poppy"/>
      <sheetName val="기준액"/>
      <sheetName val="변경일위"/>
      <sheetName val="Book1"/>
      <sheetName val="용산1(해보)"/>
      <sheetName val="기초공"/>
      <sheetName val="기둥(원형)"/>
      <sheetName val="횡배수관수량집계"/>
      <sheetName val="횡배수관기초"/>
      <sheetName val="1공구내역서(1)"/>
      <sheetName val="목차 "/>
      <sheetName val="계획서"/>
      <sheetName val="연장"/>
      <sheetName val="위치도(점용허가용)"/>
      <sheetName val="신청서"/>
      <sheetName val="기계경비일람"/>
      <sheetName val="단면 (2)"/>
      <sheetName val="b_balju"/>
      <sheetName val="인제내역"/>
      <sheetName val="Front"/>
      <sheetName val="wall"/>
      <sheetName val="설명서"/>
      <sheetName val="예정공정표"/>
      <sheetName val="표지1"/>
      <sheetName val="POOM_MOTO"/>
      <sheetName val="POOM_MOTO2"/>
      <sheetName val="CTEMCOST"/>
      <sheetName val="잡철물"/>
      <sheetName val="안정검토(온1)"/>
      <sheetName val="환경기계공정표 (3)"/>
      <sheetName val="차수"/>
      <sheetName val="월별입차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내역서(전기)"/>
      <sheetName val="환율표"/>
      <sheetName val="별표 "/>
      <sheetName val="노 무 비"/>
      <sheetName val="중기사용료"/>
      <sheetName val="물량표"/>
      <sheetName val="일반전기"/>
      <sheetName val="신.분"/>
      <sheetName val="Apt내역"/>
      <sheetName val="부대시설"/>
      <sheetName val="건축공사"/>
      <sheetName val="방호시설검토"/>
      <sheetName val="대비표"/>
      <sheetName val="C3"/>
      <sheetName val="냉천부속동"/>
      <sheetName val="경율산정.XLS"/>
      <sheetName val="관기성공.내"/>
      <sheetName val="내역서(기성청구)"/>
      <sheetName val="연결임시"/>
      <sheetName val="대로근거"/>
      <sheetName val="중로근거"/>
      <sheetName val="0.갑지"/>
      <sheetName val="8.현장관리비"/>
      <sheetName val="7.안전관리비"/>
      <sheetName val="아파트"/>
      <sheetName val="신규품셈목차"/>
      <sheetName val="시중노임단가"/>
      <sheetName val="총괄집계표"/>
      <sheetName val="X17-TOTAL"/>
      <sheetName val="설계내역서 "/>
      <sheetName val="1단계"/>
      <sheetName val="소비자가"/>
      <sheetName val="시화점실행"/>
      <sheetName val="96보완계획7.12"/>
      <sheetName val="기타공사"/>
      <sheetName val="단청(제외)"/>
      <sheetName val="목공집계"/>
      <sheetName val="미장(2)"/>
      <sheetName val="운반"/>
      <sheetName val="지붕(기와)"/>
      <sheetName val="XXXXXX"/>
      <sheetName val="단가 산출서(산근#1~#102)"/>
      <sheetName val="자재표"/>
      <sheetName val="Factor"/>
      <sheetName val="2.토목공사"/>
      <sheetName val="내역표지"/>
      <sheetName val="교대"/>
      <sheetName val="기타경비"/>
      <sheetName val="잔토처리"/>
      <sheetName val="터파기,되메우기,램머,코아"/>
      <sheetName val="절단,포장깨기"/>
      <sheetName val="표  지"/>
      <sheetName val="일반문틀 설치"/>
      <sheetName val="샌딩 에폭시 도장"/>
      <sheetName val="스텐문틀설치"/>
      <sheetName val="설계서(본관)"/>
      <sheetName val="우각부보강"/>
      <sheetName val="테이블"/>
      <sheetName val="SUMMARY(S)"/>
      <sheetName val="Code"/>
      <sheetName val="계정"/>
      <sheetName val="남양시작동자105노65기1.3화1.2"/>
      <sheetName val="날개벽(시점좌측)"/>
      <sheetName val="단가표"/>
      <sheetName val="c_balju"/>
      <sheetName val="공사비총괄표"/>
      <sheetName val="수입"/>
      <sheetName val="도급FORM"/>
      <sheetName val="LF자재단가"/>
      <sheetName val="소방"/>
      <sheetName val="전선관"/>
      <sheetName val="자재조사표"/>
      <sheetName val="남양시작동010313100%"/>
      <sheetName val="조명율"/>
      <sheetName val="항목등록"/>
      <sheetName val="남양구조시험동"/>
      <sheetName val="직노"/>
      <sheetName val="45,46"/>
      <sheetName val="견적대비표"/>
      <sheetName val="H-pile(298x299)"/>
      <sheetName val="H-pile(250x250)"/>
      <sheetName val="노임 단가"/>
      <sheetName val="3연box"/>
      <sheetName val="단 box"/>
      <sheetName val="변수값"/>
      <sheetName val="중기상차"/>
      <sheetName val="AS복구"/>
      <sheetName val="중기터파기"/>
      <sheetName val="갑지(추정)"/>
      <sheetName val="1안내역"/>
      <sheetName val="토목-물가"/>
      <sheetName val="F4-F7"/>
      <sheetName val="예산M12A"/>
      <sheetName val="CC16-내역서"/>
      <sheetName val="관내역"/>
      <sheetName val="내역(토목)"/>
      <sheetName val="개산공사비"/>
      <sheetName val="200"/>
      <sheetName val="일위집계(기존)"/>
      <sheetName val="안내"/>
      <sheetName val="입력"/>
      <sheetName val="기구조직"/>
      <sheetName val="포장자재집계표"/>
      <sheetName val="INPUTDATA"/>
      <sheetName val="왕십리방향"/>
      <sheetName val="공종별자재"/>
      <sheetName val="기준표"/>
      <sheetName val="인건비 "/>
      <sheetName val="부표총괄표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매원개착터널총괄"/>
      <sheetName val="Sheet7(ㅅ)"/>
      <sheetName val="토공정보"/>
      <sheetName val="woo(mac)"/>
      <sheetName val="토목내역서"/>
      <sheetName val="설비2차"/>
      <sheetName val="세부내역서"/>
      <sheetName val="IBM UX"/>
      <sheetName val="장비가동"/>
      <sheetName val="공사대장"/>
      <sheetName val="토적계산"/>
      <sheetName val="단위수량산출"/>
      <sheetName val="선급금신청서"/>
      <sheetName val="청천내"/>
      <sheetName val="General Data"/>
      <sheetName val="항목(1)"/>
      <sheetName val="BOOK4"/>
      <sheetName val="역T형교대(말뚝기초)"/>
      <sheetName val="내역서1"/>
      <sheetName val="단가산출서 (2)"/>
      <sheetName val="단가산출서"/>
      <sheetName val="환율 및 노임"/>
      <sheetName val="속 일위대가"/>
      <sheetName val="자재단가대비표"/>
      <sheetName val="샘플표지"/>
      <sheetName val="고개가설"/>
      <sheetName val="48일위"/>
      <sheetName val="48수량"/>
      <sheetName val="22수량"/>
      <sheetName val="49일위"/>
      <sheetName val="22일위"/>
      <sheetName val="49수량"/>
      <sheetName val="일목"/>
      <sheetName val="코드표"/>
      <sheetName val="1.설계기준"/>
      <sheetName val="동일대내"/>
      <sheetName val="공량산출서"/>
      <sheetName val="내역서-전체낙찰율"/>
      <sheetName val="관계주식"/>
      <sheetName val="투찰내역"/>
      <sheetName val="대비"/>
      <sheetName val="ETC"/>
      <sheetName val="기슭막이(야면석찰쌓기)"/>
      <sheetName val="교각1"/>
      <sheetName val="배관내역서"/>
      <sheetName val="배관품셈총괄표"/>
      <sheetName val="해평견적"/>
      <sheetName val="예산서"/>
      <sheetName val="VXXXXX"/>
      <sheetName val="입출재고현황 (2)"/>
      <sheetName val="증감대비"/>
      <sheetName val="실행대비"/>
      <sheetName val="중갑지"/>
      <sheetName val="교대철근집계"/>
      <sheetName val="유림골조"/>
      <sheetName val="관람석제출"/>
      <sheetName val="물가대비표"/>
      <sheetName val="절감계산(보일러)"/>
      <sheetName val="무시"/>
      <sheetName val="보차도경계석"/>
      <sheetName val="집계"/>
      <sheetName val="건축공사수량"/>
      <sheetName val="b_balju_cho"/>
      <sheetName val="교각계산"/>
      <sheetName val="사급자재비"/>
      <sheetName val="재료집계표"/>
      <sheetName val="EQUIP LIST"/>
      <sheetName val="본선 토공 분배표"/>
      <sheetName val="용수량(생활용수)"/>
      <sheetName val="설직재-1"/>
      <sheetName val="제직재"/>
      <sheetName val="식재일위대가"/>
      <sheetName val="단위수량"/>
      <sheetName val="ilch"/>
      <sheetName val="변화치수"/>
      <sheetName val="익월작업계힉"/>
      <sheetName val="가격"/>
      <sheetName val="인원계획-미화"/>
      <sheetName val="재무가정"/>
      <sheetName val="암거단위"/>
      <sheetName val="횡 연장"/>
      <sheetName val="카메라"/>
      <sheetName val="99.12"/>
      <sheetName val="1Month+Sheet2!"/>
      <sheetName val="산출2-기기동력"/>
      <sheetName val="전익정산집계"/>
      <sheetName val="설계서(7)"/>
      <sheetName val="예산서(6)"/>
      <sheetName val="견적 (2)"/>
      <sheetName val="업무분장"/>
      <sheetName val="빙장비사양"/>
      <sheetName val="장비사양"/>
      <sheetName val="예가비교표"/>
      <sheetName val="당초"/>
      <sheetName val="106C0300"/>
      <sheetName val="덕전리"/>
      <sheetName val="지입재료비"/>
      <sheetName val="사통"/>
      <sheetName val="0_갑지"/>
      <sheetName val="8_현장관리비"/>
      <sheetName val="7_안전관리비"/>
      <sheetName val="견적대비"/>
      <sheetName val="제2~4호표"/>
      <sheetName val="2-나.물가조사서"/>
      <sheetName val="기계경비(시간당)"/>
      <sheetName val="일위(PN)"/>
      <sheetName val="6.가격조사서 "/>
      <sheetName val="SCHEDULE"/>
      <sheetName val="ELECTRIC"/>
      <sheetName val="목표세부명세"/>
      <sheetName val="MAT_N048"/>
      <sheetName val="공주-교대(A1)"/>
      <sheetName val="MAT"/>
      <sheetName val="자금청구"/>
      <sheetName val="기성고조서 "/>
      <sheetName val="봉급(직영)"/>
      <sheetName val="구의33고"/>
      <sheetName val="요율"/>
      <sheetName val="BQ"/>
      <sheetName val="일위1"/>
      <sheetName val="참조-(1)"/>
      <sheetName val="자동제어"/>
      <sheetName val="앉음벽 (2)"/>
      <sheetName val="PC"/>
      <sheetName val="16-1"/>
      <sheetName val="09공임"/>
      <sheetName val="기중"/>
      <sheetName val="일위2"/>
      <sheetName val="CON'C"/>
      <sheetName val="주소록"/>
      <sheetName val="※참고자료※"/>
      <sheetName val="내역서 제출"/>
      <sheetName val="현장경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608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609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전기일위목록"/>
      <sheetName val="전기대가"/>
      <sheetName val="산출조서표지"/>
      <sheetName val="공량산출"/>
      <sheetName val="단가산출_목록"/>
      <sheetName val="골재집계"/>
      <sheetName val="건축(APT,부대동)"/>
      <sheetName val="000000"/>
      <sheetName val="전문품의"/>
      <sheetName val="유기공정"/>
      <sheetName val="1회기성을"/>
      <sheetName val="운반공"/>
      <sheetName val="배수관공"/>
      <sheetName val="설계기준 및 하중계산"/>
      <sheetName val="재정비내역"/>
      <sheetName val="지적고시내역"/>
      <sheetName val="type-F"/>
      <sheetName val="단위세대물량"/>
      <sheetName val="고창방향"/>
      <sheetName val="99년신청"/>
      <sheetName val="우수받이"/>
      <sheetName val="인부노임"/>
      <sheetName val="총괄 내역서"/>
      <sheetName val="PROJECT BRIEF(EX.NEW)"/>
      <sheetName val="교통대책내역"/>
      <sheetName val="DATA 입력란"/>
      <sheetName val="1. 설계조건 2.단면가정 3. 하중계산"/>
      <sheetName val="일반자료"/>
      <sheetName val="설계예산2"/>
      <sheetName val="1SGATE97"/>
      <sheetName val="Macro(차단기)"/>
      <sheetName val="AHU집계"/>
      <sheetName val="공조기"/>
      <sheetName val="공조기휀"/>
      <sheetName val="가시설수량"/>
      <sheetName val="대구실행"/>
      <sheetName val="2.도실원내역(원본)"/>
      <sheetName val="피벗테이블데이터분석"/>
      <sheetName val="평균높이산출근거"/>
      <sheetName val="횡배수관위치조서"/>
      <sheetName val="토공A"/>
      <sheetName val="기성내역서"/>
      <sheetName val="매립"/>
      <sheetName val="6. 안전관리비"/>
      <sheetName val="5. 현장관리비(new) "/>
      <sheetName val="단가입력창"/>
      <sheetName val="공종단가표 "/>
      <sheetName val="(A)내역서"/>
      <sheetName val="unitpric"/>
      <sheetName val="단중표-ST"/>
      <sheetName val="석축단"/>
      <sheetName val="L_RPTA05_목록"/>
      <sheetName val="산출기준(파견전산실)"/>
      <sheetName val="10월"/>
      <sheetName val="접속도로"/>
      <sheetName val="빌딩 안내"/>
      <sheetName val="성곽내역헾"/>
      <sheetName val="자재단가_사급"/>
      <sheetName val="중기기준"/>
      <sheetName val="중기적산목록"/>
      <sheetName val="포장집계"/>
      <sheetName val="포장연장"/>
      <sheetName val="mcc일위대가"/>
      <sheetName val="연결관산출조서"/>
      <sheetName val="대,유,램"/>
      <sheetName val="도배공사언고"/>
      <sheetName val="표층포설및다짐"/>
      <sheetName val="COPING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단가입력"/>
      <sheetName val="마북 손익분석(CATIA)"/>
      <sheetName val="3련 BOX"/>
      <sheetName val="경비산출"/>
      <sheetName val="Sheet5"/>
      <sheetName val="CAT_5"/>
      <sheetName val="건축공사집계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포항보고서"/>
      <sheetName val="배수관토공"/>
      <sheetName val="대림경상68억"/>
      <sheetName val="원가계산서구조조정"/>
      <sheetName val="기성세부내역서"/>
      <sheetName val="기성원가계산서"/>
      <sheetName val="기성부분내역서"/>
      <sheetName val="과단위"/>
      <sheetName val="적용단위길이"/>
      <sheetName val="특수기호강도거푸집"/>
      <sheetName val="종배수관면벽신"/>
      <sheetName val="종배수관(신)"/>
      <sheetName val="보건노"/>
      <sheetName val="도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평형별㓈_x0019_؟"/>
      <sheetName val="공사설명서외"/>
      <sheetName val="copy"/>
      <sheetName val="서식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기별(종합)"/>
      <sheetName val="수로교총재료집계"/>
      <sheetName val="목동세대 산출근거"/>
      <sheetName val="차액보증"/>
      <sheetName val="J01"/>
      <sheetName val="제경비"/>
      <sheetName val="마감LIST-1"/>
      <sheetName val="기준비용"/>
      <sheetName val="UPDATA"/>
      <sheetName val="총괄집퀀ᦔ"/>
      <sheetName val="연돌일退←_xdc00_"/>
      <sheetName val="연돌일위退←"/>
      <sheetName val="연돌일_x0000__x0000_Ԁ"/>
      <sheetName val="단가비교표_공통1"/>
      <sheetName val="제수문"/>
      <sheetName val="1호토공"/>
      <sheetName val="좌홍배수장"/>
      <sheetName val="좌홍배수장토공"/>
      <sheetName val="일위총괄표"/>
      <sheetName val="loading"/>
      <sheetName val="11.닥트설치공사(bm)"/>
      <sheetName val="수주추정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산출동탄"/>
      <sheetName val="SPC노임(5월)"/>
      <sheetName val="선급비용"/>
      <sheetName val="99년하반기"/>
      <sheetName val="물량산출"/>
      <sheetName val="아파트 "/>
      <sheetName val="기본일위"/>
      <sheetName val="DESIGN CRETERIA"/>
      <sheetName val="공용시설내역"/>
      <sheetName val="공사"/>
      <sheetName val="당정동공통이수"/>
      <sheetName val="당정동경상이수"/>
      <sheetName val="도급내역서(3)"/>
      <sheetName val="기별"/>
      <sheetName val="단"/>
      <sheetName val="J直材4"/>
      <sheetName val="Macro7"/>
      <sheetName val="하도"/>
      <sheetName val="8.PILE  (돌출)"/>
      <sheetName val="램머"/>
      <sheetName val="오餀ԯ"/>
      <sheetName val="원본(갑지)"/>
      <sheetName val="마포토정"/>
      <sheetName val="도장재료산출"/>
      <sheetName val="설비"/>
      <sheetName val="TOTAL_BOQ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케이블류 OLD"/>
      <sheetName val="정보"/>
      <sheetName val="금액집계"/>
      <sheetName val="심사물량"/>
      <sheetName val="심사계산"/>
      <sheetName val="말뚝물량"/>
      <sheetName val="원가계산서(남측)"/>
      <sheetName val="Ⅶ-2_현장경비산출2"/>
      <sheetName val="단가표_(2)1"/>
      <sheetName val="3_하중산정4_지지력"/>
      <sheetName val="6PILE__(돌출)"/>
      <sheetName val="2_2_10_샤시등"/>
      <sheetName val="3_바닥판설계"/>
      <sheetName val="수목데이타_"/>
      <sheetName val="G_R300경비"/>
      <sheetName val="1_가설"/>
      <sheetName val="4_목공사"/>
      <sheetName val="Ȁ夁瓅"/>
      <sheetName val="현장관리비_산출내역"/>
      <sheetName val="기계실_D200"/>
      <sheetName val="3_공통공사대비"/>
      <sheetName val="전차선로_물량표"/>
      <sheetName val="3BL공동구_수량"/>
      <sheetName val="TRE_TABLE"/>
      <sheetName val="5_전사투자계획종함안"/>
      <sheetName val="신_분"/>
      <sheetName val="주빔의_설계"/>
      <sheetName val="Cost_bd-&quot;A&quot;"/>
      <sheetName val="2000,9월_일위"/>
      <sheetName val="경율산정_XLS"/>
      <sheetName val="관기성공_내"/>
      <sheetName val="단면_(2)"/>
      <sheetName val="설계내역서_"/>
      <sheetName val="현장관리비_"/>
      <sheetName val="목차_"/>
      <sheetName val="96보완계획7_12"/>
      <sheetName val="단가_산출서(산근#1~#102)"/>
      <sheetName val="표__지"/>
      <sheetName val="환경기계공정표_(3)"/>
      <sheetName val="일반문틀_설치"/>
      <sheetName val="샌딩_에폭시_도장"/>
      <sheetName val="2_토목공사"/>
      <sheetName val="노임_단가"/>
      <sheetName val="단_box"/>
      <sheetName val="1_설계기준"/>
      <sheetName val="2_가로등(영구)"/>
      <sheetName val="현금"/>
      <sheetName val="4차원가계산서"/>
      <sheetName val="TYPE-1"/>
      <sheetName val="관리,공᠀"/>
      <sheetName val="실행내역"/>
      <sheetName val="구천"/>
      <sheetName val="주식"/>
      <sheetName val="관급"/>
      <sheetName val="Template"/>
      <sheetName val="가정급수관"/>
      <sheetName val="내역서을지"/>
      <sheetName val="Summary Sheet"/>
      <sheetName val="PriceSummary"/>
      <sheetName val="표준계약서"/>
      <sheetName val="자재운반단가일람표"/>
      <sheetName val="공문"/>
      <sheetName val="Requirement(Work Crew)"/>
      <sheetName val="가설(사)"/>
      <sheetName val="목집(사)"/>
      <sheetName val="운반(사)"/>
      <sheetName val="지붕(사)"/>
      <sheetName val="3.건축(현장안)"/>
      <sheetName val="전압강하자료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목록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단가(자재)"/>
      <sheetName val="단가(노임)"/>
      <sheetName val="기초목록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단면(직벽형)-H=1m"/>
      <sheetName val="SLAB&quot;1&quot;"/>
      <sheetName val="공사비집계표(서해안고속도로)"/>
      <sheetName val="PIPE(UG)내역"/>
      <sheetName val="내역서(ebs)"/>
      <sheetName val="회로내역(승인)"/>
      <sheetName val="분석대장"/>
      <sheetName val="base"/>
      <sheetName val="PROJECT BRIEF"/>
      <sheetName val="예총"/>
      <sheetName val="교대토공시점"/>
      <sheetName val="평형공사비"/>
      <sheetName val="기자재비"/>
      <sheetName val="실행내역 "/>
      <sheetName val="청-교대(A1-A2)"/>
      <sheetName val="안청갑지"/>
      <sheetName val="신축(단위)"/>
      <sheetName val="노임단가 (2)"/>
      <sheetName val="database"/>
      <sheetName val="부재력정리"/>
      <sheetName val="정내"/>
      <sheetName val="00000"/>
      <sheetName val="GI-LIST"/>
      <sheetName val="견적(100%)"/>
      <sheetName val="DNT OSBL"/>
      <sheetName val="분양가격표"/>
      <sheetName val="h-013211-2"/>
      <sheetName val="uang"/>
      <sheetName val="96노임기준"/>
      <sheetName val="영창2餀"/>
      <sheetName val="영창2"/>
      <sheetName val="총누계"/>
      <sheetName val="변경내역대비표(2)"/>
      <sheetName val="자압1"/>
      <sheetName val="단위량당중기"/>
      <sheetName val="한일양산"/>
      <sheetName val="경영계획1월"/>
      <sheetName val="공사현황"/>
      <sheetName val="군남내역서"/>
      <sheetName val="[수목일위.XLS][수목일위.XLS]el______606"/>
      <sheetName val="[수목일위.XLS][수목일위.XLS]el______607"/>
      <sheetName val="총괄변경내역서"/>
      <sheetName val="과천MAIN"/>
      <sheetName val="5사남"/>
      <sheetName val="2.냉난방설비공사"/>
      <sheetName val="1.3(배치도)"/>
      <sheetName val="철거산ԯ_x0000_缀"/>
      <sheetName val="예산M11A"/>
      <sheetName val="도면자료제출일정"/>
      <sheetName val="내역(건축)"/>
      <sheetName val="안산기계장치"/>
      <sheetName val="서∼군(2)"/>
      <sheetName val="총괄내역단가"/>
      <sheetName val="총괄서"/>
      <sheetName val="sぎ"/>
      <sheetName val="O실보"/>
      <sheetName val="[수목일위.XLS]el\설계서\수목일위_XLS]데이타"/>
      <sheetName val="[수목일위.XLS]el\설계서\수목일위_XLS"/>
      <sheetName val="일위대가(계측기설치)"/>
      <sheetName val="재료산출"/>
      <sheetName val="표준내역"/>
      <sheetName val="산근1,2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업체명"/>
      <sheetName val="관리"/>
      <sheetName val="총물량"/>
      <sheetName val="도급예산내헾】_x0005__x0000_"/>
      <sheetName val="전도금정산서(27)"/>
      <sheetName val="도로"/>
      <sheetName val="규격"/>
      <sheetName val="송정-증포간  계약내역서"/>
      <sheetName val="3.공통공ⴀ敆遵"/>
      <sheetName val="RESOURCE"/>
      <sheetName val="금액결정"/>
      <sheetName val="손익분석"/>
      <sheetName val="철집"/>
      <sheetName val="마산방향철근집계"/>
      <sheetName val="기성(1차) "/>
      <sheetName val="페인트"/>
      <sheetName val="BOX-1510"/>
      <sheetName val="수량산출표"/>
      <sheetName val="댐구조도"/>
      <sheetName val="세월교산출기초"/>
      <sheetName val="내역(전체-변경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이설비"/>
      <sheetName val="폐기물처리"/>
      <sheetName val="원가계산서(용역)"/>
      <sheetName val="방수비"/>
      <sheetName val="복구비"/>
      <sheetName val="표 지"/>
      <sheetName val="복공계산"/>
      <sheetName val="태안9)3-2)원내역"/>
      <sheetName val="001"/>
      <sheetName val="08공임"/>
      <sheetName val="6.18"/>
      <sheetName val="2015년 제3차 공사 물량조사 양식.xlsx"/>
      <sheetName val="SYS_DB"/>
      <sheetName val="N賃԰_x0000__x0000_"/>
      <sheetName val="crude.SLAB RE-bar"/>
      <sheetName val="조도계산서 (도서)"/>
      <sheetName val="노원열병합  건축공사기성내역서"/>
      <sheetName val="95MAKER"/>
      <sheetName val="7단_x0005_"/>
      <sheetName val="J형측구단위수량"/>
      <sheetName val="명세서"/>
      <sheetName val="1.1서버도입"/>
      <sheetName val="단가 산출서(산근#1~簀╕쐀╕렀"/>
      <sheetName val="1-1"/>
      <sheetName val="상부공"/>
      <sheetName val="4. 검토"/>
      <sheetName val="단위가격"/>
      <sheetName val="경⠀ស"/>
      <sheetName val="공량산출근거서"/>
      <sheetName val="계약내역서(_x0000__x0000__x0005_"/>
      <sheetName val="현장일보"/>
      <sheetName val="EP0618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단가적용(터널)"/>
      <sheetName val="단위가격_할증"/>
      <sheetName val="합의경상"/>
      <sheetName val="마감표"/>
      <sheetName val="철거산저潖㄀"/>
      <sheetName val="연⢄"/>
      <sheetName val="연"/>
      <sheetName val="연肄"/>
      <sheetName val="연ࢄ"/>
      <sheetName val="연C"/>
      <sheetName val="분석가정"/>
      <sheetName val="정산내역서"/>
      <sheetName val="제수변수량"/>
      <sheetName val="3련_BOX"/>
      <sheetName val="입출재고현황_(2)"/>
      <sheetName val="옥외전력간선설비공사"/>
      <sheetName val="철근단면적"/>
      <sheetName val="계약내역서(을지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공사완료입력"/>
      <sheetName val="청하배수"/>
      <sheetName val="C-노임단가"/>
      <sheetName val="원데이타"/>
      <sheetName val="일위목록표-내역서순"/>
      <sheetName val="단가조사표"/>
      <sheetName val="순공사비"/>
      <sheetName val="특별교실"/>
      <sheetName val="1.우편집중내역서"/>
      <sheetName val="6.단가조사표"/>
      <sheetName val="2.노무비"/>
      <sheetName val="2-1.노무비단가"/>
      <sheetName val="5.폐기물운반비"/>
      <sheetName val="4.폐기물량"/>
      <sheetName val="ALL"/>
      <sheetName val="절단표"/>
      <sheetName val="중기목록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RAW_DATA"/>
      <sheetName val="별표_"/>
      <sheetName val="General_Data"/>
      <sheetName val="남양시작동자105노65기1_3화1_2"/>
      <sheetName val="설계기준_및_하중계산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전기단가조사서"/>
      <sheetName val="매출"/>
      <sheetName val="Breakdown"/>
      <sheetName val="UnitRate"/>
      <sheetName val="신규일위대가"/>
      <sheetName val="운반비"/>
      <sheetName val="12월일반업무"/>
      <sheetName val="B.O.M"/>
      <sheetName val="총_구조물공"/>
      <sheetName val="VOR"/>
      <sheetName val="BOX전기내역"/>
      <sheetName val="지입집계"/>
      <sheetName val="노임 (2차)"/>
      <sheetName val="계약내역서(을橂】"/>
      <sheetName val="3차준_x0000_"/>
      <sheetName val="미수수익(적금)"/>
      <sheetName val="열린교실"/>
      <sheetName val="인건-측정"/>
      <sheetName val="단청(1)제외"/>
      <sheetName val="미장및수장"/>
      <sheetName val="수리보고"/>
      <sheetName val="P.M 별"/>
      <sheetName val="항목邨_x001f_턘"/>
      <sheetName val="항목揄⿖_x0000_"/>
      <sheetName val="항목揄⾨_x0000_"/>
      <sheetName val="Coding"/>
      <sheetName val="修正表紙"/>
      <sheetName val="3도로"/>
      <sheetName val="BS1(302)"/>
      <sheetName val="NOMUBI"/>
      <sheetName val="sw1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과세면세표"/>
      <sheetName val="PLP"/>
      <sheetName val="가로등내역서"/>
      <sheetName val="교량공"/>
      <sheetName val="1-1평균터파기고(1)"/>
      <sheetName val="공사芸Â헾⿠"/>
      <sheetName val="당초내역׃"/>
      <sheetName val="증감₆᝔氀"/>
      <sheetName val="보도경계블럭"/>
      <sheetName val="트렌드"/>
      <sheetName val="BJJIN"/>
      <sheetName val="설계변경 (2)"/>
      <sheetName val="Cost bd-墠+壬"/>
      <sheetName val="Pjny"/>
      <sheetName val="[수목일위.XLS][수목일위.XLS]el________4"/>
      <sheetName val="[수목일위.XLS][수목일위.XLS]el________5"/>
      <sheetName val="[수목일위.XLS][수목일위.XLS]el________2"/>
      <sheetName val="[수목일위.XLS][수목일위.XLS]el________3"/>
      <sheetName val="[수목일위.XLS][수목일위.XLS]el\설계서\수목일위"/>
      <sheetName val="연"/>
      <sheetName val="연颛"/>
      <sheetName val="연ﺛ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시산표"/>
      <sheetName val="갑지(집행)"/>
      <sheetName val="공비현2"/>
      <sheetName val="D-623D"/>
      <sheetName val="3.일반사상"/>
      <sheetName val="통합내역서"/>
      <sheetName val="단면치수"/>
      <sheetName val="데리네읶타현황"/>
      <sheetName val="자문요청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기본DATA"/>
      <sheetName val="(C)원내역"/>
      <sheetName val="유입맨홀산출"/>
      <sheetName val="최적단면"/>
      <sheetName val="Sheet9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C1"/>
      <sheetName val="손익차9월2"/>
      <sheetName val="자재_집계표ૐ"/>
      <sheetName val="8.석축단위(H=1.5M)"/>
      <sheetName val="맨홀기준"/>
      <sheetName val="101동"/>
      <sheetName val="지선토공鍐¹"/>
      <sheetName val="지선토공徸〒"/>
      <sheetName val="자재집게표 "/>
      <sheetName val="costing_CV"/>
      <sheetName val="전체 현장 공사명 입력(26건)"/>
      <sheetName val="씨링(물가조사)"/>
      <sheetName val="씨링(기계경비)"/>
      <sheetName val="archi(본사)"/>
      <sheetName val="견적조건"/>
      <sheetName val="Edit"/>
      <sheetName val="재정睮⾯_x0005_"/>
      <sheetName val="재정ᛅ〒_x0005_"/>
      <sheetName val="재정脸;腼"/>
      <sheetName val="POL6차-PIPING"/>
      <sheetName val="[수목일위.XLS][수목일위.XLS]el__계___목_2"/>
      <sheetName val="[수목일위.XLS][수목일위.XLS]el__계___목_3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20"/>
      <sheetName val="[수목일위.XLS][수목일위.XLS]el_______21"/>
      <sheetName val="[수목일위.XLS][수목일위.XLS]el_______18"/>
      <sheetName val="[수목일위.XLS][수목일위.XLS]el_______19"/>
      <sheetName val="2층LOAD"/>
      <sheetName val="투자_x0000__x0000_Ԁ_x0000_"/>
      <sheetName val="원형1호맨_x0005__x0000__x0000__x0000_"/>
      <sheetName val="FA설치명세"/>
      <sheetName val="지장물C"/>
      <sheetName val="조도계산(1)"/>
      <sheetName val="STEEL BOX 단면설계(SEC.8)"/>
      <sheetName val="관로토공집계표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시중노임(공사)"/>
      <sheetName val="XXXX_x0000__x0000_"/>
      <sheetName val="토적표"/>
      <sheetName val="단면기준"/>
      <sheetName val="Initial Input Variable"/>
      <sheetName val="노무비산출"/>
      <sheetName val="CONCRETE"/>
      <sheetName val="00년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바닥_x0000_"/>
      <sheetName val="rate"/>
      <sheetName val="B부대공"/>
      <sheetName val="하중조건(평상시)"/>
      <sheetName val="고압수량(철거)"/>
      <sheetName val="지수적용공사비내역서"/>
      <sheetName val="에너媀͖"/>
      <sheetName val="견적기준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el\설계서\수목일︀ᇕ԰_x0000_缀_x0000__x0000__x0000_Ȁ"/>
      <sheetName val="el\설계서\수목일︀ᇕ԰_x0000_缀_x0000__x0000__x0000_焀"/>
      <sheetName val="품셈 "/>
      <sheetName val="우측날개_x0005_"/>
      <sheetName val="우측날개畠"/>
      <sheetName val="원가蠀ᎊ찀ᎊ"/>
      <sheetName val="설계ᎃ"/>
      <sheetName val="슬래브"/>
      <sheetName val="일위대가(긴급전화)"/>
      <sheetName val="긴급전화(단가)"/>
      <sheetName val="장문교(대전)"/>
      <sheetName val="공량(전기)"/>
      <sheetName val="조경일壀"/>
      <sheetName val="카펫타일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정공공사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전력"/>
      <sheetName val="공賌㥛퐀"/>
      <sheetName val="총砀⫵܃"/>
      <sheetName val="el\설계서\수목일위_XLS]데이타1"/>
      <sheetName val="1공구_단가_(정원)1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철근량산정및사용성검⩿"/>
      <sheetName val="수리보고서비"/>
      <sheetName val="방수-수량산출서"/>
      <sheetName val="T13(P68~72,78)"/>
      <sheetName val="구리토평1전기"/>
      <sheetName val="견적의뢰"/>
      <sheetName val="자재단가비교표"/>
      <sheetName val="도로정위치부표"/>
      <sheetName val="DB구축"/>
      <sheetName val="도로조사부표"/>
      <sheetName val="입력변수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장성)"/>
      <sheetName val="대창(함평)-창열"/>
      <sheetName val="취수탑"/>
      <sheetName val="구조물"/>
      <sheetName val="내역서(기계)"/>
      <sheetName val="1공구_단가_(산광)1"/>
      <sheetName val="주공 _x0005__x0000_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TYPE집계표"/>
      <sheetName val="급여준비"/>
      <sheetName val="세부"/>
      <sheetName val="날개벽(시점좌_x0005__x0000_"/>
      <sheetName val="날개벽(시점좌僀_x0013_"/>
      <sheetName val="산출2-동력"/>
      <sheetName val="BSD_(2)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구헾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U-TYPE(1)"/>
      <sheetName val="A2"/>
      <sheetName val="원가계산서_x0005__x0000__x0000_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1공구_단가_(용호)1"/>
      <sheetName val="간지_(2)1"/>
      <sheetName val="2공구_단가(인성)1"/>
      <sheetName val="2공구_단가(대동)1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급여조견표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기계내역서"/>
      <sheetName val="세목전체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접합 및 부설 "/>
      <sheetName val="el\설계서\수목일︀ᇕ԰_x0000_缀_x0000__x0000__x0000_Ԁ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3차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노임변동률"/>
      <sheetName val="현장ᘀ᨜԰"/>
      <sheetName val="설계개요"/>
      <sheetName val="★도급내역(2공구԰"/>
      <sheetName val="발주내역서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5정거장"/>
      <sheetName val="1-3길내기"/>
      <sheetName val="준공조서"/>
      <sheetName val="공사준공계"/>
      <sheetName val="준공검사보고서"/>
      <sheetName val="5_시방서(일반시丵〒_x0005_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잡비계산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단가적용"/>
      <sheetName val="에԰_x0000_缀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구분표"/>
      <sheetName val="제원입력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배수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내역서 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일위집계(苈)헾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단가조사서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실행,원가_최종예상"/>
      <sheetName val="공사별_가중치_산출근거(건축)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2_고용보험료산출근거"/>
      <sheetName val="주공_갑지"/>
      <sheetName val="안양동교_1안"/>
      <sheetName val="설계변경내역_98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전차선로ԯ_x0000_缀_x0000_"/>
      <sheetName val="PVC 내역서"/>
      <sheetName val="0001new"/>
      <sheetName val="xxx"/>
      <sheetName val="[수목일위.XLS][수목일위.XLS]el_______92"/>
      <sheetName val="[수목일위.XLS][수목일위.XLS]el_______93"/>
      <sheetName val="[수목일위.XLS][수목일위.XLS]el_______34"/>
      <sheetName val="[수목일위.XLS][수목일위.XLS]el_______35"/>
      <sheetName val="[수목일위.XLS][수목일위.XLS]el_______44"/>
      <sheetName val="[수목일위.XLS][수목일위.XLS]el_______45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50"/>
      <sheetName val="[수목일위.XLS][수목일위.XLS]el_______51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6"/>
      <sheetName val="[수목일위.XLS][수목일위.XLS]el_______67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4"/>
      <sheetName val="[수목일위.XLS][수목일위.XLS]el_______75"/>
      <sheetName val="[수목일위.XLS][수목일위.XLS]el_______72"/>
      <sheetName val="[수목일위.XLS][수목일위.XLS]el_______73"/>
      <sheetName val="[수목일위.XLS][수목일위.XLS]el_______78"/>
      <sheetName val="[수목일위.XLS][수목일위.XLS]el_______79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0"/>
      <sheetName val="[수목일위.XLS][수목일위.XLS]el_______81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2"/>
      <sheetName val="[수목일위.XLS][수목일위.XLS]el______103"/>
      <sheetName val="[수목일위.XLS][수목일위.XLS]el_______94"/>
      <sheetName val="[수목일위.XLS][수목일위.XLS]el_______95"/>
      <sheetName val="[수목일위.XLS][수목일위.XLS]el______104"/>
      <sheetName val="[수목일위.XLS][수목일위.XLS]el______105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18"/>
      <sheetName val="[수목일위.XLS][수목일위.XLS]el______119"/>
      <sheetName val="[수목일위.XLS][수목일위.XLS]el______110"/>
      <sheetName val="[수목일위.XLS][수목일위.XLS]el______111"/>
      <sheetName val="[수목일위.XLS][수목일위.XLS]el______106"/>
      <sheetName val="[수목일위.XLS][수목일위.XLS]el______107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26"/>
      <sheetName val="[수목일위.XLS][수목일위.XLS]el______127"/>
      <sheetName val="[수목일위.XLS][수목일위.XLS]el______120"/>
      <sheetName val="[수목일위.XLS][수목일위.XLS]el______121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하성지구"/>
      <sheetName val="헐기조서"/>
      <sheetName val="BOX단위철근"/>
      <sheetName val="주beam"/>
      <sheetName val="지선토공_x0000__x0000_"/>
      <sheetName val="급탕순환펌프"/>
      <sheetName val="직접공사_x0000__x0000_Ԁ_x0000_쀀"/>
      <sheetName val="직접공사_x0000__x0000_Ԁ_x0000_耀⨶"/>
      <sheetName val="A소화조"/>
      <sheetName val="B소화조"/>
      <sheetName val="A조실험"/>
      <sheetName val="B조실험"/>
      <sheetName val="수목데이타暷"/>
      <sheetName val="영업_x0008__x0000_"/>
      <sheetName val="DATA(VTL)"/>
      <sheetName val="직공비"/>
      <sheetName val="[수목일위.XLS][수목일위.XLS]el______130"/>
      <sheetName val="[수목일위.XLS][수목일위.XLS]el______131"/>
      <sheetName val="[수목일위.XLS][수목일위.XLS]el______128"/>
      <sheetName val="[수목일위.XLS][수목일위.XLS]el______129"/>
      <sheetName val="[수목일위.XLS][수목일위.XLS]el______134"/>
      <sheetName val="[수목일위.XLS][수목일위.XLS]el______135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원형1호맨홀토공수㐬"/>
      <sheetName val="TOTAL3"/>
      <sheetName val="[수목일위.XLS][수목일위.XLS]el______140"/>
      <sheetName val="[수목일위.XLS][수목일위.XLS]el______141"/>
      <sheetName val="[수목일위.XLS][수목일위.XLS]el______138"/>
      <sheetName val="[수목일위.XLS][수목일위.XLS]el______139"/>
      <sheetName val="총괄공정표"/>
      <sheetName val="ENTR׃"/>
      <sheetName val="적용단가"/>
      <sheetName val="내역서적용수량 (지방도893)"/>
      <sheetName val="지주토목내역서"/>
      <sheetName val="steel data sheet"/>
      <sheetName val="당초,변경"/>
      <sheetName val="노무비계"/>
      <sheetName val="A-8 PD(도로중앙)"/>
      <sheetName val="일위대가-2"/>
      <sheetName val="스텐문틀堐_x001b_"/>
      <sheetName val="암거날개벽"/>
      <sheetName val="제안서"/>
      <sheetName val="행정표준(1)"/>
      <sheetName val="행정표준(2)"/>
      <sheetName val="sum"/>
      <sheetName val="부대공(집계)"/>
      <sheetName val="차수공개요"/>
      <sheetName val="[수목일위.XLS][수목일위.XLS]el______142"/>
      <sheetName val="[수목일위.XLS][수목일위.XLS]el______143"/>
      <sheetName val="대가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[수목일위.XLS]el_설계서_수_10"/>
      <sheetName val="[수목일위.XLS][수목일위.XLS]el_설계서_수_11"/>
      <sheetName val="1.일위대가"/>
      <sheetName val="_Recovered_SheetName_621_"/>
      <sheetName val="지구단위계획"/>
      <sheetName val="[수목일위.XLS][수목일위.XLS]______XLS_2"/>
      <sheetName val="[수목일위.XLS][수목일위.XLS]el______146"/>
      <sheetName val="[수목일위.XLS][수목일위.XLS]el______147"/>
      <sheetName val="[수목일위.XLS][수목일위.XLS]el______144"/>
      <sheetName val="[수목일위.XLS][수목일위.XLS]el______145"/>
      <sheetName val="[수목일위.XLS][수목일위.XLS]el______156"/>
      <sheetName val="[수목일위.XLS][수목일위.XLS]el______157"/>
      <sheetName val="[수목일위.XLS][수목일위.XLS]el______160"/>
      <sheetName val="[수목일위.XLS][수목일위.XLS]el______161"/>
      <sheetName val="[수목일위.XLS][수목일위.XLS]el______154"/>
      <sheetName val="[수목일위.XLS][수목일위.XLS]el______155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[수목일위.XLS][수목일위.XLS]el______152"/>
      <sheetName val="[수목일위.XLS][수목일위.XLS]el______153"/>
      <sheetName val="[수목일위.XLS][수목일위.XLS]el______158"/>
      <sheetName val="[수목일위.XLS][수목일위.XLS]el______159"/>
      <sheetName val="[수목일위.XLS][수목일위.XLS]el______162"/>
      <sheetName val="[수목일위.XLS][수목일위.XLS]el______163"/>
      <sheetName val="자재_집계표"/>
      <sheetName val="2. 공원조도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법인세비용(03년말)"/>
      <sheetName val="REDUCER"/>
      <sheetName val="WE'T"/>
      <sheetName val="대운산출"/>
      <sheetName val="[수목일위.XLS]B__MSOffice_Excel___2"/>
      <sheetName val="[수목일위.XLS]B__MSOffice_Excel___3"/>
      <sheetName val="[수목일위.XLS]B__MSOffice_Excel___4"/>
      <sheetName val="견적의뢰서"/>
      <sheetName val="[수목일위.XLS][수목일위.XLS]el______166"/>
      <sheetName val="[수목일위.XLS][수목일위.XLS]el______167"/>
      <sheetName val="[수목일위.XLS][수목일위.XLS]el______164"/>
      <sheetName val="[수목일위.XLS][수목일위.XLS]el______165"/>
      <sheetName val="[수목일위.XLS]B__MSOffice_Excel___5"/>
      <sheetName val="[수목일위.XLS][수목일위.XLS]el______168"/>
      <sheetName val="[수목일위.XLS][수목일위.XLS]el______169"/>
      <sheetName val="[수목일위.XLS][수목일위.XLS]el______172"/>
      <sheetName val="[수목일위.XLS][수목일위.XLS]el______173"/>
      <sheetName val="[수목일위.XLS][수목일위.XLS]el______170"/>
      <sheetName val="[수목일위.XLS][수목일위.XLS]el______171"/>
      <sheetName val="[수목일위.XLS][수목일위.XLS]el_설계서_수목_2"/>
      <sheetName val="[수목일위.XLS][수목일위.XLS]el_설계서_수목_3"/>
      <sheetName val="우각부보_x0000_"/>
      <sheetName val="우각부보헾"/>
      <sheetName val="[수목일위.XLS][수목일위.XLS]el______208"/>
      <sheetName val="[수목일위.XLS][수목일위.XLS]el______209"/>
      <sheetName val="추가예산"/>
      <sheetName val="반월시설물집계"/>
      <sheetName val="설계명세"/>
      <sheetName val="[수목일위.XLS][수목일위.XLS]el______206"/>
      <sheetName val="[수목일위.XLS][수목일위.XLS]el______207"/>
      <sheetName val="[수목일위.XLS][수목일위.XLS]el______204"/>
      <sheetName val="[수목일위.XLS][수목일위.XLS]el______205"/>
      <sheetName val="도급예산내㛬Y괨␭걨"/>
      <sheetName val="도급예산내㛬Y괨␭纨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_x0000_][수목일위.XLS]el_______2"/>
      <sheetName val="[수목일위.XLS_x0000_][수목일위.XLS]el_______3"/>
      <sheetName val="타공이기수량"/>
      <sheetName val="비용"/>
      <sheetName val="국내조달(통합-1)"/>
      <sheetName val="6.열원설비"/>
      <sheetName val="6-3 공조용 펌프선정"/>
      <sheetName val="표"/>
      <sheetName val="내역서적용수량"/>
      <sheetName val="영업֫_x0000_缀"/>
      <sheetName val="[수목일위.XLS][수목일위.XLS]el_설계서_수목_4"/>
      <sheetName val="[수목일위.XLS][수목일위.XLS]el_설계서_수목_5"/>
      <sheetName val="울산시산표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식재일위墀."/>
      <sheetName val="관舓⼱"/>
      <sheetName val="관_x0005__x0000_"/>
      <sheetName val="기흥하도용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A_LINE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계약내역서(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[수목일위.XLS][수목일위.XLS]el______194"/>
      <sheetName val="[수목일위.XLS][수목일위.XLS]el______195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설계서_수_70"/>
      <sheetName val="[수목일위.XLS][수목일위.XLS]el_설계서_수_71"/>
      <sheetName val="[수목일위.XLS][수목일위.XLS]el______200"/>
      <sheetName val="[수목일위.XLS][수목일위.XLS]el______201"/>
      <sheetName val="[수목일위.XLS][수목일위.XLS]el______198"/>
      <sheetName val="[수목일위.XLS][수목일위.XLS]el______199"/>
      <sheetName val="[수목일위.XLS][수목일위.XLS]el______202"/>
      <sheetName val="[수목일위.XLS][수목일위.XLS]el______203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4"/>
      <sheetName val="[수목일위.XLS][수목일위.XLS]el______215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_____216"/>
      <sheetName val="[수목일위.XLS][수목일위.XLS]el______217"/>
      <sheetName val="[수목일위.XLS][수목일위.XLS]el______220"/>
      <sheetName val="[수목일위.XLS][수목일위.XLS]el______221"/>
      <sheetName val="[수목일위.XLS][수목일위.XLS]el______226"/>
      <sheetName val="[수목일위.XLS][수목일위.XLS]el______227"/>
      <sheetName val="[수목일위.XLS][수목일위.XLS]el______218"/>
      <sheetName val="[수목일위.XLS][수목일위.XLS]el______219"/>
      <sheetName val="[수목일위.XLS][수목일위.XLS]el______222"/>
      <sheetName val="[수목일위.XLS][수목일위.XLS]el______223"/>
      <sheetName val="[수목일위.XLS][수목일위.XLS]el______228"/>
      <sheetName val="[수목일위.XLS][수목일위.XLS]el______229"/>
      <sheetName val="[수목일위.XLS][수목일위.XLS]el______224"/>
      <sheetName val="[수목일위.XLS][수목일위.XLS]el______225"/>
      <sheetName val="[수목일위.XLS][수목일위.XLS]el______232"/>
      <sheetName val="[수목일위.XLS][수목일위.XLS]el______233"/>
      <sheetName val="[수목일위.XLS][수목일위.XLS]el______230"/>
      <sheetName val="[수목일위.XLS][수목일위.XLS]el______231"/>
      <sheetName val="대가수량"/>
      <sheetName val="집계(기계餀ኘ԰_x0000_"/>
      <sheetName val="입찰결과보고"/>
      <sheetName val="부품"/>
      <sheetName val="D-철尜_x0013_層"/>
      <sheetName val="?䅅呒"/>
      <sheetName val="입餀ኘ"/>
      <sheetName val="[수목일위.XLS]el\설계서\수목렃耀ﻯ+_x0000_"/>
      <sheetName val="1공구(을)"/>
      <sheetName val="수량산출(비굴착)"/>
      <sheetName val="선금급신청서"/>
      <sheetName val="[수목일위.XLS][수목일위.XLS]el______목_4"/>
      <sheetName val="[수목일위.XLS][수목일위.XLS]el______목_5"/>
      <sheetName val="[수목일위.XLS][수목일위.XLS]el______목_2"/>
      <sheetName val="[수목일위.XLS][수목일위.XLS]el______목_3"/>
      <sheetName val=" 갑지"/>
      <sheetName val="SLAB"/>
      <sheetName val="COPING-1"/>
      <sheetName val="역T형교대-2수량"/>
      <sheetName val="[수목일위.XLS][수목일위.XLS]el__계__수__2"/>
      <sheetName val="[수목일위.XLS][수목일위.XLS]el__계__수__3"/>
      <sheetName val="일위헾】_x0005_"/>
      <sheetName val="일위ⱂ⾖_x0005__x0000_"/>
      <sheetName val="_x0007__x0008__x0003_ꡀ΃_x0000__x0000_꤀"/>
      <sheetName val="본체"/>
      <sheetName val="예정壸_x0000__x0000_"/>
      <sheetName val="[수목일위.XLS][수목일위.XLS]el______238"/>
      <sheetName val="[수목일위.XLS][수목일위.XLS]el______239"/>
      <sheetName val="[수목일위.XLS][수목일위.XLS]el______236"/>
      <sheetName val="[수목일위.XLS][수목일위.XLS]el______237"/>
      <sheetName val="[수목일위.XLS][수목일위.XLS]el______234"/>
      <sheetName val="[수목일위.XLS][수목일위.XLS]el______235"/>
      <sheetName val="[수목일위.XLS][수목일위.XLS]el______240"/>
      <sheetName val="[수목일위.XLS][수목일위.XLS]el______241"/>
      <sheetName val="연돌일"/>
      <sheetName val="2.야탑"/>
      <sheetName val="0.1keyAssumption"/>
      <sheetName val="[수목일위.XLS][수목일위.XLS]el______252"/>
      <sheetName val="[수목일위.XLS][수목일위.XLS]el______253"/>
      <sheetName val="[수목일위.XLS][수목일위.XLS]el______242"/>
      <sheetName val="[수목일위.XLS][수목일위.XLS]el______243"/>
      <sheetName val="[수목일위.XLS][수목일위.XLS]el______250"/>
      <sheetName val="[수목일위.XLS][수목일위.XLS]el______251"/>
      <sheetName val="[수목일위.XLS][수목일위.XLS]el______248"/>
      <sheetName val="[수목일위.XLS][수목일위.XLS]el______249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요약崆Ē_x0000_"/>
      <sheetName val="요약噀_x001a_嚌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08"/>
      <sheetName val="[수목일위.XLS][수목일위.XLS]el_설계서__109"/>
      <sheetName val="[수목일위.XLS][수목일위.XLS]el_설계서__110"/>
      <sheetName val="[수목일위.XLS][수목일위.XLS]el_설계서__111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20"/>
      <sheetName val="[수목일위.XLS][수목일위.XLS]el_설계서__121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8"/>
      <sheetName val="[수목일위.XLS][수목일위.XLS]el_설계서__129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22"/>
      <sheetName val="[수목일위.XLS][수목일위.XLS]el_설계서__123"/>
      <sheetName val="[수목일위.XLS][수목일위.XLS]el_설계서__130"/>
      <sheetName val="[수목일위.XLS][수목일위.XLS]el_설계서__131"/>
      <sheetName val="[수목일위.XLS][수목일위.XLS]el_설계서__132"/>
      <sheetName val="[수목일위.XLS][수목일위.XLS]el_설계서__133"/>
      <sheetName val="[수목일위.XLS][수목일위.XLS]el_설계서__138"/>
      <sheetName val="[수목일위.XLS][수목일위.XLS]el_설계서__139"/>
      <sheetName val="[수목일위.XLS][수목일위.XLS]el_설계서__134"/>
      <sheetName val="[수목일위.XLS][수목일위.XLS]el_설계서__135"/>
      <sheetName val="[수목일위.XLS][수목일위.XLS]el_설계서__136"/>
      <sheetName val="[수목일위.XLS][수목일위.XLS]el_설계서__137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8"/>
      <sheetName val="[수목일위.XLS][수목일위.XLS]el_설계서__149"/>
      <sheetName val="철거산ԯ"/>
      <sheetName val="연돌일退←?"/>
      <sheetName val="계정c԰"/>
      <sheetName val="기԰"/>
      <sheetName val="비교1"/>
      <sheetName val="공통비(전체)"/>
      <sheetName val="토목공사"/>
      <sheetName val="포설물량(8회분)"/>
      <sheetName val="[수목일위.XLS][수목일위.XLS]el______260"/>
      <sheetName val="[수목일위.XLS][수목일위.XLS]el______261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도급예산내헾】_x0005_"/>
      <sheetName val="설周-"/>
      <sheetName val="부대대비"/>
      <sheetName val="냉연집계"/>
      <sheetName val="배_x0000__x0000_"/>
      <sheetName val="배??"/>
      <sheetName val="도체종-상수표"/>
      <sheetName val="단ﶻ¸_x0000_"/>
      <sheetName val="[수목일위.XLS][수목일위.XLS]el_설______2"/>
      <sheetName val="[수목일위.XLS][수목일위.XLS]el_설______3"/>
      <sheetName val="연도별cash"/>
      <sheetName val="도급예산내역서총괄堩"/>
      <sheetName val="날1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66"/>
      <sheetName val="[수목일위.XLS][수목일위.XLS]el______267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JOIN(2spa¬_x0000_"/>
      <sheetName val="JOIN(2spa첬☃"/>
      <sheetName val="JOIN(2spa線"/>
      <sheetName val="JOIN(2spa_x0000_"/>
      <sheetName val="MDF일위대가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자재_집계표淠"/>
      <sheetName val="[수목일위.XLS][수목일위.XLS]el______272"/>
      <sheetName val="[수목일위.XLS][수목일위.XLS]el______273"/>
      <sheetName val="EKOG10건축"/>
      <sheetName val="일위대가 자재가격"/>
      <sheetName val="시간당 손료 및 운전경비"/>
      <sheetName val="Ȁ_x005f_x0004_夁瓅"/>
      <sheetName val="C_d"/>
      <sheetName val="감리을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4"/>
      <sheetName val="[수목일위.XLS][수목일위.XLS]el______285"/>
      <sheetName val="[수목일위.XLS][수목일위.XLS]el______280"/>
      <sheetName val="[수목일위.XLS][수목일위.XLS]el______281"/>
      <sheetName val="[수목일위.XLS][수목일위.XLS]el______302"/>
      <sheetName val="[수목일위.XLS][수목일위.XLS]el______303"/>
      <sheetName val="[수목일위.XLS][수목일위.XLS]el______282"/>
      <sheetName val="[수목일위.XLS][수목일위.XLS]el______283"/>
      <sheetName val="[수목일위.XLS][수목일위.XLS]el______286"/>
      <sheetName val="[수목일위.XLS][수목일위.XLS]el______287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306"/>
      <sheetName val="[수목일위.XLS][수목일위.XLS]el______307"/>
      <sheetName val="[수목일위.XLS][수목일위.XLS]el______292"/>
      <sheetName val="[수목일위.XLS][수목일위.XLS]el______293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[수목일위.XLS]el______304"/>
      <sheetName val="[수목일위.XLS][수목일위.XLS]el______305"/>
      <sheetName val="[수목일위.XLS][수목일위.XLS]el______324"/>
      <sheetName val="[수목일위.XLS][수목일위.XLS]el______325"/>
      <sheetName val="[수목일위.XLS][수목일위.XLS]el______312"/>
      <sheetName val="[수목일위.XLS][수목일위.XLS]el______313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[수목일위.XLS][수목일위.XLS]el______316"/>
      <sheetName val="[수목일위.XLS][수목일위.XLS]el______317"/>
      <sheetName val="[수목일위.XLS][수목일위.XLS]el______314"/>
      <sheetName val="[수목일위.XLS][수목일위.XLS]el______315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B__MSOffice_Excel___6"/>
      <sheetName val="[수목일위.XLS]B__MSOffice_Excel___7"/>
      <sheetName val="[수목일위.XLS]B__MSOffice_Excel___8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[수목일위.XLS][수목일위.XLS]el______330"/>
      <sheetName val="[수목일위.XLS][수목일위.XLS]el______331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0"/>
      <sheetName val="[수목일위.XLS][수목일위.XLS]el______341"/>
      <sheetName val="[수목일위.XLS][수목일위.XLS]el______346"/>
      <sheetName val="[수목일위.XLS][수목일위.XLS]el______347"/>
      <sheetName val="[수목일위.XLS][수목일위.XLS]el______350"/>
      <sheetName val="[수목일위.XLS][수목일위.XLS]el______351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58"/>
      <sheetName val="[수목일위.XLS][수목일위.XLS]el______359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6"/>
      <sheetName val="[수목일위.XLS][수목일위.XLS]el______377"/>
      <sheetName val="[수목일위.XLS][수목일위.XLS]el______368"/>
      <sheetName val="[수목일위.XLS][수목일위.XLS]el______369"/>
      <sheetName val="[수목일위.XLS][수목일위.XLS]el______370"/>
      <sheetName val="[수목일위.XLS][수목일위.XLS]el______371"/>
      <sheetName val="[수목일위.XLS][수목일위.XLS]el______372"/>
      <sheetName val="[수목일위.XLS][수목일위.XLS]el______373"/>
      <sheetName val="[수목일위.XLS][수목일위.XLS]el______374"/>
      <sheetName val="[수목일위.XLS][수목일위.XLS]el______375"/>
      <sheetName val="[수목일위.XLS][수목일위.XLS]el______378"/>
      <sheetName val="[수목일위.XLS][수목일위.XLS]el______379"/>
      <sheetName val="실행(표지,갑,_x0000__x0000_"/>
      <sheetName val="깨기"/>
      <sheetName val="00하노임"/>
      <sheetName val="[수목일위_XLS]el\설계서\수목일위_XLS]데이타1"/>
      <sheetName val="[수목일위_XLS]el\설계서\수목일위_XLS1"/>
      <sheetName val="재정睮⾯"/>
      <sheetName val="재정ᛅ〒"/>
      <sheetName val="기타_정보통신공사4"/>
      <sheetName val="표지_(2)4"/>
      <sheetName val="준검_내역서4"/>
      <sheetName val="갑__지4"/>
      <sheetName val="Customer_Databas4"/>
      <sheetName val="AS포장복구_4"/>
      <sheetName val="2000_11월설계내역4"/>
      <sheetName val="화재_탐지_설비4"/>
      <sheetName val="unit_44"/>
      <sheetName val="단가_및_재료비4"/>
      <sheetName val="Sheet1_(2)4"/>
      <sheetName val="1_설계조건4"/>
      <sheetName val="1차_내역서4"/>
      <sheetName val="토공산출_(아파트)4"/>
      <sheetName val="Ⅶ-2_현장경비산출4"/>
      <sheetName val="5_일위목록4"/>
      <sheetName val="7_단가조사4"/>
      <sheetName val="6_일위대가4"/>
      <sheetName val="단가표_(2)3"/>
      <sheetName val="E_P_T수량산출서4"/>
      <sheetName val="운동장_(2)3"/>
      <sheetName val="공사별_가중치_산출근거(토목)3"/>
      <sheetName val="자재_집계표4"/>
      <sheetName val="3_바닥판__3"/>
      <sheetName val="2_대외공문3"/>
      <sheetName val="전선_및_전선관4"/>
      <sheetName val="상_부3"/>
      <sheetName val="귀래_설계_공내역서4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_견적서3"/>
      <sheetName val="수목데이타_2"/>
      <sheetName val="2_2_10_샤시등2"/>
      <sheetName val="기계실_D2002"/>
      <sheetName val="3_공통공사대비2"/>
      <sheetName val="전차선로_물량표2"/>
      <sheetName val="목차_2"/>
      <sheetName val="6PILE__(돌출)2"/>
      <sheetName val="현장관리비_2"/>
      <sheetName val="G_R300경비2"/>
      <sheetName val="3_하중산정4_지지력2"/>
      <sheetName val="1_가설2"/>
      <sheetName val="4_목공사2"/>
      <sheetName val="현장관리비_산출내역2"/>
      <sheetName val="주빔의_설계2"/>
      <sheetName val="단면_(2)2"/>
      <sheetName val="영업_일12"/>
      <sheetName val="환경기계공정표_(3)2"/>
      <sheetName val="Cost_bd-&quot;A&quot;2"/>
      <sheetName val="TRE_TABLE2"/>
      <sheetName val="3_바닥판설계2"/>
      <sheetName val="3BL공동구_수량2"/>
      <sheetName val="2000,9월_일위2"/>
      <sheetName val="경율산정_XLS2"/>
      <sheetName val="관기성공_내2"/>
      <sheetName val="단가_산출서(산근#1~#102)2"/>
      <sheetName val="5_전사투자계획종함안2"/>
      <sheetName val="횡_연장2"/>
      <sheetName val="EQUIP_LIST2"/>
      <sheetName val="빌딩_안내2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2_가로등(영구)2"/>
      <sheetName val="표__지2"/>
      <sheetName val="1_설계기준2"/>
      <sheetName val="제출내역_(2)2"/>
      <sheetName val="세골재__T2_변경_현황1"/>
      <sheetName val="일반문틀_설치2"/>
      <sheetName val="샌딩_에폭시_도장2"/>
      <sheetName val="노_무_비2"/>
      <sheetName val="신_분2"/>
      <sheetName val="설계내역서_2"/>
      <sheetName val="96보완계획7_122"/>
      <sheetName val="별표_2"/>
      <sheetName val="남양시작동자105노65기1_3화1_22"/>
      <sheetName val="아파트_1"/>
      <sheetName val="인건비_2"/>
      <sheetName val="General_Data2"/>
      <sheetName val="단가산출서_(2)2"/>
      <sheetName val="입출재고현황_(2)2"/>
      <sheetName val="기성고조서_2"/>
      <sheetName val="99_121"/>
      <sheetName val="2_도실원내역(원본)1"/>
      <sheetName val="RAW_DATA2"/>
      <sheetName val="공종단가표_2"/>
      <sheetName val="6_가격조사서_2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el\설계서\수목일위_XLS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IBM_UX1"/>
      <sheetName val="앉음벽_(2)1"/>
      <sheetName val="2-나_물가조사서1"/>
      <sheetName val="3련_BOX2"/>
      <sheetName val="목동세대_산출근거1"/>
      <sheetName val="환율_및_노임2"/>
      <sheetName val="속_일위대가2"/>
      <sheetName val="1__설계조건_2_단면가정_3__하중계산1"/>
      <sheetName val="DATA_입력란1"/>
      <sheetName val="설계기준_및_하중계산2"/>
      <sheetName val="케이블류_OLD1"/>
      <sheetName val="내역서_제출1"/>
      <sheetName val="DNT_OSBL1"/>
      <sheetName val="8_PILE__(돌출)1"/>
      <sheetName val="기성(1차)_1"/>
      <sheetName val="Summary_Sheet1"/>
      <sheetName val="0_갑지2"/>
      <sheetName val="8_현장관리비2"/>
      <sheetName val="7_안전관리비2"/>
      <sheetName val="본선_토공_분배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DESIGN_CRETERIA1"/>
      <sheetName val="마북_손익분석(CATIA)1"/>
      <sheetName val="Requirement(Work_Crew)1"/>
      <sheetName val="표_지1"/>
      <sheetName val="견적_(2)1"/>
      <sheetName val="총괄_내역서1"/>
      <sheetName val="6__안전관리비1"/>
      <sheetName val="11_닥트설치공사(bm)1"/>
      <sheetName val="PROJECT_BRIEF1"/>
      <sheetName val="[수목일위_XLS]el\설계서\수목일위_XLS]데이타2"/>
      <sheetName val="[수목일위_XLS]el\설계서\수목일위_XLS2"/>
      <sheetName val="[수목일위_XLS]el\설계서\수목일위_XLS]데이타3"/>
      <sheetName val="[수목일위_XLS]el\설계서\수목일위_XLS3"/>
      <sheetName val="B_O_M1"/>
      <sheetName val="실행내역_1"/>
      <sheetName val="2_냉난방설비공사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[수목일위_XLS][수목일위_XLS]el________1"/>
      <sheetName val="5__현장관리비(new)_1"/>
      <sheetName val="3_건축(현장안)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1_우편집중내역서1"/>
      <sheetName val="4__검토1"/>
      <sheetName val="crude_SLAB_RE-bar1"/>
      <sheetName val="1_1서버도입1"/>
      <sheetName val="6_181"/>
      <sheetName val="2015년_제3차_공사_물량조사_양식_xlsx1"/>
      <sheetName val="설계변경_(2)1"/>
      <sheetName val="노임단가_(2)1"/>
      <sheetName val="전체_현장_공사명_입력(26건)1"/>
      <sheetName val="송정-증포간__계약내역서1"/>
      <sheetName val="6_단가조사표1"/>
      <sheetName val="2_노무비1"/>
      <sheetName val="2-1_노무비단가1"/>
      <sheetName val="5_폐기물운반비1"/>
      <sheetName val="4_폐기물량1"/>
      <sheetName val="P_M_별1"/>
      <sheetName val="1_3(배치도)1"/>
      <sheetName val="3_공통공ⴀ敆遵1"/>
      <sheetName val="[수목일위_XLS][수목일위_XLS]el_______74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단_box2"/>
      <sheetName val="노임_단가2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2_토목공사2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[수목일위_XLS][수목일위_XLS]el_______75"/>
      <sheetName val="[수목일위_XLS][수목일위_XLS]el_______76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[수목일위_XLS][수목일위_XLS]el_______77"/>
      <sheetName val="[수목일위_XLS][수목일위_XLS]el_______78"/>
      <sheetName val="[수목일위_XLS][수목일위_XLS]el_______79"/>
      <sheetName val="[수목일위_XLS][수목일위_XLS]el_______80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P_M_별2"/>
      <sheetName val="1_3(배치도)2"/>
      <sheetName val="3_공통공ⴀ敆遵2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3_일반사상1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노임_(2차)1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1_3(배치도)3"/>
      <sheetName val="3_공통공ⴀ敆遵3"/>
      <sheetName val="3_일반사상2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노임_(2차)2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el\설계서\수목일위_XLS]데이타7"/>
      <sheetName val="[수목일위_XLS]el\설계서\수목일위_XLS7"/>
      <sheetName val="P_M_별3"/>
      <sheetName val="[수목일위_XLS][수목일위_XLS]el______171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매입세율"/>
      <sheetName val="조작대(1연)"/>
      <sheetName val="공통(20-_x0000__x0000_Ԁ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할증"/>
      <sheetName val="배수철근"/>
      <sheetName val="표지怈"/>
      <sheetName val="EXPENSE"/>
      <sheetName val="오억미_x0000_"/>
      <sheetName val="도근좌표"/>
      <sheetName val="덕소_x0000__x0000_"/>
      <sheetName val="종배수관"/>
      <sheetName val="연부97-1"/>
      <sheetName val="S.중기사용료"/>
      <sheetName val="상수관로토공수량"/>
      <sheetName val="영업墫᎟鰀"/>
      <sheetName val="영업涫⮦_x0001_"/>
      <sheetName val="3차Ö_x0000_"/>
      <sheetName val="[수목일위.XLS]B__MSOffice_Excel__39"/>
      <sheetName val="1공구"/>
      <sheetName val="요약&amp;결¾"/>
      <sheetName val="요약&amp;결袾"/>
      <sheetName val="[수목일위.XLS][수목일위.XLS]el_설계서_수_72"/>
      <sheetName val="[수목일위.XLS][수목일위.XLS]el_설계서_수_73"/>
      <sheetName val="TE헾"/>
      <sheetName val="TE茨"/>
      <sheetName val="집수정"/>
      <sheetName val="토공실׃"/>
      <sheetName val="전차선로ԯ"/>
      <sheetName val="2.2.1"/>
      <sheetName val="2.2.1嵦ī"/>
      <sheetName val="원형1호맨_x0005_"/>
      <sheetName val="_x0007__x0008__x0003_ꡀ΃"/>
      <sheetName val="_x0004__x0000__x0006__x0000_"/>
      <sheetName val="̀Ԁ̀̀"/>
      <sheetName val="금전출납"/>
      <sheetName val="한강운반擀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2"/>
      <sheetName val="[수목일위.XLS][수목일위.XLS]el______393"/>
      <sheetName val="[수목일위.XLS][수목일위.XLS]el______396"/>
      <sheetName val="[수목일위.XLS][수목일위.XLS]el______397"/>
      <sheetName val="[수목일위.XLS][수목일위.XLS]el______394"/>
      <sheetName val="[수목일위.XLS][수목일위.XLS]el______395"/>
      <sheetName val="[수목일위.XLS][수목일위.XLS]el______400"/>
      <sheetName val="[수목일위.XLS][수목일위.XLS]el______401"/>
      <sheetName val="[수목일위.XLS][수목일위.XLS]el______398"/>
      <sheetName val="[수목일위.XLS][수목일위.XLS]el______399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02"/>
      <sheetName val="[수목일위.XLS][수목일위.XLS]el______403"/>
      <sheetName val="[수목일위.XLS][수목일위.XLS]el______412"/>
      <sheetName val="[수목일위.XLS][수목일위.XLS]el______413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20"/>
      <sheetName val="[수목일위.XLS][수목일위.XLS]el______421"/>
      <sheetName val="[수목일위.XLS][수목일위.XLS]el______424"/>
      <sheetName val="[수목일위.XLS][수목일위.XLS]el______425"/>
      <sheetName val="[수목일위.XLS][수목일위.XLS]el______422"/>
      <sheetName val="[수목일위.XLS][수목일위.XLS]el______423"/>
      <sheetName val="[수목일위.XLS][수목일위.XLS]el______432"/>
      <sheetName val="[수목일위.XLS][수목일위.XLS]el______433"/>
      <sheetName val="[수목일위.XLS][수목일위.XLS]el______430"/>
      <sheetName val="[수목일위.XLS][수목일위.XLS]el______431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6"/>
      <sheetName val="[수목일위.XLS][수목일위.XLS]el______437"/>
      <sheetName val="[수목일위.XLS][수목일위.XLS]el______434"/>
      <sheetName val="[수목일위.XLS][수목일위.XLS]el______435"/>
      <sheetName val="[수목일위.XLS][수목일위.XLS]el______442"/>
      <sheetName val="[수목일위.XLS][수목일위.XLS]el______443"/>
      <sheetName val="[수목일위.XLS][수목일위.XLS]el______440"/>
      <sheetName val="[수목일위.XLS][수목일위.XLS]el______441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[수목일위.XLS]el______450"/>
      <sheetName val="[수목일위.XLS][수목일위.XLS]el______451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____수__2"/>
      <sheetName val="[수목일위.XLS][수목일위.XLS]el_____수__3"/>
      <sheetName val="[수목일위.XLS][수목일위.XLS]el__계_____2"/>
      <sheetName val="[수목일위.XLS][수목일위.XLS]el__계_____3"/>
      <sheetName val="Ȁ 夁瓅"/>
      <sheetName val="평형별㓈 ؟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[수목일위.XLS]B__MSOffice_Excel___9"/>
      <sheetName val="일위헾】"/>
      <sheetName val="일위ⱂ⾖"/>
      <sheetName val="ꡀ΃꤀"/>
      <sheetName val="단가_산출서(산근#1~簀╕쐀╕렀"/>
      <sheetName val="PVC_내역서"/>
      <sheetName val="단위집계표"/>
      <sheetName val="[수목일위.XLS][수목일위.XLS]el______452"/>
      <sheetName val="[수목일위.XLS][수목일위.XLS]el______453"/>
      <sheetName val="[수목일위.XLS][수목일위.XLS]el______466"/>
      <sheetName val="[수목일위.XLS][수목일위.XLS]el______467"/>
      <sheetName val="[수목일위.XLS][수목일위.XLS]el______464"/>
      <sheetName val="[수목일위.XLS][수목일위.XLS]el______465"/>
      <sheetName val="[수목일위.XLS][수목일위.XLS]el______454"/>
      <sheetName val="[수목일위.XLS][수목일위.XLS]el______455"/>
      <sheetName val="[수목일위.XLS][수목일위.XLS]el______460"/>
      <sheetName val="[수목일위.XLS][수목일위.XLS]el______461"/>
      <sheetName val="[수목일위.XLS][수목일위.XLS]el______456"/>
      <sheetName val="[수목일위.XLS][수목일위.XLS]el______457"/>
      <sheetName val="[수목일위.XLS][수목일위.XLS]el______458"/>
      <sheetName val="[수목일위.XLS][수목일위.XLS]el______459"/>
      <sheetName val="[수목일위.XLS][수목일위.XLS]el______462"/>
      <sheetName val="[수목일위.XLS][수목일위.XLS]el______463"/>
      <sheetName val="[수목일위.XLS][수목일위.XLS]el______470"/>
      <sheetName val="[수목일위.XLS][수목일위.XLS]el______471"/>
      <sheetName val="20관리비율"/>
      <sheetName val="[수목일위.XLS][수목일위.XLS]el______468"/>
      <sheetName val="[수목일위.XLS][수목일위.XLS]el______469"/>
      <sheetName val="[수목일위.XLS][수목일위.XLS]el______472"/>
      <sheetName val="[수목일위.XLS][수목일위.XLS]el______473"/>
      <sheetName val="[수목일위.XLS][수목일위.XLS]el______480"/>
      <sheetName val="[수목일위.XLS][수목일위.XLS]el______481"/>
      <sheetName val="[수목일위.XLS][수목일위.XLS]el______478"/>
      <sheetName val="[수목일위.XLS][수목일위.XLS]el______479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500"/>
      <sheetName val="[수목일위.XLS][수목일위.XLS]el______501"/>
      <sheetName val="[수목일위.XLS][수목일위.XLS]el______486"/>
      <sheetName val="[수목일위.XLS][수목일위.XLS]el______487"/>
      <sheetName val="[수목일위.XLS][수목일위.XLS]el______502"/>
      <sheetName val="[수목일위.XLS][수목일위.XLS]el______503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2"/>
      <sheetName val="[수목일위.XLS][수목일위.XLS]el______493"/>
      <sheetName val="[수목일위.XLS][수목일위.XLS]el______494"/>
      <sheetName val="[수목일위.XLS][수목일위.XLS]el______495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504"/>
      <sheetName val="[수목일위.XLS][수목일위.XLS]el______505"/>
      <sheetName val="[수목일위.XLS][수목일위.XLS]el______510"/>
      <sheetName val="[수목일위.XLS][수목일위.XLS]el______511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B__MSOffice_Excel__10"/>
      <sheetName val="[수목일위.XLS]B__MSOffice_Excel__11"/>
      <sheetName val="[수목일위.XLS]B__MSOffice_Excel__12"/>
      <sheetName val="[수목일위.XLS]B__MSOffice_Excel__15"/>
      <sheetName val="[수목일위.XLS]B__MSOffice_Excel__13"/>
      <sheetName val="[수목일위.XLS]B__MSOffice_Excel__14"/>
      <sheetName val="[수목일위.XLS]B__MSOffice_Excel__16"/>
      <sheetName val="[수목일위.XLS]B__MSOffice_Excel__19"/>
      <sheetName val="[수목일위.XLS]B__MSOffice_Excel__18"/>
      <sheetName val="[수목일위.XLS]B__MSOffice_Excel__17"/>
      <sheetName val="[수목일위.XLS]B__MSOffice_Excel__20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16"/>
      <sheetName val="[수목일위.XLS][수목일위.XLS]el______517"/>
      <sheetName val="[수목일위.XLS][수목일위.XLS]el______544"/>
      <sheetName val="[수목일위.XLS][수목일위.XLS]el______545"/>
      <sheetName val="[수목일위.XLS][수목일위.XLS]el______530"/>
      <sheetName val="[수목일위.XLS][수목일위.XLS]el______531"/>
      <sheetName val="[수목일위.XLS][수목일위.XLS]el______520"/>
      <sheetName val="[수목일위.XLS][수목일위.XLS]el______521"/>
      <sheetName val="[수목일위.XLS][수목일위.XLS]el______518"/>
      <sheetName val="[수목일위.XLS][수목일위.XLS]el______519"/>
      <sheetName val="[수목일위.XLS][수목일위.XLS]el______524"/>
      <sheetName val="[수목일위.XLS][수목일위.XLS]el______525"/>
      <sheetName val="[수목일위.XLS][수목일위.XLS]el______522"/>
      <sheetName val="[수목일위.XLS][수목일위.XLS]el______523"/>
      <sheetName val="[수목일위.XLS][수목일위.XLS]el______532"/>
      <sheetName val="[수목일위.XLS][수목일위.XLS]el______533"/>
      <sheetName val="[수목일위.XLS][수목일위.XLS]el______526"/>
      <sheetName val="[수목일위.XLS][수목일위.XLS]el______527"/>
      <sheetName val="[수목일위.XLS][수목일위.XLS]el______528"/>
      <sheetName val="[수목일위.XLS][수목일위.XLS]el______529"/>
      <sheetName val="[수목일위.XLS][수목일위.XLS]el______536"/>
      <sheetName val="[수목일위.XLS][수목일위.XLS]el______537"/>
      <sheetName val="[수목일위.XLS][수목일위.XLS]el______534"/>
      <sheetName val="[수목일위.XLS][수목일위.XLS]el______535"/>
      <sheetName val="[수목일위.XLS][수목일위.XLS]el______546"/>
      <sheetName val="[수목일위.XLS][수목일위.XLS]el______547"/>
      <sheetName val="[수목일위.XLS]B__MSOffice_Excel__23"/>
      <sheetName val="[수목일위.XLS][수목일위.XLS]el______542"/>
      <sheetName val="[수목일위.XLS][수목일위.XLS]el______543"/>
      <sheetName val="[수목일위.XLS][수목일위.XLS]el______540"/>
      <sheetName val="[수목일위.XLS][수목일위.XLS]el______541"/>
      <sheetName val="[수목일위.XLS]B__MSOffice_Excel__22"/>
      <sheetName val="[수목일위.XLS][수목일위.XLS]el______538"/>
      <sheetName val="[수목일위.XLS][수목일위.XLS]el______539"/>
      <sheetName val="[수목일위.XLS]B__MSOffice_Excel__21"/>
      <sheetName val="[수목일위.XLS][수목일위.XLS]el______548"/>
      <sheetName val="[수목일위.XLS][수목일위.XLS]el______549"/>
      <sheetName val="[수목일위.XLS]B__MSOffice_Excel__24"/>
      <sheetName val="1월기본값"/>
      <sheetName val="[수목일위_XLS][수목일위_XLS]el\설계서\수목일1"/>
      <sheetName val="2_2_1䘭疋瀨ȕ㱵1"/>
      <sheetName val="8_석축단위(H=1_5M)1"/>
      <sheetName val="자재집게표_1"/>
      <sheetName val="PROJECT_BRIEF(EX_NEW)1"/>
      <sheetName val="조도계산서_(도서)1"/>
      <sheetName val="노원열병합__건축공사기성내역서1"/>
      <sheetName val="0_0ControlSheet1"/>
      <sheetName val="Upgrades_pricing1"/>
      <sheetName val="Cost_bd-墠+壬1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STEEL_BOX_단면설계(SEC_8)"/>
      <sheetName val="구조물터파기수량집계"/>
      <sheetName val="배수공 시멘트 및 골재량 산출"/>
      <sheetName val="스포회원매출"/>
      <sheetName val="[수목일위.XLS][수목일위.XLS]el_설계서_수_78"/>
      <sheetName val="[수목일위.XLS][수목일위.XLS]el_설계서_수_79"/>
      <sheetName val="[수목일위.XLS][수목일위.XLS]el_설계서_수_76"/>
      <sheetName val="[수목일위.XLS][수목일위.XLS]el_설계서_수_77"/>
      <sheetName val="[수목일위.XLS][수목일위.XLS]el_설계서_수_74"/>
      <sheetName val="[수목일위.XLS][수목일위.XLS]el_설계서_수_75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TRE TA_x0000_"/>
      <sheetName val="[수목일위.XLS][수목일위.XLS]el_설___수__2"/>
      <sheetName val="[수목일위.XLS][수목일위.XLS]el_설___수__3"/>
      <sheetName val="작용하중산정"/>
      <sheetName val="[수목일위.XLS][수목일위.XLS]el______574"/>
      <sheetName val="[수목일위.XLS][수목일위.XLS]el______575"/>
      <sheetName val="[수목일위.XLS][수목일위.XLS]el______552"/>
      <sheetName val="[수목일위.XLS][수목일위.XLS]el______553"/>
      <sheetName val="[수목일위.XLS]B__MSOffice_Excel__26"/>
      <sheetName val="[수목일위.XLS][수목일위.XLS]el______550"/>
      <sheetName val="[수목일위.XLS][수목일위.XLS]el______551"/>
      <sheetName val="[수목일위.XLS]B__MSOffice_Excel__25"/>
      <sheetName val="[수목일위.XLS][수목일위.XLS]el______556"/>
      <sheetName val="[수목일위.XLS][수목일위.XLS]el______557"/>
      <sheetName val="[수목일위.XLS][수목일위.XLS]el______554"/>
      <sheetName val="[수목일위.XLS][수목일위.XLS]el______555"/>
      <sheetName val="[수목일위.XLS][수목일위.XLS]el______558"/>
      <sheetName val="[수목일위.XLS][수목일위.XLS]el______559"/>
      <sheetName val="[수목일위.XLS]B__MSOffice_Excel__27"/>
      <sheetName val="[수목일위.XLS][수목일위.XLS]el______560"/>
      <sheetName val="[수목일위.XLS][수목일위.XLS]el______561"/>
      <sheetName val="[수목일위.XLS][수목일위.XLS]el______562"/>
      <sheetName val="[수목일위.XLS][수목일위.XLS]el______563"/>
      <sheetName val="[수목일위.XLS]B__MSOffice_Excel__28"/>
      <sheetName val="[수목일위.XLS][수목일위.XLS]el______566"/>
      <sheetName val="[수목일위.XLS][수목일위.XLS]el______567"/>
      <sheetName val="[수목일위.XLS][수목일위.XLS]el______564"/>
      <sheetName val="[수목일위.XLS][수목일위.XLS]el______565"/>
      <sheetName val="[수목일위.XLS]B__MSOffice_Excel__29"/>
      <sheetName val="[수목일위.XLS][수목일위.XLS]el______568"/>
      <sheetName val="[수목일위.XLS][수목일위.XLS]el______569"/>
      <sheetName val="[수목일위.XLS][수목일위.XLS]el______570"/>
      <sheetName val="[수목일위.XLS][수목일위.XLS]el______571"/>
      <sheetName val="[수목일위.XLS][수목일위.XLS]el______572"/>
      <sheetName val="[수목일위.XLS][수목일위.XLS]el______573"/>
      <sheetName val="[수목일위.XLS][수목일위.XLS]el______582"/>
      <sheetName val="[수목일위.XLS][수목일위.XLS]el______583"/>
      <sheetName val="[수목일위.XLS][수목일위.XLS]el______580"/>
      <sheetName val="[수목일위.XLS][수목일위.XLS]el______581"/>
      <sheetName val="[수목일위.XLS]B__MSOffice_Excel__32"/>
      <sheetName val="[수목일위.XLS][수목일위.XLS]el______576"/>
      <sheetName val="[수목일위.XLS][수목일위.XLS]el______577"/>
      <sheetName val="[수목일위.XLS]B__MSOffice_Excel__30"/>
      <sheetName val="[수목일위.XLS][수목일위.XLS]el______578"/>
      <sheetName val="[수목일위.XLS][수목일위.XLS]el______579"/>
      <sheetName val="[수목일위.XLS]B__MSOffice_Excel__31"/>
      <sheetName val="[수목일위.XLS][수목일위.XLS]el______584"/>
      <sheetName val="[수목일위.XLS][수목일위.XLS]el______585"/>
      <sheetName val="[수목일위.XLS][수목일위.XLS]el______586"/>
      <sheetName val="[수목일위.XLS][수목일위.XLS]el______587"/>
      <sheetName val="[수목일위.XLS][수목일위.XLS]el______592"/>
      <sheetName val="[수목일위.XLS][수목일위.XLS]el______593"/>
      <sheetName val="[수목일위.XLS][수목일위.XLS]el______590"/>
      <sheetName val="[수목일위.XLS][수목일위.XLS]el______591"/>
      <sheetName val="[수목일위.XLS]B__MSOffice_Excel__33"/>
      <sheetName val="[수목일위.XLS][수목일위.XLS]el______588"/>
      <sheetName val="[수목일위.XLS][수목일위.XLS]el______589"/>
      <sheetName val="[수목일위.XLS][수목일위.XLS]el______594"/>
      <sheetName val="[수목일위.XLS][수목일위.XLS]el______595"/>
      <sheetName val="[수목일위.XLS]B__MSOffice_Excel__34"/>
      <sheetName val="[수목일위.XLS][수목일위.XLS]el______598"/>
      <sheetName val="[수목일위.XLS][수목일위.XLS]el______599"/>
      <sheetName val="[수목일위.XLS]B__MSOffice_Excel__35"/>
      <sheetName val="[수목일위.XLS][수목일위.XLS]el______596"/>
      <sheetName val="[수목일위.XLS][수목일위.XLS]el______597"/>
      <sheetName val="암거"/>
      <sheetName val="견적대비(1차) (2)"/>
      <sheetName val="투자"/>
      <sheetName val="el\설계서\수목일︀ᇕ԰"/>
      <sheetName val="에԰"/>
      <sheetName val="영업֫"/>
      <sheetName val="영업_x0008_"/>
      <sheetName val="공통(20-"/>
      <sheetName val="[수목일위.XLS][수목일위.XLS]el______600"/>
      <sheetName val="[수목일위.XLS][수목일위.XLS]el______601"/>
      <sheetName val="[수목일위.XLS]B__MSOffice_Excel__36"/>
      <sheetName val="[수목일위.XLS][수목일위.XLS]el__계___목_6"/>
      <sheetName val="[수목일위.XLS][수목일위.XLS]el__계___목_7"/>
      <sheetName val="[수목일위.XLS][수목일위.XLS]el__계___목_4"/>
      <sheetName val="[수목일위.XLS][수목일위.XLS]el__계___목_5"/>
      <sheetName val="7.PILE  (돌출)"/>
      <sheetName val="3.하중산정刀_x0010__x0000__x0000__x0000_"/>
      <sheetName val="매매"/>
      <sheetName val="전신"/>
      <sheetName val="[수목일위.XLS][수목일위.XLS]el______604"/>
      <sheetName val="[수목일위.XLS][수목일위.XLS]el______605"/>
      <sheetName val="[수목일위.XLS][수목일위.XLS]el______602"/>
      <sheetName val="[수목일위.XLS][수목일위.XLS]el______603"/>
      <sheetName val="[수목일위.XLS]B__MSOffice_Excel__37"/>
      <sheetName val="[수목일위.XLS]B__MSOffice_Excel__38"/>
      <sheetName val="[수목일위.XLS][수목일위.XLS]el_____1160"/>
      <sheetName val="[수목일위.XLS][수목일위.XLS]el_____1161"/>
      <sheetName val="[수목일위.XLS][수목일위.XLS]el_____1158"/>
      <sheetName val="[수목일위.XLS][수목일위.XLS]el_____1159"/>
      <sheetName val="대가2(원본)"/>
      <sheetName val="Ȁ_x005f_x005f_x005f_x0004_夁瓅"/>
      <sheetName val="General"/>
      <sheetName val="광명4R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목_2"/>
      <sheetName val="[수목일위.XLS][수목일위.XLS]el__계서_수목_3"/>
      <sheetName val="[수목일위.XLS][수목일위.XLS]el__계서_수목_8"/>
      <sheetName val="[수목일위.XLS][수목일위.XLS]el__계서_수목_9"/>
      <sheetName val="[수목일위.XLS][수목일위.XLS]el__계서_수목_4"/>
      <sheetName val="[수목일위.XLS][수목일위.XLS]el__계서_수목_5"/>
      <sheetName val="[수목일위.XLS][수목일위.XLS]el__계서_수_14"/>
      <sheetName val="[수목일위.XLS][수목일위.XLS]el__계서_수_15"/>
      <sheetName val="[수목일위.XLS][수목일위.XLS]el__계서_수목_6"/>
      <sheetName val="[수목일위.XLS][수목일위.XLS]el__계서_수목_7"/>
      <sheetName val="[수목일위.XLS][수목일위.XLS]el__계서_수_10"/>
      <sheetName val="[수목일위.XLS][수목일위.XLS]el__계서_수_11"/>
      <sheetName val="[수목일위.XLS][수목일위.XLS]el__계서_수_12"/>
      <sheetName val="[수목일위.XLS][수목일위.XLS]el__계서_수_13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_612"/>
      <sheetName val="[수목일위.XLS][수목일위.XLS]el______613"/>
      <sheetName val="[수목일위.XLS][수목일위.XLS]el______616"/>
      <sheetName val="[수목일위.XLS][수목일위.XLS]el______617"/>
      <sheetName val="[수목일위.XLS][수목일위.XLS]el______610"/>
      <sheetName val="[수목일위.XLS][수목일위.XLS]el______611"/>
      <sheetName val="[수목일위.XLS][수목일위.XLS]el______618"/>
      <sheetName val="[수목일위.XLS][수목일위.XLS]el______619"/>
      <sheetName val="[수목일위.XLS][수목일위.XLS]el______614"/>
      <sheetName val="[수목일위.XLS][수목일위.XLS]el______615"/>
      <sheetName val="[수목일위.XLS][수목일위.XLS]el______620"/>
      <sheetName val="[수목일위.XLS][수목일위.XLS]el______621"/>
      <sheetName val="[수목일위.XLS][수목일위.XLS]el______622"/>
      <sheetName val="[수목일위.XLS][수목일위.XLS]el______623"/>
      <sheetName val="[수목일위.XLS][수목일위.XLS]el______624"/>
      <sheetName val="[수목일위.XLS][수목일위.XLS]el______625"/>
      <sheetName val="[수목일위.XLS][수목일위.XLS]el______628"/>
      <sheetName val="[수목일위.XLS][수목일위.XLS]el______629"/>
      <sheetName val="[수목일위.XLS][수목일위.XLS]el______626"/>
      <sheetName val="[수목일위.XLS][수목일위.XLS]el______627"/>
      <sheetName val="[수목일위.XLS][수목일위.XLS]el______674"/>
      <sheetName val="[수목일위.XLS][수목일위.XLS]el______675"/>
      <sheetName val="[수목일위.XLS][수목일위.XLS]el______712"/>
      <sheetName val="[수목일위.XLS][수목일위.XLS]el______713"/>
      <sheetName val="[수목일위.XLS][수목일위.XLS]el______632"/>
      <sheetName val="[수목일위.XLS][수목일위.XLS]el______633"/>
      <sheetName val="[수목일위.XLS][수목일위.XLS]el______634"/>
      <sheetName val="[수목일위.XLS][수목일위.XLS]el______635"/>
      <sheetName val="[수목일위.XLS][수목일위.XLS]el______630"/>
      <sheetName val="[수목일위.XLS][수목일위.XLS]el______631"/>
      <sheetName val="[수목일위.XLS][수목일위.XLS]el______636"/>
      <sheetName val="[수목일위.XLS][수목일위.XLS]el______637"/>
      <sheetName val="[수목일위.XLS][수목일위.XLS]el______642"/>
      <sheetName val="[수목일위.XLS][수목일위.XLS]el______643"/>
      <sheetName val="[수목일위.XLS][수목일위.XLS]el______638"/>
      <sheetName val="[수목일위.XLS][수목일위.XLS]el______639"/>
      <sheetName val="[수목일위.XLS][수목일위.XLS]el______640"/>
      <sheetName val="[수목일위.XLS][수목일위.XLS]el______641"/>
      <sheetName val="[수목일위.XLS][수목일위.XLS]el______652"/>
      <sheetName val="[수목일위.XLS][수목일위.XLS]el______653"/>
      <sheetName val="[수목일위.XLS][수목일위.XLS]el______654"/>
      <sheetName val="[수목일위.XLS][수목일위.XLS]el______655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44"/>
      <sheetName val="[수목일위.XLS][수목일위.XLS]el______645"/>
      <sheetName val="[수목일위.XLS][수목일위.XLS]el______646"/>
      <sheetName val="[수목일위.XLS][수목일위.XLS]el______647"/>
      <sheetName val="[수목일위.XLS][수목일위.XLS]el______656"/>
      <sheetName val="[수목일위.XLS][수목일위.XLS]el______657"/>
      <sheetName val="[수목일위.XLS][수목일위.XLS]el______658"/>
      <sheetName val="[수목일위.XLS][수목일위.XLS]el______659"/>
      <sheetName val="[수목일위.XLS][수목일위.XLS]el______666"/>
      <sheetName val="[수목일위.XLS][수목일위.XLS]el______667"/>
      <sheetName val="[수목일위.XLS][수목일위.XLS]el______672"/>
      <sheetName val="[수목일위.XLS][수목일위.XLS]el______673"/>
      <sheetName val="[수목일위.XLS][수목일위.XLS]el______660"/>
      <sheetName val="[수목일위.XLS][수목일위.XLS]el______661"/>
      <sheetName val="[수목일위.XLS][수목일위.XLS]el______664"/>
      <sheetName val="[수목일위.XLS][수목일위.XLS]el______665"/>
      <sheetName val="[수목일위.XLS][수목일위.XLS]el______662"/>
      <sheetName val="[수목일위.XLS][수목일위.XLS]el______663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724"/>
      <sheetName val="[수목일위.XLS][수목일위.XLS]el______725"/>
      <sheetName val="[수목일위.XLS][수목일위.XLS]el______694"/>
      <sheetName val="[수목일위.XLS][수목일위.XLS]el______695"/>
      <sheetName val="[수목일위.XLS][수목일위.XLS]el______696"/>
      <sheetName val="[수목일위.XLS][수목일위.XLS]el______697"/>
      <sheetName val="[수목일위.XLS][수목일위.XLS]el______678"/>
      <sheetName val="[수목일위.XLS][수목일위.XLS]el______679"/>
      <sheetName val="[수목일위.XLS][수목일위.XLS]el______680"/>
      <sheetName val="[수목일위.XLS][수목일위.XLS]el______681"/>
      <sheetName val="[수목일위.XLS][수목일위.XLS]el______676"/>
      <sheetName val="[수목일위.XLS][수목일위.XLS]el______677"/>
      <sheetName val="[수목일위.XLS][수목일위.XLS]el______684"/>
      <sheetName val="[수목일위.XLS][수목일위.XLS]el______685"/>
      <sheetName val="[수목일위.XLS][수목일위.XLS]el______682"/>
      <sheetName val="[수목일위.XLS][수목일위.XLS]el______683"/>
      <sheetName val="[수목일위.XLS][수목일위.XLS]el______686"/>
      <sheetName val="[수목일위.XLS][수목일위.XLS]el______687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710"/>
      <sheetName val="[수목일위.XLS][수목일위.XLS]el______711"/>
      <sheetName val="[수목일위.XLS][수목일위.XLS]el______708"/>
      <sheetName val="[수목일위.XLS][수목일위.XLS]el______709"/>
      <sheetName val="[수목일위.XLS][수목일위.XLS]el______698"/>
      <sheetName val="[수목일위.XLS][수목일위.XLS]el______699"/>
      <sheetName val="[수목일위.XLS][수목일위.XLS]el______700"/>
      <sheetName val="[수목일위.XLS][수목일위.XLS]el______701"/>
      <sheetName val="[수목일위.XLS][수목일위.XLS]el______702"/>
      <sheetName val="[수목일위.XLS][수목일위.XLS]el______703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16"/>
      <sheetName val="[수목일위.XLS][수목일위.XLS]el______717"/>
      <sheetName val="[수목일위.XLS][수목일위.XLS]el______718"/>
      <sheetName val="[수목일위.XLS][수목일위.XLS]el______719"/>
      <sheetName val="[수목일위.XLS][수목일위.XLS]el______714"/>
      <sheetName val="[수목일위.XLS][수목일위.XLS]el______715"/>
      <sheetName val="[수목일위.XLS][수목일위.XLS]el______722"/>
      <sheetName val="[수목일위.XLS][수목일위.XLS]el______723"/>
      <sheetName val="[수목일위.XLS][수목일위.XLS]el______720"/>
      <sheetName val="[수목일위.XLS][수목일위.XLS]el______721"/>
      <sheetName val="[수목일위.XLS][수목일위.XLS]el______788"/>
      <sheetName val="[수목일위.XLS][수목일위.XLS]el______789"/>
      <sheetName val="[수목일위.XLS][수목일위.XLS]el______736"/>
      <sheetName val="[수목일위.XLS][수목일위.XLS]el______737"/>
      <sheetName val="[수목일위.XLS][수목일위.XLS]el______738"/>
      <sheetName val="[수목일위.XLS][수목일위.XLS]el______739"/>
      <sheetName val="[수목일위.XLS][수목일위.XLS]el______726"/>
      <sheetName val="[수목일위.XLS][수목일위.XLS]el______727"/>
      <sheetName val="[수목일위.XLS][수목일위.XLS]el______730"/>
      <sheetName val="[수목일위.XLS][수목일위.XLS]el______731"/>
      <sheetName val="[수목일위.XLS][수목일위.XLS]el______728"/>
      <sheetName val="[수목일위.XLS][수목일위.XLS]el______729"/>
      <sheetName val="[수목일위.XLS][수목일위.XLS]el______732"/>
      <sheetName val="[수목일위.XLS][수목일위.XLS]el______733"/>
      <sheetName val="[수목일위.XLS][수목일위.XLS]el______734"/>
      <sheetName val="[수목일위.XLS][수목일위.XLS]el______735"/>
      <sheetName val="[수목일위.XLS][수목일위.XLS]el______742"/>
      <sheetName val="[수목일위.XLS][수목일위.XLS]el______743"/>
      <sheetName val="[수목일위.XLS][수목일위.XLS]el______740"/>
      <sheetName val="[수목일위.XLS][수목일위.XLS]el______741"/>
      <sheetName val="[수목일위.XLS][수목일위.XLS]el______770"/>
      <sheetName val="[수목일위.XLS][수목일위.XLS]el______771"/>
      <sheetName val="[수목일위.XLS][수목일위.XLS]el______766"/>
      <sheetName val="[수목일위.XLS][수목일위.XLS]el______767"/>
      <sheetName val="[수목일위.XLS][수목일위.XLS]el______768"/>
      <sheetName val="[수목일위.XLS][수목일위.XLS]el______769"/>
      <sheetName val="[수목일위.XLS][수목일위.XLS]el______746"/>
      <sheetName val="[수목일위.XLS][수목일위.XLS]el______747"/>
      <sheetName val="[수목일위.XLS][수목일위.XLS]el______752"/>
      <sheetName val="[수목일위.XLS][수목일위.XLS]el______753"/>
      <sheetName val="[수목일위.XLS][수목일위.XLS]el______744"/>
      <sheetName val="[수목일위.XLS][수목일위.XLS]el______745"/>
      <sheetName val="[수목일위.XLS][수목일위.XLS]el______748"/>
      <sheetName val="[수목일위.XLS][수목일위.XLS]el______749"/>
      <sheetName val="[수목일위.XLS][수목일위.XLS]el______750"/>
      <sheetName val="[수목일위.XLS][수목일위.XLS]el______751"/>
      <sheetName val="[수목일위.XLS][수목일위.XLS]el______754"/>
      <sheetName val="[수목일위.XLS][수목일위.XLS]el______755"/>
      <sheetName val="[수목일위.XLS][수목일위.XLS]el______762"/>
      <sheetName val="[수목일위.XLS][수목일위.XLS]el______763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78"/>
      <sheetName val="[수목일위.XLS][수목일위.XLS]el______779"/>
      <sheetName val="[수목일위.XLS][수목일위.XLS]el______772"/>
      <sheetName val="[수목일위.XLS][수목일위.XLS]el______773"/>
      <sheetName val="[수목일위.XLS][수목일위.XLS]el______774"/>
      <sheetName val="[수목일위.XLS][수목일위.XLS]el______775"/>
      <sheetName val="[수목일위.XLS][수목일위.XLS]el______776"/>
      <sheetName val="[수목일위.XLS][수목일위.XLS]el______777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][수목일위.XLS]el______784"/>
      <sheetName val="[수목일위.XLS][수목일위.XLS]el______785"/>
      <sheetName val="[수목일위.XLS][수목일위.XLS]el______786"/>
      <sheetName val="[수목일위.XLS][수목일위.XLS]el______787"/>
      <sheetName val="[수목일위.XLS][수목일위.XLS]el______790"/>
      <sheetName val="[수목일위.XLS][수목일위.XLS]el______791"/>
      <sheetName val="[수목일위.XLS][수목일위.XLS]el______802"/>
      <sheetName val="[수목일위.XLS][수목일위.XLS]el______803"/>
      <sheetName val="[수목일위.XLS][수목일위.XLS]el______792"/>
      <sheetName val="[수목일위.XLS][수목일위.XLS]el______793"/>
      <sheetName val="[수목일위.XLS][수목일위.XLS]el______794"/>
      <sheetName val="[수목일위.XLS][수목일위.XLS]el______795"/>
      <sheetName val="[수목일위.XLS][수목일위.XLS]el______796"/>
      <sheetName val="[수목일위.XLS][수목일위.XLS]el______797"/>
      <sheetName val="[수목일위.XLS][수목일위.XLS]el______798"/>
      <sheetName val="[수목일위.XLS][수목일위.XLS]el______799"/>
      <sheetName val="[수목일위.XLS][수목일위.XLS]el______800"/>
      <sheetName val="[수목일위.XLS][수목일위.XLS]el______801"/>
      <sheetName val="[수목일위.XLS][수목일위.XLS]el______820"/>
      <sheetName val="[수목일위.XLS][수목일위.XLS]el______821"/>
      <sheetName val="[수목일위.XLS][수목일위.XLS]el______808"/>
      <sheetName val="[수목일위.XLS][수목일위.XLS]el______809"/>
      <sheetName val="[수목일위.XLS][수목일위.XLS]el______804"/>
      <sheetName val="[수목일위.XLS][수목일위.XLS]el______805"/>
      <sheetName val="[수목일위.XLS][수목일위.XLS]el______810"/>
      <sheetName val="[수목일위.XLS][수목일위.XLS]el______811"/>
      <sheetName val="[수목일위.XLS][수목일위.XLS]el______806"/>
      <sheetName val="[수목일위.XLS][수목일위.XLS]el______807"/>
      <sheetName val="[수목일위.XLS][수목일위.XLS]el______816"/>
      <sheetName val="[수목일위.XLS][수목일위.XLS]el______817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18"/>
      <sheetName val="[수목일위.XLS][수목일위.XLS]el______819"/>
      <sheetName val="[수목일위.XLS][수목일위.XLS]el______830"/>
      <sheetName val="[수목일위.XLS][수목일위.XLS]el______831"/>
      <sheetName val="[수목일위.XLS][수목일위.XLS]el______826"/>
      <sheetName val="[수목일위.XLS][수목일위.XLS]el______827"/>
      <sheetName val="[수목일위.XLS][수목일위.XLS]el______824"/>
      <sheetName val="[수목일위.XLS][수목일위.XLS]el______825"/>
      <sheetName val="[수목일위.XLS][수목일위.XLS]el______822"/>
      <sheetName val="[수목일위.XLS][수목일위.XLS]el______823"/>
      <sheetName val="[수목일위.XLS][수목일위.XLS]el______828"/>
      <sheetName val="[수목일위.XLS][수목일위.XLS]el______829"/>
      <sheetName val="[수목일위.XLS][수목일위.XLS]el______834"/>
      <sheetName val="[수목일위.XLS][수목일위.XLS]el______835"/>
      <sheetName val="[수목일위.XLS][수목일위.XLS]el______832"/>
      <sheetName val="[수목일위.XLS][수목일위.XLS]el______833"/>
      <sheetName val="[수목일위.XLS][수목일위.XLS]el______858"/>
      <sheetName val="[수목일위.XLS][수목일위.XLS]el______859"/>
      <sheetName val="[수목일위.XLS][수목일위.XLS]el______854"/>
      <sheetName val="[수목일위.XLS][수목일위.XLS]el______855"/>
      <sheetName val="[수목일위.XLS][수목일위.XLS]el______836"/>
      <sheetName val="[수목일위.XLS][수목일위.XLS]el______837"/>
      <sheetName val="[수목일위.XLS][수목일위.XLS]el______838"/>
      <sheetName val="[수목일위.XLS][수목일위.XLS]el______839"/>
      <sheetName val="[수목일위.XLS][수목일위.XLS]el______840"/>
      <sheetName val="[수목일위.XLS][수목일위.XLS]el______841"/>
      <sheetName val="[수목일위.XLS][수목일위.XLS]el______842"/>
      <sheetName val="[수목일위.XLS][수목일위.XLS]el______843"/>
      <sheetName val="[수목일위.XLS][수목일위.XLS]el______846"/>
      <sheetName val="[수목일위.XLS][수목일위.XLS]el______847"/>
      <sheetName val="[수목일위.XLS][수목일위.XLS]el______844"/>
      <sheetName val="[수목일위.XLS][수목일위.XLS]el______845"/>
      <sheetName val="[수목일위.XLS][수목일위.XLS]el______848"/>
      <sheetName val="[수목일위.XLS][수목일위.XLS]el______849"/>
      <sheetName val="[수목일위.XLS][수목일위.XLS]el______850"/>
      <sheetName val="[수목일위.XLS][수목일위.XLS]el______851"/>
      <sheetName val="[수목일위.XLS][수목일위.XLS]el______852"/>
      <sheetName val="[수목일위.XLS][수목일위.XLS]el______853"/>
      <sheetName val="[수목일위.XLS][수목일위.XLS]el______856"/>
      <sheetName val="[수목일위.XLS][수목일위.XLS]el______857"/>
      <sheetName val="[수목일위.XLS][수목일위.XLS]el______874"/>
      <sheetName val="[수목일위.XLS][수목일위.XLS]el______875"/>
      <sheetName val="[수목일위.XLS][수목일위.XLS]el______860"/>
      <sheetName val="[수목일위.XLS][수목일위.XLS]el______861"/>
      <sheetName val="[수목일위.XLS][수목일위.XLS]el______876"/>
      <sheetName val="[수목일위.XLS][수목일위.XLS]el______877"/>
      <sheetName val="[수목일위.XLS][수목일위.XLS]el______862"/>
      <sheetName val="[수목일위.XLS][수목일위.XLS]el______863"/>
      <sheetName val="[수목일위.XLS][수목일위.XLS]el______864"/>
      <sheetName val="[수목일위.XLS][수목일위.XLS]el______865"/>
      <sheetName val="[수목일위.XLS][수목일위.XLS]el______866"/>
      <sheetName val="[수목일위.XLS][수목일위.XLS]el______867"/>
      <sheetName val="[수목일위.XLS][수목일위.XLS]el______868"/>
      <sheetName val="[수목일위.XLS][수목일위.XLS]el______869"/>
      <sheetName val="[수목일위.XLS][수목일위.XLS]el______870"/>
      <sheetName val="[수목일위.XLS][수목일위.XLS]el______871"/>
      <sheetName val="[수목일위.XLS][수목일위.XLS]el______872"/>
      <sheetName val="[수목일위.XLS][수목일위.XLS]el______873"/>
      <sheetName val="[수목일위.XLS][수목일위.XLS]el______878"/>
      <sheetName val="[수목일위.XLS][수목일위.XLS]el______879"/>
      <sheetName val="[수목일위.XLS][수목일위.XLS]el______880"/>
      <sheetName val="[수목일위.XLS][수목일위.XLS]el______881"/>
      <sheetName val="[수목일위.XLS][수목일위.XLS]el______884"/>
      <sheetName val="[수목일위.XLS][수목일위.XLS]el______885"/>
      <sheetName val="[수목일위.XLS][수목일위.XLS]el______882"/>
      <sheetName val="[수목일위.XLS][수목일위.XLS]el______883"/>
      <sheetName val="[수목일위.XLS][수목일위.XLS]el______886"/>
      <sheetName val="[수목일위.XLS][수목일위.XLS]el______887"/>
      <sheetName val="[수목일위.XLS][수목일위.XLS]el______888"/>
      <sheetName val="[수목일위.XLS][수목일위.XLS]el______889"/>
      <sheetName val="[수목일위.XLS][수목일위.XLS]el______892"/>
      <sheetName val="[수목일위.XLS][수목일위.XLS]el______893"/>
      <sheetName val="[수목일위.XLS][수목일위.XLS]el______890"/>
      <sheetName val="[수목일위.XLS][수목일위.XLS]el______891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[수목일위.XLS]el______894"/>
      <sheetName val="[수목일위.XLS][수목일위.XLS]el______895"/>
      <sheetName val="[수목일위.XLS][수목일위.XLS]el______902"/>
      <sheetName val="[수목일위.XLS][수목일위.XLS]el______903"/>
      <sheetName val="[수목일위.XLS][수목일위.XLS]el______900"/>
      <sheetName val="[수목일위.XLS][수목일위.XLS]el______901"/>
      <sheetName val="[수목일위.XLS][수목일위.XLS]el______906"/>
      <sheetName val="[수목일위.XLS][수목일위.XLS]el______907"/>
      <sheetName val="[수목일위.XLS][수목일위.XLS]el______960"/>
      <sheetName val="[수목일위.XLS][수목일위.XLS]el______961"/>
      <sheetName val="[수목일위.XLS][수목일위.XLS]el______904"/>
      <sheetName val="[수목일위.XLS][수목일위.XLS]el______905"/>
      <sheetName val="[수목일위.XLS][수목일위.XLS]el______908"/>
      <sheetName val="[수목일위.XLS][수목일위.XLS]el______909"/>
      <sheetName val="[수목일위.XLS][수목일위.XLS]el______910"/>
      <sheetName val="[수목일위.XLS][수목일위.XLS]el______911"/>
      <sheetName val="[수목일위.XLS][수목일위.XLS]el______912"/>
      <sheetName val="[수목일위.XLS][수목일위.XLS]el______913"/>
      <sheetName val="[수목일위.XLS][수목일위.XLS]el______914"/>
      <sheetName val="[수목일위.XLS][수목일위.XLS]el______915"/>
      <sheetName val="[수목일위.XLS][수목일위.XLS]el______924"/>
      <sheetName val="[수목일위.XLS][수목일위.XLS]el______925"/>
      <sheetName val="[수목일위.XLS][수목일위.XLS]el______930"/>
      <sheetName val="[수목일위.XLS][수목일위.XLS]el______931"/>
      <sheetName val="[수목일위.XLS][수목일위.XLS]el______916"/>
      <sheetName val="[수목일위.XLS][수목일위.XLS]el______917"/>
      <sheetName val="[수목일위.XLS][수목일위.XLS]el______918"/>
      <sheetName val="[수목일위.XLS][수목일위.XLS]el______91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26"/>
      <sheetName val="[수목일위.XLS][수목일위.XLS]el______927"/>
      <sheetName val="[수목일위.XLS][수목일위.XLS]el______928"/>
      <sheetName val="[수목일위.XLS][수목일위.XLS]el______929"/>
      <sheetName val="[수목일위.XLS][수목일위.XLS]el______932"/>
      <sheetName val="[수목일위.XLS][수목일위.XLS]el______933"/>
      <sheetName val="[수목일위.XLS][수목일위.XLS]el______934"/>
      <sheetName val="[수목일위.XLS][수목일위.XLS]el______935"/>
      <sheetName val="[수목일위.XLS][수목일위.XLS]el______936"/>
      <sheetName val="[수목일위.XLS][수목일위.XLS]el______937"/>
      <sheetName val="[수목일위.XLS][수목일위.XLS]el______940"/>
      <sheetName val="[수목일위.XLS][수목일위.XLS]el______941"/>
      <sheetName val="[수목일위.XLS][수목일위.XLS]el______942"/>
      <sheetName val="[수목일위.XLS][수목일위.XLS]el______943"/>
      <sheetName val="[수목일위.XLS][수목일위.XLS]el______938"/>
      <sheetName val="[수목일위.XLS][수목일위.XLS]el______939"/>
      <sheetName val="[수목일위.XLS][수목일위.XLS]el______944"/>
      <sheetName val="[수목일위.XLS][수목일위.XLS]el______945"/>
      <sheetName val="[수목일위.XLS][수목일위.XLS]el______948"/>
      <sheetName val="[수목일위.XLS][수목일위.XLS]el______949"/>
      <sheetName val="[수목일위.XLS][수목일위.XLS]el______950"/>
      <sheetName val="[수목일위.XLS][수목일위.XLS]el______951"/>
      <sheetName val="[수목일위.XLS][수목일위.XLS]el______946"/>
      <sheetName val="[수목일위.XLS][수목일위.XLS]el______947"/>
      <sheetName val="[수목일위.XLS][수목일위.XLS]el______952"/>
      <sheetName val="[수목일위.XLS][수목일위.XLS]el______953"/>
      <sheetName val="[수목일위.XLS][수목일위.XLS]el______954"/>
      <sheetName val="[수목일위.XLS][수목일위.XLS]el______955"/>
      <sheetName val="[수목일위.XLS][수목일위.XLS]el______956"/>
      <sheetName val="[수목일위.XLS][수목일위.XLS]el______957"/>
      <sheetName val="[수목일위.XLS][수목일위.XLS]el______958"/>
      <sheetName val="[수목일위.XLS][수목일위.XLS]el______959"/>
      <sheetName val="[수목일위.XLS][수목일위.XLS]el______964"/>
      <sheetName val="[수목일위.XLS][수목일위.XLS]el______965"/>
      <sheetName val="[수목일위.XLS][수목일위.XLS]el______962"/>
      <sheetName val="[수목일위.XLS][수목일위.XLS]el______963"/>
      <sheetName val="[수목일위.XLS][수목일위.XLS]el______970"/>
      <sheetName val="[수목일위.XLS][수목일위.XLS]el______971"/>
      <sheetName val="[수목일위.XLS][수목일위.XLS]el______972"/>
      <sheetName val="[수목일위.XLS][수목일위.XLS]el______973"/>
      <sheetName val="[수목일위.XLS][수목일위.XLS]el______966"/>
      <sheetName val="[수목일위.XLS][수목일위.XLS]el______967"/>
      <sheetName val="[수목일위.XLS][수목일위.XLS]el______968"/>
      <sheetName val="[수목일위.XLS][수목일위.XLS]el______969"/>
      <sheetName val="[수목일위.XLS][수목일위.XLS]el______976"/>
      <sheetName val="[수목일위.XLS][수목일위.XLS]el______977"/>
      <sheetName val="[수목일위.XLS][수목일위.XLS]el______974"/>
      <sheetName val="[수목일위.XLS][수목일위.XLS]el______975"/>
      <sheetName val="[수목일위.XLS][수목일위.XLS]el______978"/>
      <sheetName val="[수목일위.XLS][수목일위.XLS]el______979"/>
      <sheetName val="[수목일위.XLS][수목일위.XLS]el______986"/>
      <sheetName val="[수목일위.XLS][수목일위.XLS]el______987"/>
      <sheetName val="[수목일위.XLS][수목일위.XLS]el______982"/>
      <sheetName val="[수목일위.XLS][수목일위.XLS]el______983"/>
      <sheetName val="[수목일위.XLS][수목일위.XLS]el______980"/>
      <sheetName val="[수목일위.XLS][수목일위.XLS]el______981"/>
      <sheetName val="[수목일위.XLS][수목일위.XLS]el______984"/>
      <sheetName val="[수목일위.XLS][수목일위.XLS]el______985"/>
      <sheetName val="[수목일위.XLS][수목일위.XLS]el______988"/>
      <sheetName val="[수목일위.XLS][수목일위.XLS]el______989"/>
      <sheetName val="[수목일위.XLS][수목일위.XLS]el______990"/>
      <sheetName val="[수목일위.XLS][수목일위.XLS]el______991"/>
      <sheetName val="[수목일위.XLS][수목일위.XLS]el______992"/>
      <sheetName val="[수목일위.XLS][수목일위.XLS]el______993"/>
      <sheetName val="[수목일위.XLS][수목일위.XLS]el_____1004"/>
      <sheetName val="[수목일위.XLS][수목일위.XLS]el_____1005"/>
      <sheetName val="[수목일위.XLS][수목일위.XLS]el______994"/>
      <sheetName val="[수목일위.XLS][수목일위.XLS]el______995"/>
      <sheetName val="[수목일위.XLS][수목일위.XLS]el______996"/>
      <sheetName val="[수목일위.XLS][수목일위.XLS]el______997"/>
      <sheetName val="[수목일위.XLS][수목일위.XLS]el______998"/>
      <sheetName val="[수목일위.XLS][수목일위.XLS]el______999"/>
      <sheetName val="[수목일위.XLS][수목일위.XLS]el_____1000"/>
      <sheetName val="[수목일위.XLS][수목일위.XLS]el_____1001"/>
      <sheetName val="[수목일위.XLS][수목일위.XLS]el_____1002"/>
      <sheetName val="[수목일위.XLS][수목일위.XLS]el_____1003"/>
      <sheetName val="[수목일위.XLS][수목일위.XLS]el_____1014"/>
      <sheetName val="[수목일위.XLS][수목일위.XLS]el_____1015"/>
      <sheetName val="[수목일위.XLS][수목일위.XLS]el_____1006"/>
      <sheetName val="[수목일위.XLS][수목일위.XLS]el_____1007"/>
      <sheetName val="[수목일위.XLS][수목일위.XLS]el_____1016"/>
      <sheetName val="[수목일위.XLS][수목일위.XLS]el_____1017"/>
      <sheetName val="[수목일위.XLS][수목일위.XLS]el_____1008"/>
      <sheetName val="[수목일위.XLS][수목일위.XLS]el_____1009"/>
      <sheetName val="[수목일위.XLS][수목일위.XLS]el_____1010"/>
      <sheetName val="[수목일위.XLS][수목일위.XLS]el_____1011"/>
      <sheetName val="[수목일위.XLS][수목일위.XLS]el_____1012"/>
      <sheetName val="[수목일위.XLS][수목일위.XLS]el_____1013"/>
      <sheetName val="[수목일위.XLS][수목일위.XLS]el_____1018"/>
      <sheetName val="[수목일위.XLS][수목일위.XLS]el_____1019"/>
      <sheetName val="[수목일위.XLS][수목일위.XLS]el_____1020"/>
      <sheetName val="[수목일위.XLS][수목일위.XLS]el_____1021"/>
      <sheetName val="[수목일위.XLS][수목일위.XLS]el_____1022"/>
      <sheetName val="[수목일위.XLS][수목일위.XLS]el_____1023"/>
      <sheetName val="[수목일위.XLS][수목일위.XLS]el_____1042"/>
      <sheetName val="[수목일위.XLS][수목일위.XLS]el_____1043"/>
      <sheetName val="[수목일위.XLS][수목일위.XLS]el_____1026"/>
      <sheetName val="[수목일위.XLS][수목일위.XLS]el_____1027"/>
      <sheetName val="[수목일위.XLS][수목일위.XLS]el_____1028"/>
      <sheetName val="[수목일위.XLS][수목일위.XLS]el_____1029"/>
      <sheetName val="[수목일위.XLS][수목일위.XLS]el_____1024"/>
      <sheetName val="[수목일위.XLS][수목일위.XLS]el_____1025"/>
      <sheetName val="[수목일위.XLS][수목일위.XLS]el_____1038"/>
      <sheetName val="[수목일위.XLS][수목일위.XLS]el_____1039"/>
      <sheetName val="[수목일위.XLS][수목일위.XLS]el_____1030"/>
      <sheetName val="[수목일위.XLS][수목일위.XLS]el_____1031"/>
      <sheetName val="[수목일위.XLS][수목일위.XLS]el_____1032"/>
      <sheetName val="[수목일위.XLS][수목일위.XLS]el_____1033"/>
      <sheetName val="[수목일위.XLS][수목일위.XLS]el_____1034"/>
      <sheetName val="[수목일위.XLS][수목일위.XLS]el_____1035"/>
      <sheetName val="[수목일위.XLS][수목일위.XLS]el_____1036"/>
      <sheetName val="[수목일위.XLS][수목일위.XLS]el_____1037"/>
      <sheetName val="[수목일위.XLS][수목일위.XLS]el_____1040"/>
      <sheetName val="[수목일위.XLS][수목일위.XLS]el_____1041"/>
      <sheetName val="[수목일위.XLS][수목일위.XLS]el_____1044"/>
      <sheetName val="[수목일위.XLS][수목일위.XLS]el_____1045"/>
      <sheetName val="[수목일위.XLS][수목일위.XLS]el_____1046"/>
      <sheetName val="[수목일위.XLS][수목일위.XLS]el_____1047"/>
      <sheetName val="[수목일위.XLS][수목일위.XLS]el_____1050"/>
      <sheetName val="[수목일위.XLS][수목일위.XLS]el_____1051"/>
      <sheetName val="[수목일위.XLS][수목일위.XLS]el_____1052"/>
      <sheetName val="[수목일위.XLS][수목일위.XLS]el_____1053"/>
      <sheetName val="[수목일위.XLS][수목일위.XLS]el_____1048"/>
      <sheetName val="[수목일위.XLS][수목일위.XLS]el_____1049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4"/>
      <sheetName val="[수목일위.XLS][수목일위.XLS]el_____1065"/>
      <sheetName val="[수목일위.XLS][수목일위.XLS]el_____1066"/>
      <sheetName val="[수목일위.XLS][수목일위.XLS]el_____1067"/>
      <sheetName val="[수목일위.XLS][수목일위.XLS]el_____1080"/>
      <sheetName val="[수목일위.XLS][수목일위.XLS]el_____1081"/>
      <sheetName val="[수목일위.XLS][수목일위.XLS]el_____1070"/>
      <sheetName val="[수목일위.XLS][수목일위.XLS]el_____1071"/>
      <sheetName val="[수목일위.XLS][수목일위.XLS]el_____1068"/>
      <sheetName val="[수목일위.XLS][수목일위.XLS]el_____1069"/>
      <sheetName val="[수목일위.XLS][수목일위.XLS]el_____1084"/>
      <sheetName val="[수목일위.XLS][수목일위.XLS]el_____1085"/>
      <sheetName val="[수목일위.XLS][수목일위.XLS]el_____1072"/>
      <sheetName val="[수목일위.XLS][수목일위.XLS]el_____1073"/>
      <sheetName val="[수목일위.XLS][수목일위.XLS]el_____1074"/>
      <sheetName val="[수목일위.XLS][수목일위.XLS]el_____1075"/>
      <sheetName val="[수목일위.XLS][수목일위.XLS]el_____1076"/>
      <sheetName val="[수목일위.XLS][수목일위.XLS]el_____1077"/>
      <sheetName val="[수목일위.XLS][수목일위.XLS]el_____1078"/>
      <sheetName val="[수목일위.XLS][수목일위.XLS]el_____1079"/>
      <sheetName val="인부신상쌄괅"/>
      <sheetName val="[수목일위.XLS][수목일위.XLS]el_____1088"/>
      <sheetName val="[수목일위.XLS][수목일위.XLS]el_____1089"/>
      <sheetName val="[수목일위.XLS][수목일위.XLS]el_____1082"/>
      <sheetName val="[수목일위.XLS][수목일위.XLS]el_____1083"/>
      <sheetName val="[수목일위.XLS][수목일위.XLS]el_____1086"/>
      <sheetName val="[수목일위.XLS][수목일위.XLS]el_____1087"/>
      <sheetName val="[수목일위.XLS][수목일위.XLS]el_____1090"/>
      <sheetName val="[수목일위.XLS][수목일위.XLS]el_____1091"/>
      <sheetName val="[수목일위.XLS][수목일위.XLS]el_____1106"/>
      <sheetName val="[수목일위.XLS][수목일위.XLS]el_____1107"/>
      <sheetName val="[수목일위.XLS][수목일위.XLS]el_____1092"/>
      <sheetName val="[수목일위.XLS][수목일위.XLS]el_____1093"/>
      <sheetName val="[수목일위.XLS][수목일위.XLS]el_____1094"/>
      <sheetName val="[수목일위.XLS][수목일위.XLS]el_____1095"/>
      <sheetName val="[수목일위.XLS][수목일위.XLS]el_____1100"/>
      <sheetName val="[수목일위.XLS][수목일위.XLS]el_____1101"/>
      <sheetName val="[수목일위.XLS][수목일위.XLS]el_____1098"/>
      <sheetName val="[수목일위.XLS][수목일위.XLS]el_____1099"/>
      <sheetName val="[수목일위.XLS][수목일위.XLS]el_____1096"/>
      <sheetName val="[수목일위.XLS][수목일위.XLS]el_____1097"/>
      <sheetName val="[수목일위.XLS][수목일위.XLS]el_____1104"/>
      <sheetName val="[수목일위.XLS][수목일위.XLS]el_____1105"/>
      <sheetName val="[수목일위.XLS][수목일위.XLS]el_____1102"/>
      <sheetName val="[수목일위.XLS][수목일위.XLS]el_____1103"/>
      <sheetName val="[수목일위.XLS][수목일위.XLS]el_____1110"/>
      <sheetName val="[수목일위.XLS][수목일위.XLS]el_____1111"/>
      <sheetName val="[수목일위.XLS][수목일위.XLS]el_____1108"/>
      <sheetName val="[수목일위.XLS][수목일위.XLS]el_____1109"/>
      <sheetName val="[수목일위.XLS][수목일위.XLS]el_____1112"/>
      <sheetName val="[수목일위.XLS][수목일위.XLS]el_____1113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2"/>
      <sheetName val="[수목일위.XLS][수목일위.XLS]el_____1123"/>
      <sheetName val="[수목일위.XLS][수목일위.XLS]el_설계서_수_84"/>
      <sheetName val="[수목일위.XLS][수목일위.XLS]el_설계서_수_85"/>
      <sheetName val="[수목일위.XLS][수목일위.XLS]el_설계서_수_88"/>
      <sheetName val="[수목일위.XLS][수목일위.XLS]el_설계서_수_89"/>
      <sheetName val="[수목일위.XLS][수목일위.XLS]el_설계서_수_86"/>
      <sheetName val="[수목일위.XLS][수목일위.XLS]el_설계서_수_87"/>
      <sheetName val="[수목일위.XLS][수목일위.XLS]el_설계서_수_90"/>
      <sheetName val="[수목일위.XLS][수목일위.XLS]el_설계서_수_91"/>
      <sheetName val="[수목일위.XLS][수목일위.XLS]el_설계서_수_92"/>
      <sheetName val="[수목일위.XLS][수목일위.XLS]el_설계서_수_93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구조물철거타공정_x0005__x0000_"/>
      <sheetName val="ENTR旀"/>
      <sheetName val="가설물량"/>
      <sheetName val="스라브리스트"/>
      <sheetName val="외부물량"/>
      <sheetName val="DongCode"/>
      <sheetName val="[수목일위.XLS][수목일위.XLS]el_____1126"/>
      <sheetName val="[수목일위.XLS][수목일위.XLS]el_____1127"/>
      <sheetName val="[수목일위.XLS][수목일위.XLS]el_____1124"/>
      <sheetName val="[수목일위.XLS][수목일위.XLS]el_____1125"/>
      <sheetName val="단가산출근거(1)"/>
      <sheetName val="(당평)자재"/>
      <sheetName val="[수목일위.XLS][수목일위.XLS]el_____1128"/>
      <sheetName val="[수목일위.XLS][수목일위.XLS]el_____1129"/>
      <sheetName val="1차설계변경내역"/>
      <sheetName val="D"/>
      <sheetName val="Dꁀ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30"/>
      <sheetName val="[수목일위.XLS][수목일위.XLS]el___서_수_31"/>
      <sheetName val="[수목일위.XLS][수목일위.XLS]el___서_수_18"/>
      <sheetName val="[수목일위.XLS][수목일위.XLS]el___서_수_19"/>
      <sheetName val="[수목일위.XLS][수목일위.XLS]el___서_수_20"/>
      <sheetName val="[수목일위.XLS][수목일위.XLS]el___서_수_21"/>
      <sheetName val="[수목일위.XLS][수목일위.XLS]el___서_수_22"/>
      <sheetName val="[수목일위.XLS][수목일위.XLS]el___서_수_23"/>
      <sheetName val="[수목일위.XLS][수목일위.XLS]el___서_수_24"/>
      <sheetName val="[수목일위.XLS][수목일위.XLS]el___서_수_25"/>
      <sheetName val="[수목일위.XLS][수목일위.XLS]el___서_수_26"/>
      <sheetName val="[수목일위.XLS][수목일위.XLS]el___서_수_27"/>
      <sheetName val="[수목일위.XLS][수목일위.XLS]el___서_수_28"/>
      <sheetName val="[수목일위.XLS][수목일위.XLS]el___서_수_29"/>
      <sheetName val="[수목일위.XLS][수목일위.XLS]el___서_수_32"/>
      <sheetName val="[수목일위.XLS][수목일위.XLS]el___서_수_33"/>
      <sheetName val="수목일위.XLS"/>
      <sheetName val="%EC%88%98%EB%AA%A9%EC%9D%BC%EC%"/>
      <sheetName val="확산동"/>
      <sheetName val="통계자료"/>
      <sheetName val="MFAB"/>
      <sheetName val="MFRT"/>
      <sheetName val="MPKG"/>
      <sheetName val="MPRD"/>
      <sheetName val="[수목일위.XLS][수목일위.XLS_x0000_]el______20"/>
      <sheetName val="[수목일위.XLS][수목일위.XLS_x0000_]el______21"/>
      <sheetName val="[수목일위.XLS][수목일위.XLS]el_설_서_수_12"/>
      <sheetName val="[수목일위.XLS][수목일위.XLS]el_설_서_수_13"/>
      <sheetName val="[수목일위.XLS][수목일위.XLS]el_설_서____2"/>
      <sheetName val="[수목일위.XLS][수목일위.XLS]el_설_서____3"/>
      <sheetName val="Macro Codes"/>
      <sheetName val="BOQ"/>
      <sheetName val="Dae_Jiju"/>
      <sheetName val="Sikje_ingun"/>
      <sheetName val="TREE_D"/>
      <sheetName val="[수목일위.XLS][수목일위.XLS]el_____1130"/>
      <sheetName val="[수목일위.XLS][수목일위.XLS]el_____1131"/>
      <sheetName val="AILC004"/>
      <sheetName val="예산실적전체당월"/>
      <sheetName val="[수목일위.XLS][수목일위.XLS]el_____1136"/>
      <sheetName val="[수목일위.XLS][수목일위.XLS]el_____1137"/>
      <sheetName val="[수목일위.XLS][수목일위.XLS]el_____1138"/>
      <sheetName val="[수목일위.XLS][수목일위.XLS]el_____1139"/>
      <sheetName val="[수목일위.XLS][수목일위.XLS]el_____1132"/>
      <sheetName val="[수목일위.XLS][수목일위.XLS]el_____1133"/>
      <sheetName val="[수목일위.XLS][수목일위.XLS]el_____1134"/>
      <sheetName val="[수목일위.XLS][수목일위.XLS]el_____1135"/>
      <sheetName val="[수목일위.XLS][수목일위.XLS]el_____1142"/>
      <sheetName val="[수목일위.XLS][수목일위.XLS]el_____1143"/>
      <sheetName val="[수목일위.XLS][수목일위.XLS]el_____1140"/>
      <sheetName val="[수목일위.XLS][수목일위.XLS]el_____1141"/>
      <sheetName val="[수목일위.XLS][수목일위.XLS]el_____1144"/>
      <sheetName val="[수목일위.XLS][수목일위.XLS]el_____1145"/>
      <sheetName val="[수목일위.XLS][수목일위.XLS]el_____1154"/>
      <sheetName val="[수목일위.XLS][수목일위.XLS]el_____1155"/>
      <sheetName val="[수목일위.XLS][수목일위.XLS]el_____1152"/>
      <sheetName val="[수목일위.XLS][수목일위.XLS]el_____1153"/>
      <sheetName val="[수목일위.XLS][수목일위.XLS]el_____1146"/>
      <sheetName val="[수목일위.XLS][수목일위.XLS]el_____1147"/>
      <sheetName val="[수목일위.XLS][수목일위.XLS]el_____1148"/>
      <sheetName val="[수목일위.XLS][수목일위.XLS]el_____1149"/>
      <sheetName val="[수목일위.XLS][수목일위.XLS]el_____1150"/>
      <sheetName val="[수목일위.XLS][수목일위.XLS]el_____1151"/>
      <sheetName val="[수목일위.XLS][수목일위.XLS]el_____1156"/>
      <sheetName val="[수목일위.XLS][수목일위.XLS]el_____1157"/>
      <sheetName val="[수목일위.XLS][수목일위.XLS]el_설_서_수_14"/>
      <sheetName val="[수목일위.XLS][수목일위.XLS]el_설_서_수_15"/>
      <sheetName val="[수목일위.XLS][수목일위.XLS]el_설_서_수_20"/>
      <sheetName val="[수목일위.XLS][수목일위.XLS]el_설_서_수_21"/>
      <sheetName val="[수목일위.XLS][수목일위.XLS]el_설_서_수_18"/>
      <sheetName val="[수목일위.XLS][수목일위.XLS]el_설_서_수_19"/>
      <sheetName val="[수목일위.XLS][수목일위.XLS]el_설_서_수_16"/>
      <sheetName val="[수목일위.XLS][수목일위.XLS]el_설_서_수_17"/>
      <sheetName val="[수목일위.XLS][수목일위.XLS]el_설_서_수_22"/>
      <sheetName val="[수목일위.XLS][수목일위.XLS]el_설_서_수_23"/>
      <sheetName val="[수목일위.XLS_x0000_][수목일위.XLS]el_설_서_수_2"/>
      <sheetName val="[수목일위.XLS_x0000_][수목일위.XLS]el_설_서_수_3"/>
      <sheetName val="[수목일위.XLS][수목일위.XLS]el_____1168"/>
      <sheetName val="[수목일위.XLS][수목일위.XLS]el_____1169"/>
      <sheetName val="[수목일위.XLS]B__MSOffice_Excel__40"/>
      <sheetName val="[수목일위.XLS][수목일위.XLS]el_____1162"/>
      <sheetName val="[수목일위.XLS][수목일위.XLS]el_____1163"/>
      <sheetName val="[수목일위.XLS][수목일위.XLS]el_____1164"/>
      <sheetName val="[수목일위.XLS][수목일위.XLS]el_____1165"/>
      <sheetName val="[수목일위.XLS][수목일위.XLS]el_____1166"/>
      <sheetName val="[수목일위.XLS][수목일위.XLS]el_____1167"/>
      <sheetName val="[수목일위.XLS][수목일위.XLS]el_____1180"/>
      <sheetName val="[수목일위.XLS][수목일위.XLS]el_____1181"/>
      <sheetName val="[수목일위.XLS]B__MSOffice_Excel__41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70"/>
      <sheetName val="[수목일위.XLS][수목일위.XLS]el_____1171"/>
      <sheetName val="[수목일위.XLS]B__MSOffice_Excel__42"/>
      <sheetName val="[수목일위.XLS][수목일위.XLS]el_____1176"/>
      <sheetName val="[수목일위.XLS][수목일위.XLS]el_____1177"/>
      <sheetName val="[수목일위.XLS][수목일위.XLS]el_____1178"/>
      <sheetName val="[수목일위.XLS][수목일위.XLS]el_____1179"/>
      <sheetName val="[수목일위.XLS][수목일위.XLS]el_____1184"/>
      <sheetName val="[수목일위.XLS][수목일위.XLS]el_____1185"/>
      <sheetName val="[수목일위.XLS][수목일위.XLS]el_____1182"/>
      <sheetName val="[수목일위.XLS][수목일위.XLS]el_____1183"/>
      <sheetName val="[수목일위.XLS]B__MSOffice_Excel__44"/>
      <sheetName val="[수목일위.XLS]B__MSOffice_Excel__43"/>
      <sheetName val="[수목일위.XLS][수목일위.XLS]el_____1194"/>
      <sheetName val="[수목일위.XLS][수목일위.XLS]el_____1195"/>
      <sheetName val="[수목일위.XLS][수목일위.XLS]el_____1200"/>
      <sheetName val="[수목일위.XLS][수목일위.XLS]el_____1201"/>
      <sheetName val="[수목일위.XLS]B__MSOffice_Excel__46"/>
      <sheetName val="[수목일위.XLS][수목일위.XLS]el_____1190"/>
      <sheetName val="[수목일위.XLS][수목일위.XLS]el_____1191"/>
      <sheetName val="[수목일위.XLS][수목일위.XLS]el_____1186"/>
      <sheetName val="[수목일위.XLS][수목일위.XLS]el_____1187"/>
      <sheetName val="[수목일위.XLS][수목일위.XLS]el_____1188"/>
      <sheetName val="[수목일위.XLS][수목일위.XLS]el_____1189"/>
      <sheetName val="[수목일위.XLS][수목일위.XLS]el_____1192"/>
      <sheetName val="[수목일위.XLS][수목일위.XLS]el_____1193"/>
      <sheetName val="[수목일위.XLS]B__MSOffice_Excel__45"/>
      <sheetName val="[수목일위.XLS][수목일위.XLS]el_____1202"/>
      <sheetName val="[수목일위.XLS][수목일위.XLS]el_____1203"/>
      <sheetName val="[수목일위.XLS]B__MSOffice_Excel__48"/>
      <sheetName val="[수목일위.XLS][수목일위.XLS]el_____1196"/>
      <sheetName val="[수목일위.XLS][수목일위.XLS]el_____1197"/>
      <sheetName val="[수목일위.XLS][수목일위.XLS]el_____1198"/>
      <sheetName val="[수목일위.XLS][수목일위.XLS]el_____1199"/>
      <sheetName val="[수목일위.XLS]B__MSOffice_Excel__47"/>
      <sheetName val="[수목일위.XLS][수목일위.XLS]el_____1206"/>
      <sheetName val="[수목일위.XLS][수목일위.XLS]el_____1207"/>
      <sheetName val="[수목일위.XLS][수목일위.XLS]el_____1204"/>
      <sheetName val="[수목일위.XLS][수목일위.XLS]el_____1205"/>
      <sheetName val="[수목일위.XLS]B__MSOffice_Excel__49"/>
      <sheetName val="[수목일위.XLS][수목일위.XLS]el_____1210"/>
      <sheetName val="[수목일위.XLS][수목일위.XLS]el_____1211"/>
      <sheetName val="[수목일위.XLS][수목일위.XLS]el_____1208"/>
      <sheetName val="[수목일위.XLS][수목일위.XLS]el_____1209"/>
      <sheetName val="[수목일위.XLS]B__MSOffice_Excel__50"/>
      <sheetName val="[수목일위.XLS][수목일위.XLS]el_____1216"/>
      <sheetName val="[수목일위.XLS][수목일위.XLS]el_____1217"/>
      <sheetName val="[수목일위.XLS][수목일위.XLS]el_____1214"/>
      <sheetName val="[수목일위.XLS][수목일위.XLS]el_____1215"/>
      <sheetName val="[수목일위.XLS]B__MSOffice_Excel__52"/>
      <sheetName val="[수목일위.XLS][수목일위.XLS]el_____1212"/>
      <sheetName val="[수목일위.XLS][수목일위.XLS]el_____1213"/>
      <sheetName val="[수목일위.XLS]B__MSOffice_Excel__51"/>
      <sheetName val="[수목일위.XLS][수목일위.XLS]el_____1428"/>
      <sheetName val="[수목일위.XLS][수목일위.XLS]el_____1429"/>
      <sheetName val="방학"/>
      <sheetName val="주현(해보)"/>
      <sheetName val="주현(영광)"/>
      <sheetName val="기초테이블_공통"/>
      <sheetName val="[수목일위.XLS][수목일위.XLS_x0000_]el______22"/>
      <sheetName val="[수목일위.XLS][수목일위.XLS_x0000_]el______23"/>
      <sheetName val="B:\MSOffice\Excel\설계서\수목일위_XLS"/>
      <sheetName val="2_2_1丵⿌"/>
      <sheetName val="2_2_1丵⽃"/>
      <sheetName val="2_2_1丵⿝"/>
      <sheetName val="2_2_1丵⾎"/>
      <sheetName val="6_열원설비"/>
      <sheetName val="6-3_공조용_펌프선정"/>
      <sheetName val="영업"/>
      <sheetName val="Initial_Input_Variable"/>
      <sheetName val="[수목일위_XLS][수목일위_XLS]el_설_서_수목_6"/>
      <sheetName val="[수목일위_XLS][수목일위_XLS]el_설_서_수목_7"/>
      <sheetName val="[수목일위_XLS][수목일위_XLS]el_설_서_수목_4"/>
      <sheetName val="[수목일위_XLS][수목일위_XLS]el_설_서_수목_5"/>
      <sheetName val="[수목일위_XLS][수목일위_XLS]el_설_서_수목_2"/>
      <sheetName val="[수목일위_XLS][수목일위_XLS]el_설_서_수목_3"/>
      <sheetName val="[수목일위_XLS][수목일위_XLS]el__계___목_2"/>
      <sheetName val="[수목일위_XLS][수목일위_XLS]el__계___목_3"/>
      <sheetName val="[수목일위_XLS][수목일위_XLS]el_설계서_수__2"/>
      <sheetName val="[수목일위_XLS][수목일위_XLS]el_설계서_수__3"/>
      <sheetName val="[수목일위_XLS][수목일위_XLS]el_설계서_수__4"/>
      <sheetName val="[수목일위_XLS][수목일위_XLS]el_설계서_수__5"/>
      <sheetName val="[수목일위_XLS][수목일위_XLS]el_설계서_수__8"/>
      <sheetName val="[수목일위_XLS][수목일위_XLS]el_설계서_수__9"/>
      <sheetName val="[수목일위_XLS][수목일위_XLS]el_설계서_수__6"/>
      <sheetName val="[수목일위_XLS][수목일위_XLS]el_설계서_수__7"/>
      <sheetName val="[수목일위_XLS][수목일위_XLS]el_설계서_수_10"/>
      <sheetName val="[수목일위_XLS][수목일위_XLS]el_설계서_수_11"/>
      <sheetName val="[수목일위_XLS]B__MSOffice_Excel___2"/>
      <sheetName val="[수목일위_XLS]B__MSOffice_Excel___3"/>
      <sheetName val="[수목일위_XLS]B__MSOffice_Excel___4"/>
      <sheetName val="[수목일위_XLS]B__MSOffice_Excel___5"/>
      <sheetName val="내역서적용수량_(지방도893)"/>
      <sheetName val="접합_및_부설_"/>
      <sheetName val="품셈_"/>
      <sheetName val="우측날개"/>
      <sheetName val="주공_"/>
      <sheetName val="steel_data_sheet"/>
      <sheetName val="A-8_PD(도로중앙)"/>
      <sheetName val="원가계산서_"/>
      <sheetName val="[수목일위_XLS][수목일위_XLS]el______179"/>
      <sheetName val="[수목일위_XLS][수목일위_XLS]el______184"/>
      <sheetName val="[수목일위_XLS][수목일위_XLS]el______185"/>
      <sheetName val="[수목일위_XLS][수목일위_XLS]el______180"/>
      <sheetName val="[수목일위_XLS][수목일위_XLS]el______181"/>
      <sheetName val="[수목일위_XLS][수목일위_XLS]el______182"/>
      <sheetName val="[수목일위_XLS][수목일위_XLS]el______183"/>
      <sheetName val="[수목일위_XLS][수목일위_XLS]el______186"/>
      <sheetName val="[수목일위_XLS][수목일위_XLS]el______187"/>
      <sheetName val="[수목일위_XLS][수목일위_XLS]el______188"/>
      <sheetName val="[수목일위_XLS][수목일위_XLS]el______189"/>
      <sheetName val="PANEL_중량산출"/>
      <sheetName val="CT_"/>
      <sheetName val="2F_회의실견적(5_14_일대)"/>
      <sheetName val="_갑지"/>
      <sheetName val="[수목일위_XLS][수목일위_XLS]el______190"/>
      <sheetName val="[수목일위_XLS][수목일위_XLS]el______191"/>
      <sheetName val="[수목일위_XLS]B__MSOffice_Excel___6"/>
      <sheetName val="[수목일위_XLS][수목일위_XLS]el______목_4"/>
      <sheetName val="[수목일위_XLS][수목일위_XLS]el______목_5"/>
      <sheetName val="[수목일위_XLS][수목일위_XLS]el______목_2"/>
      <sheetName val="[수목일위_XLS][수목일위_XLS]el______목_3"/>
      <sheetName val="s勍_x0010_"/>
      <sheetName val="소׍"/>
      <sheetName val="소ﻍ"/>
      <sheetName val="내역서1999.헾】_x0005_"/>
      <sheetName val="부하LOAD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셀명"/>
      <sheetName val="토공仰0"/>
      <sheetName val="2.고용보험԰_x0000_缀_x0000__x0000_"/>
      <sheetName val="가중치근거栀⦅가⦅"/>
      <sheetName val="인수공규격"/>
      <sheetName val="운怀"/>
      <sheetName val="내역서1999.咀&amp;哌"/>
      <sheetName val="남양주댠가표"/>
      <sheetName val="건축전기약전.소방"/>
      <sheetName val="3.골재원검토의견서 갑지"/>
      <sheetName val="조呸_x0019_"/>
      <sheetName val="조姐_x0016_"/>
      <sheetName val="[수목일위.XLS]el\설계서\_x0002__x0000_蠀僿㤁ᒄ᐀ȳ"/>
      <sheetName val="14.TV헾⽦"/>
      <sheetName val="사업분석-분䠀ⱒ䈀祪"/>
      <sheetName val="계약내역"/>
      <sheetName val="계정c_x0000__x0000_耠"/>
      <sheetName val="계정c_x0000__x0000_㧘"/>
      <sheetName val="갑지(추정眨"/>
      <sheetName val="설֮ꨀ"/>
      <sheetName val="䈀ᅪ"/>
      <sheetName val="회사기본자԰"/>
      <sheetName val="을부담운窘_x0013_"/>
      <sheetName val="노임,적용율"/>
      <sheetName val="단가(ﺿ"/>
      <sheetName val="수량산출रʅ׃⿩"/>
      <sheetName val="입︀ᇕ"/>
      <sheetName val="입堀᎟"/>
      <sheetName val="건공실"/>
      <sheetName val="시_x0000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골프장예산"/>
      <sheetName val="공사ﻇᇕ԰"/>
      <sheetName val="공사Ԁ_x0000_"/>
      <sheetName val="[수목일위.XLS]기술자자료游/"/>
      <sheetName val="[수목일위.XLS]el\설계서\수목일위_XLS1"/>
      <sheetName val="견적揄"/>
      <sheetName val="법면_x0000_"/>
      <sheetName val="48일㗅቎԰_x0000_缀"/>
      <sheetName val="산근/"/>
      <sheetName val="산근_xdc00_"/>
      <sheetName val="[수목일위.XLS]산근/"/>
      <sheetName val="암거(내역)"/>
      <sheetName val="공사진䈀"/>
      <sheetName val="공사진︀"/>
      <sheetName val="날개벽(TYPE2)"/>
      <sheetName val="계측_x0000_ﴂ㣣"/>
      <sheetName val="횡芸Â헾"/>
      <sheetName val="산䈀뵪ԯ"/>
      <sheetName val="준공갑지"/>
      <sheetName val="실행,원㔀቎԰_x0000_缀_x0000_"/>
      <sheetName val="바挔_x0012_"/>
      <sheetName val="철근량산정및丵〒_x0005__x0000_"/>
      <sheetName val="8堀᎟鰀"/>
      <sheetName val="철근량산정및傠_x0013_䌢〚_x0005_"/>
      <sheetName val="실행,원가 挔_x0012_矺め"/>
      <sheetName val="입력단가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2.재료비"/>
      <sheetName val="12.보오링"/>
      <sheetName val="18.공내수압탄성자연"/>
      <sheetName val="투찰내역서"/>
      <sheetName val="미드수량"/>
      <sheetName val="코스모공장 (어음)"/>
      <sheetName val="[수목일위.XLS]el\설계서뀀䀂娊脂ⲙ堀1"/>
      <sheetName val="상부집계표"/>
      <sheetName val="도급예산내역서총㔀቎"/>
      <sheetName val="도급예산내역서총︀ᇕ"/>
      <sheetName val="배수장공사비명橂】"/>
      <sheetName val="배수장공사비명_x0005__x0000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도급예산쀯_x0000__x0000__x0000_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︀懕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16_설계서용지(씀ሖ"/>
      <sheetName val="간지 (세)"/>
      <sheetName val="임율"/>
      <sheetName val="수량산출서 갑지"/>
      <sheetName val="설비내역"/>
      <sheetName val="약품盌_x0015_"/>
      <sheetName val="하남내역"/>
      <sheetName val="공䀀㽙谀"/>
      <sheetName val="필터류(발주요구)"/>
      <sheetName val="4차구매요청물품"/>
      <sheetName val="08년+저장품+수급계획"/>
      <sheetName val="기성신청"/>
      <sheetName val="율적용"/>
      <sheetName val="XXXXXXXX"/>
      <sheetName val="토목을"/>
      <sheetName val="견적렀"/>
      <sheetName val="원가계산서"/>
      <sheetName val="Site_Expenses"/>
      <sheetName val="1-4-㳀ҙ"/>
      <sheetName val="건설剸"/>
      <sheetName val="[수목일위.XLS]el\설계서\수목일위_XLS]데이타2"/>
      <sheetName val="취합표"/>
      <sheetName val="주공頀๔꤂"/>
      <sheetName val="주공Գ傡"/>
      <sheetName val="주공Գ昀⭝"/>
      <sheetName val="주공恷䇦昂"/>
      <sheetName val="주공Գ_x0001__x0000_"/>
      <sheetName val="주공Գⴀ譆"/>
      <sheetName val="단가목_x0000_"/>
      <sheetName val="주공_x0000__x0000_쀀"/>
      <sheetName val="단가목撈"/>
      <sheetName val="장비투_x0000__x0000_쀀"/>
      <sheetName val="견䗽睦"/>
      <sheetName val="4.전력_x0000__x0000_鼨ᆉ"/>
      <sheetName val="설계변경橂⾷_x0005__x0000_"/>
      <sheetName val="산ꃇ䅙"/>
      <sheetName val="산㳇ᡙ"/>
      <sheetName val="H-PIÍ_x0000_炑쐜紹"/>
      <sheetName val="I.설계조건"/>
      <sheetName val="관련자ԯ_x0000_缀"/>
      <sheetName val="현장관리비刨_x0014_⍠⿛_x0005_"/>
      <sheetName val="현장관리비_x0005__x0000__x0000__x0000_"/>
      <sheetName val="고가수조"/>
      <sheetName val="정산표"/>
      <sheetName val="단鈀腷԰"/>
      <sheetName val="단᠀䕙찀"/>
      <sheetName val="도급예산내역서총ԯ_x0000_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산㗇቎"/>
      <sheetName val="7월1帔⿪"/>
      <sheetName val="1근거"/>
      <sheetName val="1공구_단가_᳉፜搀፜"/>
      <sheetName val="1공구_단가_룉቟԰_x0000_"/>
      <sheetName val="2012공임"/>
      <sheetName val="비탈면보호공수량산출"/>
      <sheetName val="주공尜_x0013_層"/>
      <sheetName val="토목헾⾀"/>
      <sheetName val="[수목일위.XLS]el\설계서\수목︀ᇕ԰_x0000_缀_x0000__x0000__x0000_䘀_xd802_"/>
      <sheetName val="준공조서갑지"/>
      <sheetName val="괴목육교"/>
      <sheetName val="D-철근_x0005__x0000_"/>
      <sheetName val="조㢸+"/>
      <sheetName val="조_x0000__x0000_"/>
      <sheetName val="기기리스玘"/>
      <sheetName val="양배수장"/>
      <sheetName val="북제_x0005__x0000_"/>
      <sheetName val="달력"/>
      <sheetName val="발주처"/>
      <sheetName val="직원"/>
      <sheetName val="거래처"/>
      <sheetName val="2.고용보׃⿦_x0000__x0000__x0000_"/>
      <sheetName val="하자보증자Ⴡ"/>
      <sheetName val="Too_xd89a_"/>
      <sheetName val="배駋ꦘԯ"/>
      <sheetName val="배ﺕ꿕ԯ"/>
      <sheetName val="noyim"/>
      <sheetName val="프랜트면_x0000_"/>
      <sheetName val="원가계颙〒_x0005_"/>
      <sheetName val="배수공 내역서 적용수량"/>
      <sheetName val="참조자료"/>
      <sheetName val="수량산출(APT)"/>
      <sheetName val="D-철근총喸"/>
      <sheetName val="04.10건강보험(일용직)"/>
      <sheetName val="시橂"/>
      <sheetName val="대포2교접속"/>
      <sheetName val="도급예산내역서총頀悂"/>
      <sheetName val="도급예산내역서총︀"/>
      <sheetName val="공구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囮䶵"/>
      <sheetName val="FD"/>
      <sheetName val="UTIMS분석DATA(리셋 등 제외)"/>
      <sheetName val="고장분류"/>
      <sheetName val=" 역별 발생건수"/>
      <sheetName val="2공구_단가(인성︀"/>
      <sheetName val="내역서19多⿣_x0005__x0000__x0000_"/>
      <sheetName val="배수장공사비명ﺮ폕"/>
      <sheetName val="설계က_x0000_倀"/>
      <sheetName val="상시"/>
      <sheetName val="약품_x0000__x0000_"/>
      <sheetName val="95TOTREV"/>
      <sheetName val="월별수"/>
      <sheetName val="02.25"/>
      <sheetName val="시점匰,"/>
      <sheetName val="하자보증자嘰"/>
      <sheetName val="약품圈Ð"/>
      <sheetName val="사업분석-분Ἐί踇⼿"/>
      <sheetName val="사업분석-분咸+橂⽓"/>
      <sheetName val="함수"/>
      <sheetName val="자_x0000__x0000__x0005_"/>
      <sheetName val="내역(2000년)"/>
      <sheetName val="[수목일위.XLS_x0000_][수목일위.XLS]el\설계서\수목일"/>
      <sheetName val="철근량산정및사용성검噀"/>
      <sheetName val="견䡰_x0015_"/>
      <sheetName val="1단԰"/>
      <sheetName val="공사䀀፣"/>
      <sheetName val="공사씀ሖ"/>
      <sheetName val="공사䈀ᅪ"/>
      <sheetName val="공사餀ኘ"/>
      <sheetName val="램橂"/>
      <sheetName val="[수목일위.XLS]el\설계서\수목닑⼢_x0005__x0000__x0000_"/>
      <sheetName val="자압"/>
      <sheetName val="작성중-지반조사집계표2"/>
      <sheetName val="구⸀訋ԯ"/>
      <sheetName val="노임단가자료"/>
      <sheetName val="내역서1999.聈8헾"/>
      <sheetName val="98비정기소모"/>
      <sheetName val="단중표"/>
      <sheetName val="배헾⿠"/>
      <sheetName val="7월1"/>
      <sheetName val="15.소방공䊬"/>
      <sheetName val="15.소방공⢬"/>
      <sheetName val="내역서1999._x0005__x0000_"/>
      <sheetName val="단_x0000__x0000__x0005_"/>
      <sheetName val="E.P.T수량䈀ᅪ԰"/>
      <sheetName val="단가 (2)"/>
      <sheetName val="간지_(2ԯ"/>
      <sheetName val="조경썿鴅"/>
      <sheetName val="날개벽(시헾⽂_x0005__x0000_"/>
      <sheetName val="날개벽(시蕘o헾⿡"/>
      <sheetName val="[수목일위.XLS]el\설계서\ᾏ×⭨_x0000__x0000__x0000__x0000_"/>
      <sheetName val="[수목일위.XLS]el\설계서\수_x0000__x0000__x0000__x0001_Ԁ_x0000_ࠀ"/>
      <sheetName val="[수목일위.XLS]el\설계서\수_x0000__x0000__x0000__x0001_Ԁ_x0000_＀"/>
      <sheetName val="장비일위대가2003상"/>
      <sheetName val="[수목일위.XLS]el\설계서\수목일위.堃ᦋ鄃ா뀁ᢪ_x001f_"/>
      <sheetName val="내역총괄"/>
      <sheetName val="2000년하반기"/>
      <sheetName val="MEXICO-C"/>
      <sheetName val="DWDM 10M+SEC"/>
      <sheetName val="EL90"/>
      <sheetName val="기기리스_x0000_"/>
      <sheetName val="[수목일위.XLS]el\설계서\수목일識ɾ뺑p䎸"/>
      <sheetName val="조내_x0000_"/>
      <sheetName val="실԰"/>
      <sheetName val="공사비︀⏕"/>
      <sheetName val="99노임崆Ē"/>
      <sheetName val="수량산출서-2"/>
      <sheetName val="1공구_단가_გ᭘尀"/>
      <sheetName val="차액헾】"/>
      <sheetName val="[수목일위.XLS]el\설계서\수목일위_XL_x0001_"/>
      <sheetName val="포장_x0000_"/>
      <sheetName val="9.瀀玿́_x0000_"/>
      <sheetName val="9.԰_x0000_缀_x0000_"/>
      <sheetName val="9._x0000__x0000_Ԁ_x0000_"/>
      <sheetName val="[수목일위.XLS]el\설계서\_x0000_랸˨損Ï퀀▶"/>
      <sheetName val="가ᰀ፜"/>
      <sheetName val="납부서"/>
      <sheetName val="APT"/>
      <sheetName val="0226"/>
      <sheetName val="기초수량산출서"/>
      <sheetName val="기준자료1"/>
      <sheetName val="간지_(櫀 "/>
      <sheetName val="1공구_단䈀ᅪ԰_x0000_缀_x0000_"/>
      <sheetName val="총사업비현황"/>
      <sheetName val="11공사비요율"/>
      <sheetName val="일위대가표肀䄹ᬃ"/>
      <sheetName val="가로᳂"/>
      <sheetName val="약품裂Ǚ"/>
      <sheetName val="1.토공집계표"/>
      <sheetName val="단가(노墭᎟"/>
      <sheetName val="가爂案"/>
      <sheetName val="가爃案"/>
      <sheetName val="48일위(叠+听"/>
      <sheetName val="48일위(헾⽧_x0005_"/>
      <sheetName val="상부공철근︀ᇕ԰_x0000_缀_x0000__x0000_"/>
      <sheetName val="골조က╗"/>
      <sheetName val="[수목일위.XLS]el\설계서\_x0000__x0000_Ā_x0000__x0005__x0000_翿_x0000_"/>
      <sheetName val="단가목氚"/>
      <sheetName val="[수목일위.XLS]el\설계서瀀ᯢ_x0000__x0000_฀痼Ŀ_x0000__x0000_"/>
      <sheetName val="conclusion"/>
      <sheetName val="결정단가"/>
      <sheetName val="comparables"/>
      <sheetName val="Deduction"/>
      <sheetName val="other"/>
      <sheetName val="현장청취복명서"/>
      <sheetName val="발주처자료입_x0005_"/>
      <sheetName val="16_설계서용지(丵〒"/>
      <sheetName val="신당동집계표"/>
      <sheetName val="1__설계예산肈"/>
      <sheetName val="[수목일위.XLS][수목일위.XLS]도급예산내역서총/_x0000_"/>
      <sheetName val="[수목일위.XLS][수목일위.XLS]정화조방수미/"/>
      <sheetName val="건舘ď艜"/>
      <sheetName val="명단"/>
      <sheetName val="산#3-1"/>
      <sheetName val="산#3-2"/>
      <sheetName val="산#3-2-2"/>
      <sheetName val="[수목일위.XLS]el\설계서\수목_x0000_⧝_x0000__x0000_Ā틡"/>
      <sheetName val="입梾r"/>
      <sheetName val="Ma되ኤ_x0000__x0000_"/>
      <sheetName val="[수목일위.XLS]el\설계서\遘ʖퟍ‮_x0000__x0000_"/>
      <sheetName val="[수목일위.XLS]el\설계서\수목　⣝_x0000__x0000_Āⳡ"/>
      <sheetName val="[수목일위.XLS]el\설계서\수목က↏_x0000__x0000_Ā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(전체)"/>
      <sheetName val="골조_x0000__x0000_"/>
      <sheetName val="[수목일위.XLS]el\설계서_x0000__x0000__x0005__x0000_≀䣝Ȑ_x0000__x0000_"/>
      <sheetName val="5_시방서닮ň䥸"/>
      <sheetName val="을부담운반揄"/>
      <sheetName val="[수목일위.XLS_x0000_][수목일위.XLS_x0000_]el\설계서\_x0000__x0000_"/>
      <sheetName val="BLOCK(1)"/>
      <sheetName val="발주설계서(당초)"/>
      <sheetName val="횡 翨_x001b_"/>
      <sheetName val="횡 _x0005__x0000_"/>
      <sheetName val="[수목일위.XLS]el\설계서_x0000__x0000__x0005__x0000_Ʒ_x0000__x0000_"/>
      <sheetName val="화해(함평)"/>
      <sheetName val="화해(장성)"/>
      <sheetName val="0319"/>
      <sheetName val="전체공내역서"/>
      <sheetName val="간공설계서"/>
      <sheetName val="입ԯ_x0000_"/>
      <sheetName val="★도급내역Ԕ_x0000_缀_x0000__x0000_"/>
      <sheetName val="총괄내역서(설계頂"/>
      <sheetName val="֮_x0000_"/>
      <sheetName val="설֮䈀"/>
      <sheetName val="︀ᇕ"/>
      <sheetName val="99량액"/>
      <sheetName val="[수목일위.XLS]el\설계서\수목쒠䤏)_x0000_鋢"/>
      <sheetName val="경율산_x0005_"/>
      <sheetName val="RangeObject"/>
      <sheetName val="★도급내︀"/>
      <sheetName val="단가_x0000__x0000_蝰⨊"/>
      <sheetName val="직원투"/>
      <sheetName val="날개벽(䟣⾯_x0005_"/>
      <sheetName val="날개벽(_x0005_"/>
      <sheetName val="현장_x0005_"/>
      <sheetName val="날개벽(䟣⾄_x0005_"/>
      <sheetName val="날개벽(시점԰"/>
      <sheetName val="사업분석ﻂ峕ԯ"/>
      <sheetName val="회사기_x0005_"/>
      <sheetName val="정화조방"/>
      <sheetName val="★도급내역︀𥉉ԯ"/>
      <sheetName val="★도급내역က"/>
      <sheetName val="원가계ԯ"/>
      <sheetName val="산근?"/>
      <sheetName val="2000_11월ԯ"/>
      <sheetName val="1-4-"/>
      <sheetName val="일위대렀቟԰"/>
      <sheetName val="철?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SLIDES"/>
      <sheetName val="단가조사-2"/>
      <sheetName val="[수목일위.XLS][수목일위.XLS]기술자자료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설비원가"/>
      <sheetName val="12.옥倶ⶠ_x0000__x0000_ഀ펚"/>
      <sheetName val="일위대가헾"/>
      <sheetName val=" 냉각수펌프"/>
      <sheetName val="AL공사(嫰ʍ"/>
      <sheetName val="8설_x0005__x0000_"/>
      <sheetName val="[수목일위.XLS]el\설계서\수목_x0000__x0000_Ā_x0000__x0005__x0000_"/>
      <sheetName val="᐀ባ"/>
      <sheetName val="Macro(전선)"/>
      <sheetName val="견적990322"/>
      <sheetName val="[수목일위.XLS]el\설계서\_x0000_ꩺ_x0000__x0000_Ā㶖_x0005__x0000_"/>
      <sheetName val="재산세 토지"/>
      <sheetName val="하조서"/>
      <sheetName val="_수목일위.XLS__수목일위.XLS_el_설계서_수목일위"/>
      <sheetName val="01노임적용기준"/>
      <sheetName val="원가계산서(APT+상가)"/>
      <sheetName val="내역서1999.8殰时"/>
      <sheetName val="매채睮め"/>
      <sheetName val="pier(ე_x0000_頀"/>
      <sheetName val="pier(ე_x0000_퀀"/>
      <sheetName val="해평견_x0000_"/>
      <sheetName val="2공구_단가/_x0000_c"/>
      <sheetName val="[수목일위.XLS]2공구_단가/_x0000_c"/>
      <sheetName val="회사기본자㔀"/>
      <sheetName val="일위집계(㔀቎԰"/>
      <sheetName val="도장면적"/>
      <sheetName val="단중표 (2)"/>
      <sheetName val="산_x0000__x0000_"/>
      <sheetName val="산扈="/>
      <sheetName val="[수목일위.XLS]el\설계_x0000__x0000__x0000__x0001_Ԁ_x0000__x0000__x0000_澦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Dsndata"/>
      <sheetName val="StrucData"/>
      <sheetName val="수정계획3"/>
      <sheetName val="별첨-기계경비 산출목록"/>
      <sheetName val="3.피뢰공儨"/>
      <sheetName val="공사䈀ሬ"/>
      <sheetName val="상반기손䡲る_x0000__x0000_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D-철근肘_x0013_"/>
      <sheetName val="산근_x0005__x0000_"/>
      <sheetName val="환율"/>
      <sheetName val="상하차비용(기계상차)"/>
      <sheetName val="하자보증자0"/>
      <sheetName val="[수목일위.XLS]el\설계서\痕꛸Ș捘õ_x0000__x0000_"/>
      <sheetName val="[수목일위.XLS]el\설계서\躨က쿯쨂_xdd00_鿄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내역(전체_橂⾘_x0005_"/>
      <sheetName val="[수목일위.XLS]el\설계서\수_x0000__x0000__x0005__x0000_흐ꧼƜ"/>
      <sheetName val="중공업예산통제계정"/>
      <sheetName val="토공개요C"/>
      <sheetName val="관급자재대"/>
      <sheetName val="[수목일위.XLS]el\설계서\수목일위_x0000__x0000_Ā_x0000_"/>
      <sheetName val="4-1.공통가설공사"/>
      <sheetName val="3-1.현장관리비"/>
      <sheetName val="2.인원투입"/>
      <sheetName val="[수목일위.XLS]el\설계서\　◔쀀잗 瑩"/>
      <sheetName val="C1.공사개요"/>
      <sheetName val="[수목일위.XLS]el\설계서\수목일ﾈƸ萹|㒔"/>
      <sheetName val="직원투입계¬"/>
      <sheetName val="[수목일위.XLS]el\설계서\수栁_x001b__x0000__x0000__x0000_搀"/>
      <sheetName val="음료실행"/>
      <sheetName val="[수목일위.XLS]el\설계서\_x0000__x0000__x0005__x0000_ថ鏯ɧ_x0000_"/>
      <sheetName val="[수목일위.XLS]el\설계서\_x0000__x0000__x0005__x0000_ꍰ㾫Ś_x0000_"/>
      <sheetName val="단가일蜨"/>
      <sheetName val="내역서1999.啐0喜"/>
      <sheetName val="내역서1999.♱⿤_x0005_"/>
      <sheetName val="내역서1999.㐬ȟⱈ"/>
      <sheetName val="출력일지(01월)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산_x0000__x0000__x0005_"/>
      <sheetName val="DAꞅ︀"/>
      <sheetName val="원가계堀ᩘఀ"/>
      <sheetName val="데이터"/>
      <sheetName val="8__⽗가⽙渀"/>
      <sheetName val="원가계 ⱓ氀"/>
      <sheetName val="원가계㔀㹎ԯ"/>
      <sheetName val="발주처자료입å"/>
      <sheetName val="기기리⠀驘"/>
      <sheetName val="기기리턀鎲"/>
      <sheetName val="기기리ԯ_x0000_"/>
      <sheetName val="[수목일위.XLS]el\설계서_x0000__x0000_Ā_x0000__x0005__x0000_翽_x0000_㼀"/>
      <sheetName val="[수목일위.XLS]el\설계서_x0000__x0000_Ā_x0000__x0005__x0000_翿_x0000_澠"/>
      <sheetName val="입헾】"/>
      <sheetName val="[수목일위.XLS]el\설계서\_x0000__x0000__x0005__x0000_㇐ʃ_x0000_"/>
      <sheetName val="[수목일위.XLS]el\설계서\수_x0000__x0000_ŵ_x0000_ⶀ꾓ŵ"/>
      <sheetName val="[수목일위.XLS]el\설계서\수_x0000__x0000_ơ_x0000_⸰鴧ơ"/>
      <sheetName val="[수목일위.XLS]el\설계서\수목일위_x0000_ˑŐɞ"/>
      <sheetName val="[수목일위.XLS]el\설계서\수목일위_x0000_È웠̑"/>
      <sheetName val="[수목일위.XLS]el\설계서\수목일위_x0000_$Ĩɭ"/>
      <sheetName val="[수목일위.XLS]el\설계서\수목일위㼠A뺀⦟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실행기고및 투입현황(총괄)"/>
      <sheetName val="배수내룅"/>
      <sheetName val="3.고과순"/>
      <sheetName val="SM1-09"/>
      <sheetName val="SM2-09"/>
      <sheetName val="BD-09"/>
      <sheetName val="MT-09"/>
      <sheetName val="예가"/>
      <sheetName val="9609Aß"/>
      <sheetName val="자재집계표"/>
      <sheetName val="포장損"/>
      <sheetName val="뚝토공"/>
      <sheetName val="소_x0000__x0000_Ā"/>
      <sheetName val="집계표_식재"/>
      <sheetName val="장비종합부표"/>
      <sheetName val="부표"/>
      <sheetName val="단위수량(1)"/>
      <sheetName val="VCV-BE-TONG"/>
      <sheetName val="진주祍⿪"/>
      <sheetName val="감리공문"/>
      <sheetName val="1.2가설공"/>
      <sheetName val="기계"/>
      <sheetName val="[수목일위.XLS][수목일위.XLS]el_설계서_수_94"/>
      <sheetName val="[수목일위.XLS][수목일위.XLS]el_설계서_수_95"/>
      <sheetName val="[수목일위.XLS][수목일위.XLS]el_설계서_수_96"/>
      <sheetName val="[수목일위.XLS][수목일위.XLS]el_설계서_수_97"/>
      <sheetName val="내진설계"/>
      <sheetName val="[수목일위.XLS][수목일위.XLS]el_설계서_수_98"/>
      <sheetName val="[수목일위.XLS][수목일위.XLS]el_설계서_수_99"/>
      <sheetName val="[수목일위.XLS]B__MSOffice_Excel_설_2"/>
      <sheetName val="[수목일위.XLS][수목일위.XLS]el_____1430"/>
      <sheetName val="[수목일위.XLS][수목일위.XLS]el_____1431"/>
      <sheetName val="[수목일위.XLS]B__MSOffice_Excel_124"/>
      <sheetName val="[수목일위.XLS][수목일위.XLS]el_____1218"/>
      <sheetName val="[수목일위.XLS][수목일위.XLS]el_____1219"/>
      <sheetName val="[수목일위.XLS][수목일위.XLS]el_____1220"/>
      <sheetName val="[수목일위.XLS][수목일위.XLS]el_____1221"/>
      <sheetName val="[수목일위.XLS]B__MSOffice_Excel__53"/>
      <sheetName val="[수목일위.XLS][수목일위.XLS]el_____1418"/>
      <sheetName val="[수목일위.XLS][수목일위.XLS]el_____1419"/>
      <sheetName val="[수목일위.XLS][수목일위.XLS]el_____1416"/>
      <sheetName val="[수목일위.XLS][수목일위.XLS]el_____1417"/>
      <sheetName val="[수목일위.XLS]B__MSOffice_Excel_120"/>
      <sheetName val="기성_x0000__x0000_"/>
      <sheetName val="개별직종노임단가(2003.9)"/>
      <sheetName val="CP(1)"/>
      <sheetName val="5월매출분석"/>
      <sheetName val="현황산출서"/>
      <sheetName val="지선토공_x0000_藩"/>
      <sheetName val="노무단가"/>
      <sheetName val="RESULT"/>
      <sheetName val="공사발의_x0000_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공사䤊⾃_x0005__x0000_"/>
      <sheetName val="공사헾」_x0005__x0000_"/>
      <sheetName val="적용토목"/>
      <sheetName val="소요자헾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10"/>
      <sheetName val="[수목일위.XLS][수목일위.XLS]el___서__11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실행분석표"/>
      <sheetName val="새공통"/>
      <sheetName val="[수목일위.XLS][수목일위.XLS]el_설_서__목_2"/>
      <sheetName val="[수목일위.XLS][수목일위.XLS]el_설_서__목_3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내역5"/>
      <sheetName val="공종별수량집_x0002_"/>
      <sheetName val="영창2勈"/>
      <sheetName val="역T형옹벽단위수량"/>
      <sheetName val="노무비 "/>
      <sheetName val="[수목일위.XLS][수목일위.XLS"/>
      <sheetName val="강교(Sub)"/>
      <sheetName val="일반토공견적"/>
      <sheetName val="사토장위치"/>
      <sheetName val="토목공사일반"/>
      <sheetName val="FORM-0"/>
      <sheetName val="옹벽리스트"/>
      <sheetName val="저"/>
      <sheetName val="안정성검토"/>
      <sheetName val="4가.수량집계표"/>
      <sheetName val="도급내역서"/>
      <sheetName val="_x0004_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2.4"/>
      <sheetName val="SQL"/>
      <sheetName val="[수목일위.XLS][수목일위.XLS]el_____1222"/>
      <sheetName val="[수목일위.XLS][수목일위.XLS]el_____1223"/>
      <sheetName val="[수목일위.XLS][수목일위.XLS]el_____1226"/>
      <sheetName val="[수목일위.XLS][수목일위.XLS]el_____1227"/>
      <sheetName val="[수목일위.XLS][수목일위.XLS]el_____1224"/>
      <sheetName val="[수목일위.XLS][수목일위.XLS]el_____1225"/>
      <sheetName val="[수목일위.XLS]B__MSOffice_Excel__54"/>
      <sheetName val="[수목일위.XLS]B__MSOffice_Excel__55"/>
      <sheetName val="[수목일위.XLS]B__MSOffice_Excel__57"/>
      <sheetName val="[수목일위.XLS]B__MSOffice_Excel__56"/>
      <sheetName val="[수목일위.XLS]B__MSOffice_Excel__60"/>
      <sheetName val="[수목일위.XLS]B__MSOffice_Excel__58"/>
      <sheetName val="[수목일위.XLS]B__MSOffice_Excel__59"/>
      <sheetName val="[수목일위.XLS]B__MSOffice_Excel__61"/>
      <sheetName val="[수목일위.XLS]B__MSOffice_Excel__62"/>
      <sheetName val="[수목일위.XLS]B__MSOffice_Excel__67"/>
      <sheetName val="[수목일위.XLS]B__MSOffice_Excel__63"/>
      <sheetName val="[수목일위.XLS]B__MSOffice_Excel__64"/>
      <sheetName val="[수목일위.XLS]B__MSOffice_Excel__65"/>
      <sheetName val="[수목일위.XLS]B__MSOffice_Excel__66"/>
      <sheetName val="[수목일위.XLS]B__MSOffice_Excel__68"/>
      <sheetName val="투자-국내2"/>
      <sheetName val="직접공사"/>
      <sheetName val="[수목일위.XLSѝ조성원가DATA"/>
      <sheetName val="[수목일위.XLS][수목일위.XLS]el_설계__수_12"/>
      <sheetName val="[수목일위.XLS][수목일위.XLS]el_설계__수_13"/>
      <sheetName val="[수목일위.XLS][수목일위.XLS]el_설계__수_14"/>
      <sheetName val="[수목일위.XLS][수목일위.XLS]el_설계__수_15"/>
      <sheetName val="[수목일위.XLS][수목일위.XLS]el_설계__수_16"/>
      <sheetName val="[수목일위.XLS][수목일위.XLS]el_설계__수_17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[수목일위.XLS][수목일위.XLS]el_설계__수_26"/>
      <sheetName val="[수목일위.XLS][수목일위.XLS]el_설계__수_27"/>
      <sheetName val="[수목일위.XLS][수목일위.XLS]el_설계__수_22"/>
      <sheetName val="[수목일위.XLS][수목일위.XLS]el_설계__수_23"/>
      <sheetName val="[수목일위.XLS][수목일위.XLS]el_설계__수_24"/>
      <sheetName val="[수목일위.XLS][수목일위.XLS]el_설계__수_25"/>
      <sheetName val="[수목일위.XLS][수목일위.XLS]el_설계__수_28"/>
      <sheetName val="[수목일위.XLS][수목일위.XLS]el_설계__수_29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data spec(1)"/>
      <sheetName val="공종별수량³_x0000_"/>
      <sheetName val="XXXX᠀ㆂ"/>
      <sheetName val="C.배수관공"/>
      <sheetName val="XXXX怩걪"/>
      <sheetName val="수량계산서 집계표(가설 신설 및 철거-동대문4호선)"/>
      <sheetName val="수량계산서 집계표(신설-동대문 4호선)"/>
      <sheetName val="수량계산서 집계표(철거-동대문4호선)"/>
      <sheetName val="도서인쇄비"/>
      <sheetName val="대_x0000__x0000_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영업.־_x0000_"/>
      <sheetName val="N賃率_x0000__x0000_"/>
      <sheetName val="[수목일위.XLS][수목일위.XLS]el__계_____6"/>
      <sheetName val="[수목일위.XLS][수목일위.XLS]el__계_____7"/>
      <sheetName val="[수목일위.XLS][수목일위.XLS]el__계_____4"/>
      <sheetName val="[수목일위.XLS][수목일위.XLS]el__계_____5"/>
      <sheetName val="[수목일위.XLS][수목일위.XLS]el______목_6"/>
      <sheetName val="[수목일위.XLS][수목일위.XLS]el______목_7"/>
      <sheetName val="[수목일위.XLS][수목일위.XLS]el_____1230"/>
      <sheetName val="[수목일위.XLS][수목일위.XLS]el_____1231"/>
      <sheetName val="[수목일위.XLS]B__MSOffice_Excel__70"/>
      <sheetName val="[수목일위.XLS]B__MSOffice_Excel__69"/>
      <sheetName val="[수목일위.XLS][수목일위.XLS]el_____1232"/>
      <sheetName val="[수목일위.XLS][수목일위.XLS]el_____1233"/>
      <sheetName val="[수목일위.XLS]B__MSOffice_Excel__72"/>
      <sheetName val="[수목일위.XLS][수목일위.XLS]el_____1228"/>
      <sheetName val="[수목일위.XLS][수목일위.XLS]el_____1229"/>
      <sheetName val="[수목일위.XLS]B__MSOffice_Excel__71"/>
      <sheetName val="[수목일위.XLS][수목일위.XLS]el_____1236"/>
      <sheetName val="[수목일위.XLS][수목일위.XLS]el_____1237"/>
      <sheetName val="[수목일위.XLS]B__MSOffice_Excel__73"/>
      <sheetName val="[수목일위.XLS][수목일위.XLS]el_____1244"/>
      <sheetName val="[수목일위.XLS][수목일위.XLS]el_____1245"/>
      <sheetName val="[수목일위.XLS]B__MSOffice_Excel__75"/>
      <sheetName val="[수목일위.XLS][수목일위.XLS]el_____1234"/>
      <sheetName val="[수목일위.XLS][수목일위.XLS]el_____1235"/>
      <sheetName val="[수목일위.XLS]B__MSOffice_Excel__74"/>
      <sheetName val="[수목일위.XLS][수목일위.XLS]el_____1246"/>
      <sheetName val="[수목일위.XLS][수목일위.XLS]el_____1247"/>
      <sheetName val="[수목일위.XLS]B__MSOffice_Excel__79"/>
      <sheetName val="[수목일위.XLS][수목일위.XLS]el_____1238"/>
      <sheetName val="[수목일위.XLS][수목일위.XLS]el_____1239"/>
      <sheetName val="[수목일위.XLS]B__MSOffice_Excel__76"/>
      <sheetName val="[수목일위.XLS][수목일위.XLS]el_____1240"/>
      <sheetName val="[수목일위.XLS][수목일위.XLS]el_____1241"/>
      <sheetName val="[수목일위.XLS]B__MSOffice_Excel__77"/>
      <sheetName val="[수목일위.XLS][수목일위.XLS]el_____1242"/>
      <sheetName val="[수목일위.XLS][수목일위.XLS]el_____1243"/>
      <sheetName val="[수목일위.XLS]B__MSOffice_Excel__78"/>
      <sheetName val="[수목일위.XLS][수목일위.XLS]el_____1248"/>
      <sheetName val="[수목일위.XLS][수목일위.XLS]el_____1249"/>
      <sheetName val="[수목일위.XLS]B__MSOffice_Excel__80"/>
      <sheetName val="[수목일위.XLS][수목일위.XLS]el_____1256"/>
      <sheetName val="[수목일위.XLS][수목일위.XLS]el_____1257"/>
      <sheetName val="[수목일위.XLS]B__MSOffice_Excel__81"/>
      <sheetName val="[수목일위.XLS][수목일위.XLS]el_____1250"/>
      <sheetName val="[수목일위.XLS][수목일위.XLS]el_____1251"/>
      <sheetName val="[수목일위.XLS][수목일위.XLS]el_____1260"/>
      <sheetName val="[수목일위.XLS][수목일위.XLS]el_____1261"/>
      <sheetName val="[수목일위.XLS]B__MSOffice_Excel__84"/>
      <sheetName val="[수목일위.XLS][수목일위.XLS]el_____1252"/>
      <sheetName val="[수목일위.XLS][수목일위.XLS]el_____1253"/>
      <sheetName val="[수목일위.XLS]B__MSOffice_Excel__82"/>
      <sheetName val="[수목일위.XLS][수목일위.XLS]el_____1254"/>
      <sheetName val="[수목일위.XLS][수목일위.XLS]el_____1255"/>
      <sheetName val="[수목일위.XLS]B__MSOffice_Excel__83"/>
      <sheetName val="[수목일위.XLS][수목일위.XLS]el_____1258"/>
      <sheetName val="[수목일위.XLS][수목일위.XLS]el_____1259"/>
      <sheetName val="[수목일위.XLS][수목일위.XLS]el_____1264"/>
      <sheetName val="[수목일위.XLS][수목일위.XLS]el_____1265"/>
      <sheetName val="[수목일위.XLS][수목일위.XLS]el_____1262"/>
      <sheetName val="[수목일위.XLS][수목일위.XLS]el_____1263"/>
      <sheetName val="[수목일위.XLS][수목일위.XLS]el_____1272"/>
      <sheetName val="[수목일위.XLS][수목일위.XLS]el_____1273"/>
      <sheetName val="[수목일위.XLS][수목일위.XLS]el_____1294"/>
      <sheetName val="[수목일위.XLS][수목일위.XLS]el_____1295"/>
      <sheetName val="[수목일위.XLS]B__MSOffice_Excel__88"/>
      <sheetName val="[수목일위.XLS][수목일위.XLS]el_____1266"/>
      <sheetName val="[수목일위.XLS][수목일위.XLS]el_____1267"/>
      <sheetName val="[수목일위.XLS]B__MSOffice_Excel__85"/>
      <sheetName val="[수목일위.XLS][수목일위.XLS]el_____1268"/>
      <sheetName val="[수목일위.XLS][수목일위.XLS]el_____1269"/>
      <sheetName val="[수목일위.XLS]B__MSOffice_Excel__86"/>
      <sheetName val="[수목일위.XLS][수목일위.XLS]el_____1270"/>
      <sheetName val="[수목일위.XLS][수목일위.XLS]el_____1271"/>
      <sheetName val="[수목일위.XLS]B__MSOffice_Excel__87"/>
      <sheetName val="[수목일위.XLS][수목일위.XLS]el_____1292"/>
      <sheetName val="[수목일위.XLS][수목일위.XLS]el_____1293"/>
      <sheetName val="[수목일위.XLS][수목일위.XLS]el_____1274"/>
      <sheetName val="[수목일위.XLS][수목일위.XLS]el_____1275"/>
      <sheetName val="[수목일위.XLS][수목일위.XLS]el_____1286"/>
      <sheetName val="[수목일위.XLS][수목일위.XLS]el_____1287"/>
      <sheetName val="[수목일위.XLS][수목일위.XLS]el_____1282"/>
      <sheetName val="[수목일위.XLS][수목일위.XLS]el_____1283"/>
      <sheetName val="[수목일위.XLS][수목일위.XLS]el_____1276"/>
      <sheetName val="[수목일위.XLS][수목일위.XLS]el_____1277"/>
      <sheetName val="[수목일위.XLS][수목일위.XLS]el_____1278"/>
      <sheetName val="[수목일위.XLS][수목일위.XLS]el_____1279"/>
      <sheetName val="[수목일위.XLS][수목일위.XLS]el_____1280"/>
      <sheetName val="[수목일위.XLS][수목일위.XLS]el_____1281"/>
      <sheetName val="[수목일위.XLS]B__MSOffice_Excel__90"/>
      <sheetName val="[수목일위.XLS][수목일위.XLS]el_____1284"/>
      <sheetName val="[수목일위.XLS][수목일위.XLS]el_____1285"/>
      <sheetName val="[수목일위.XLS]B__MSOffice_Excel__89"/>
      <sheetName val="[수목일위.XLS][수목일위.XLS]el_____1288"/>
      <sheetName val="[수목일위.XLS][수목일위.XLS]el_____1289"/>
      <sheetName val="[수목일위.XLS][수목일위.XLS]el_____1290"/>
      <sheetName val="[수목일위.XLS][수목일위.XLS]el_____1291"/>
      <sheetName val="[수목일위.XLS][수목일위.XLS]el_____1302"/>
      <sheetName val="[수목일위.XLS][수목일위.XLS]el_____1303"/>
      <sheetName val="[수목일위.XLS]B__MSOffice_Excel__91"/>
      <sheetName val="[수목일위.XLS][수목일위.XLS]el_____1296"/>
      <sheetName val="[수목일위.XLS][수목일위.XLS]el_____1297"/>
      <sheetName val="[수목일위.XLS][수목일위.XLS]el_____1298"/>
      <sheetName val="[수목일위.XLS][수목일위.XLS]el_____1299"/>
      <sheetName val="[수목일위.XLS]B__MSOffice_Excel__92"/>
      <sheetName val="[수목일위.XLS][수목일위.XLS]el_____1300"/>
      <sheetName val="[수목일위.XLS][수목일위.XLS]el_____1301"/>
      <sheetName val="[수목일위.XLS]B__MSOffice_Excel__93"/>
      <sheetName val="[수목일위.XLS][수목일위.XLS]el_____1304"/>
      <sheetName val="[수목일위.XLS][수목일위.XLS]el_____1305"/>
      <sheetName val="[수목일위.XLS][수목일위.XLS]el_____1310"/>
      <sheetName val="[수목일위.XLS][수목일위.XLS]el_____1311"/>
      <sheetName val="[수목일위.XLS]B__MSOffice_Excel__94"/>
      <sheetName val="[수목일위.XLS][수목일위.XLS]el_____1312"/>
      <sheetName val="[수목일위.XLS][수목일위.XLS]el_____1313"/>
      <sheetName val="[수목일위.XLS]B__MSOffice_Excel__96"/>
      <sheetName val="[수목일위.XLS][수목일위.XLS]el_____1306"/>
      <sheetName val="[수목일위.XLS][수목일위.XLS]el_____1307"/>
      <sheetName val="[수목일위.XLS][수목일위.XLS]el_____1308"/>
      <sheetName val="[수목일위.XLS][수목일위.XLS]el_____1309"/>
      <sheetName val="[수목일위.XLS]B__MSOffice_Excel__95"/>
      <sheetName val="[수목일위.XLS][수목일위.XLS]el_____1314"/>
      <sheetName val="[수목일위.XLS][수목일위.XLS]el_____1315"/>
      <sheetName val="[수목일위.XLS][수목일위.XLS]el_____1316"/>
      <sheetName val="[수목일위.XLS][수목일위.XLS]el_____1317"/>
      <sheetName val="[수목일위.XLS]B__MSOffice_Excel__97"/>
      <sheetName val="[수목일위.XLS][수목일위.XLS]el_____1318"/>
      <sheetName val="[수목일위.XLS][수목일위.XLS]el_____1319"/>
      <sheetName val="[수목일위.XLS][수목일위.XLS]el_____1320"/>
      <sheetName val="[수목일위.XLS][수목일위.XLS]el_____1321"/>
      <sheetName val="[수목일위.XLS]B__MSOffice_Excel__98"/>
      <sheetName val="[수목일위.XLS][수목일위.XLS]el_____1322"/>
      <sheetName val="[수목일위.XLS][수목일위.XLS]el_____1323"/>
      <sheetName val="[수목일위.XLS][수목일위.XLS]el_____1326"/>
      <sheetName val="[수목일위.XLS][수목일위.XLS]el_____1327"/>
      <sheetName val="[수목일위.XLS]B__MSOffice_Excel__99"/>
      <sheetName val="[수목일위.XLS][수목일위.XLS]el_____1324"/>
      <sheetName val="[수목일위.XLS][수목일위.XLS]el_____1325"/>
      <sheetName val="[수목일위.XLS][수목일위.XLS]el_____1328"/>
      <sheetName val="[수목일위.XLS][수목일위.XLS]el_____1329"/>
      <sheetName val="[수목일위.XLS][수목일위.XLS]el_____1330"/>
      <sheetName val="[수목일위.XLS][수목일위.XLS]el_____1331"/>
      <sheetName val="[수목일위.XLS][수목일위.XLS]el_____1336"/>
      <sheetName val="[수목일위.XLS][수목일위.XLS]el_____1337"/>
      <sheetName val="[수목일위.XLS]B__MSOffice_Excel_100"/>
      <sheetName val="[수목일위.XLS][수목일위.XLS]el_____1332"/>
      <sheetName val="[수목일위.XLS][수목일위.XLS]el_____1333"/>
      <sheetName val="[수목일위.XLS][수목일위.XLS]el_____1340"/>
      <sheetName val="[수목일위.XLS][수목일위.XLS]el_____1341"/>
      <sheetName val="[수목일위.XLS]B__MSOffice_Excel_102"/>
      <sheetName val="[수목일위.XLS][수목일위.XLS]el_____1334"/>
      <sheetName val="[수목일위.XLS][수목일위.XLS]el_____1335"/>
      <sheetName val="[수목일위.XLS]B__MSOffice_Excel_101"/>
      <sheetName val="[수목일위.XLS][수목일위.XLS]el_____1338"/>
      <sheetName val="[수목일위.XLS][수목일위.XLS]el_____1339"/>
      <sheetName val="[수목일위.XLS]B__MSOffice_Excel_103"/>
      <sheetName val="[수목일위.XLS][수목일위.XLS]el_____1344"/>
      <sheetName val="[수목일위.XLS][수목일위.XLS]el_____1345"/>
      <sheetName val="[수목일위.XLS]B__MSOffice_Excel_104"/>
      <sheetName val="[수목일위.XLS][수목일위.XLS]el_____1346"/>
      <sheetName val="[수목일위.XLS][수목일위.XLS]el_____1347"/>
      <sheetName val="[수목일위.XLS]B__MSOffice_Excel_106"/>
      <sheetName val="[수목일위.XLS][수목일위.XLS]el_____1342"/>
      <sheetName val="[수목일위.XLS][수목일위.XLS]el_____1343"/>
      <sheetName val="[수목일위.XLS]B__MSOffice_Excel_105"/>
      <sheetName val="[수목일위.XLS][수목일위.XLS]el_____1354"/>
      <sheetName val="[수목일위.XLS][수목일위.XLS]el_____1355"/>
      <sheetName val="[수목일위.XLS][수목일위.XLS]el_____1348"/>
      <sheetName val="[수목일위.XLS][수목일위.XLS]el_____1349"/>
      <sheetName val="[수목일위.XLS]B__MSOffice_Excel_107"/>
      <sheetName val="cable-_x0000__x0000_ㅐ_x0000_"/>
      <sheetName val="간선토ꠋጳ栀"/>
      <sheetName val="[수목일위.XLS][수목일위.XLS]el__계서____6"/>
      <sheetName val="[수목일위.XLS][수목일위.XLS]el__계서____7"/>
      <sheetName val="[수목일위.XLS][수목일위.XLS]el__계서____8"/>
      <sheetName val="[수목일위.XLS][수목일위.XLS]el__계서____9"/>
      <sheetName val="[수목일위.XLS][수목일위.XLS]el__계서___10"/>
      <sheetName val="[수목일위.XLS][수목일위.XLS]el__계서___11"/>
      <sheetName val="[수목일위.XLS][수목일위.XLS]el_____1350"/>
      <sheetName val="[수목일위.XLS][수목일위.XLS]el_____1351"/>
      <sheetName val="[수목일위.XLS][수목일위.XLS]el_____1352"/>
      <sheetName val="[수목일위.XLS][수목일위.XLS]el_____1353"/>
      <sheetName val="[수목일위.XLS][수목일위.XLS]el_____1358"/>
      <sheetName val="[수목일위.XLS][수목일위.XLS]el_____1359"/>
      <sheetName val="[수목일위.XLS][수목일위.XLS]el_____1356"/>
      <sheetName val="[수목일위.XLS][수목일위.XLS]el_____1357"/>
      <sheetName val="[수목일위.XLS][수목일위.XLS]el_____1372"/>
      <sheetName val="[수목일위.XLS][수목일위.XLS]el_____1373"/>
      <sheetName val="[수목일위.XLS][수목일위.XLS]el_____1360"/>
      <sheetName val="[수목일위.XLS][수목일위.XLS]el_____1361"/>
      <sheetName val="[수목일위.XLS][수목일위.XLS]el_____1362"/>
      <sheetName val="[수목일위.XLS][수목일위.XLS]el_____1363"/>
      <sheetName val="[수목일위.XLS][수목일위.XLS]el_____1364"/>
      <sheetName val="[수목일위.XLS][수목일위.XLS]el_____1365"/>
      <sheetName val="[수목일위.XLS][수목일위.XLS]el_____1366"/>
      <sheetName val="[수목일위.XLS][수목일위.XLS]el_____1367"/>
      <sheetName val="[수목일위.XLS][수목일위.XLS]el_____1368"/>
      <sheetName val="[수목일위.XLS][수목일위.XLS]el_____1369"/>
      <sheetName val="[수목일위.XLS][수목일위.XLS]el_____1370"/>
      <sheetName val="[수목일위.XLS][수목일위.XLS]el_____1371"/>
      <sheetName val="[수목일위.XLS][수목일위.XLS]el_____1376"/>
      <sheetName val="[수목일위.XLS][수목일위.XLS]el_____1377"/>
      <sheetName val="[수목일위.XLS][수목일위.XLS]el_____1374"/>
      <sheetName val="[수목일위.XLS][수목일위.XLS]el_____1375"/>
      <sheetName val="[수목일위.XLS][수목일위.XLS]el_____1380"/>
      <sheetName val="[수목일위.XLS][수목일위.XLS]el_____1381"/>
      <sheetName val="[수목일위.XLS][수목일위.XLS]el_____1414"/>
      <sheetName val="[수목일위.XLS][수목일위.XLS]el_____1415"/>
      <sheetName val="[수목일위.XLS][수목일위.XLS]el_____1378"/>
      <sheetName val="[수목일위.XLS][수목일위.XLS]el_____1379"/>
      <sheetName val="[수목일위.XLS][수목일위.XLS]el_____1382"/>
      <sheetName val="[수목일위.XLS][수목일위.XLS]el_____1383"/>
      <sheetName val="[수목일위.XLS][수목일위.XLS]el_____1412"/>
      <sheetName val="[수목일위.XLS][수목일위.XLS]el_____1413"/>
      <sheetName val="[수목일위.XLS][수목일위.XLS]el_____1410"/>
      <sheetName val="[수목일위.XLS][수목일위.XLS]el_____1411"/>
      <sheetName val="[수목일위.XLS]B__MSOffice_Excel_119"/>
      <sheetName val="[수목일위.XLS]B__MSOffice_Excel_109"/>
      <sheetName val="[수목일위.XLS]B__MSOffice_Excel_108"/>
      <sheetName val="[수목일위.XLS][수목일위.XLS]el_____1386"/>
      <sheetName val="[수목일위.XLS][수목일위.XLS]el_____1387"/>
      <sheetName val="[수목일위.XLS]B__MSOffice_Excel_112"/>
      <sheetName val="[수목일위.XLS]B__MSOffice_Excel_110"/>
      <sheetName val="[수목일위.XLS]B__MSOffice_Excel_111"/>
      <sheetName val="[수목일위.XLS][수목일위.XLS]el_____1384"/>
      <sheetName val="[수목일위.XLS][수목일위.XLS]el_____1385"/>
      <sheetName val="[수목일위.XLS][수목일위.XLS]el_____1392"/>
      <sheetName val="[수목일위.XLS][수목일위.XLS]el_____1393"/>
      <sheetName val="[수목일위.XLS][수목일위.XLS]el_____1390"/>
      <sheetName val="[수목일위.XLS][수목일위.XLS]el_____1391"/>
      <sheetName val="[수목일위.XLS]B__MSOffice_Excel_114"/>
      <sheetName val="[수목일위.XLS][수목일위.XLS]el_____1388"/>
      <sheetName val="[수목일위.XLS][수목일위.XLS]el_____1389"/>
      <sheetName val="[수목일위.XLS]B__MSOffice_Excel_113"/>
      <sheetName val="[수목일위.XLS][수목일위.XLS]el_____1400"/>
      <sheetName val="[수목일위.XLS][수목일위.XLS]el_____1401"/>
      <sheetName val="[수목일위.XLS][수목일위.XLS]el_____1402"/>
      <sheetName val="[수목일위.XLS][수목일위.XLS]el_____1403"/>
      <sheetName val="[수목일위.XLS]B__MSOffice_Excel_117"/>
      <sheetName val="[수목일위.XLS][수목일위.XLS]el_____1394"/>
      <sheetName val="[수목일위.XLS][수목일위.XLS]el_____1395"/>
      <sheetName val="[수목일위.XLS][수목일위.XLS]el_____1396"/>
      <sheetName val="[수목일위.XLS][수목일위.XLS]el_____1397"/>
      <sheetName val="[수목일위.XLS]B__MSOffice_Excel_115"/>
      <sheetName val="[수목일위.XLS][수목일위.XLS]el_____1398"/>
      <sheetName val="[수목일위.XLS][수목일위.XLS]el_____1399"/>
      <sheetName val="[수목일위.XLS]B__MSOffice_Excel_116"/>
      <sheetName val="[수목일위.XLS][수목일위.XLS]el_____1406"/>
      <sheetName val="[수목일위.XLS][수목일위.XLS]el_____1407"/>
      <sheetName val="[수목일위.XLS][수목일위.XLS]el_____1404"/>
      <sheetName val="[수목일위.XLS][수목일위.XLS]el_____1405"/>
      <sheetName val="[수목일위.XLS][수목일위.XLS]el_____1408"/>
      <sheetName val="[수목일위.XLS][수목일위.XLS]el_____1409"/>
      <sheetName val="[수목일위.XLS]B__MSOffice_Excel_118"/>
      <sheetName val="[수목일위.XLS][수목일위.XLS]el_____1420"/>
      <sheetName val="[수목일위.XLS][수목일위.XLS]el_____1421"/>
      <sheetName val="[수목일위.XLS][수목일위.XLS]el_____1422"/>
      <sheetName val="[수목일위.XLS][수목일위.XLS]el_____1423"/>
      <sheetName val="[수목일위.XLS]B__MSOffice_Excel_121"/>
      <sheetName val="[수목일위.XLS]B__MSOffice_Excel_122"/>
      <sheetName val="[수목일위.XLS][수목일위.XLS]el_____1426"/>
      <sheetName val="[수목일위.XLS][수목일위.XLS]el_____1427"/>
      <sheetName val="[수목일위.XLS][수목일위.XLS]el_____1424"/>
      <sheetName val="[수목일위.XLS][수목일위.XLS]el_____1425"/>
      <sheetName val="[수목일위.XLS]B__MSOffice_Excel_123"/>
      <sheetName val="[수목일위.XLS][수목일위.XLS]el_____1432"/>
      <sheetName val="[수목일위.XLS][수목일위.XLS]el_____1433"/>
      <sheetName val="[수목일위.XLS]B__MSOffice_Excel_125"/>
      <sheetName val="[수목일위.XLS][수목일위.XLS]el_____1436"/>
      <sheetName val="[수목일위.XLS][수목일위.XLS]el_____1437"/>
      <sheetName val="[수목일위.XLS][수목일위.XLS]el_____1434"/>
      <sheetName val="[수목일위.XLS][수목일위.XLS]el_____1435"/>
      <sheetName val="[수목일위.XLS][수목일위.XLS]el_____1438"/>
      <sheetName val="[수목일위.XLS][수목일위.XLS]el_____1439"/>
      <sheetName val="[수목일위.XLS][수목일위.XLS]el_____1442"/>
      <sheetName val="[수목일위.XLS][수목일위.XLS]el_____1443"/>
      <sheetName val="[수목일위.XLS][수목일위.XLS]el_____1440"/>
      <sheetName val="[수목일위.XLS][수목일위.XLS]el_____1441"/>
    </sheetNames>
    <sheetDataSet>
      <sheetData sheetId="0" refreshError="1"/>
      <sheetData sheetId="1" refreshError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/>
      <sheetData sheetId="3246"/>
      <sheetData sheetId="3247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/>
      <sheetData sheetId="3274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/>
      <sheetData sheetId="3964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/>
      <sheetData sheetId="4093"/>
      <sheetData sheetId="4094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/>
      <sheetData sheetId="5188"/>
      <sheetData sheetId="5189"/>
      <sheetData sheetId="5190"/>
      <sheetData sheetId="519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/>
      <sheetData sheetId="5296" refreshError="1"/>
      <sheetData sheetId="5297" refreshError="1"/>
      <sheetData sheetId="5298" refreshError="1"/>
      <sheetData sheetId="5299" refreshError="1"/>
      <sheetData sheetId="5300"/>
      <sheetData sheetId="5301" refreshError="1"/>
      <sheetData sheetId="5302" refreshError="1"/>
      <sheetData sheetId="5303"/>
      <sheetData sheetId="5304" refreshError="1"/>
      <sheetData sheetId="5305" refreshError="1"/>
      <sheetData sheetId="5306"/>
      <sheetData sheetId="5307" refreshError="1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/>
      <sheetData sheetId="5355" refreshError="1"/>
      <sheetData sheetId="5356" refreshError="1"/>
      <sheetData sheetId="5357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/>
      <sheetData sheetId="5365" refreshError="1"/>
      <sheetData sheetId="5366" refreshError="1"/>
      <sheetData sheetId="5367" refreshError="1"/>
      <sheetData sheetId="5368" refreshError="1"/>
      <sheetData sheetId="5369"/>
      <sheetData sheetId="5370" refreshError="1"/>
      <sheetData sheetId="5371" refreshError="1"/>
      <sheetData sheetId="5372" refreshError="1"/>
      <sheetData sheetId="5373" refreshError="1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/>
      <sheetData sheetId="5386" refreshError="1"/>
      <sheetData sheetId="5387" refreshError="1"/>
      <sheetData sheetId="5388"/>
      <sheetData sheetId="5389" refreshError="1"/>
      <sheetData sheetId="5390" refreshError="1"/>
      <sheetData sheetId="539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/>
      <sheetData sheetId="5401" refreshError="1"/>
      <sheetData sheetId="5402" refreshError="1"/>
      <sheetData sheetId="5403" refreshError="1"/>
      <sheetData sheetId="5404" refreshError="1"/>
      <sheetData sheetId="5405"/>
      <sheetData sheetId="5406" refreshError="1"/>
      <sheetData sheetId="5407" refreshError="1"/>
      <sheetData sheetId="5408"/>
      <sheetData sheetId="5409" refreshError="1"/>
      <sheetData sheetId="5410" refreshError="1"/>
      <sheetData sheetId="5411" refreshError="1"/>
      <sheetData sheetId="5412" refreshError="1"/>
      <sheetData sheetId="5413"/>
      <sheetData sheetId="5414"/>
      <sheetData sheetId="5415"/>
      <sheetData sheetId="5416"/>
      <sheetData sheetId="5417"/>
      <sheetData sheetId="5418"/>
      <sheetData sheetId="5419" refreshError="1"/>
      <sheetData sheetId="5420" refreshError="1"/>
      <sheetData sheetId="5421"/>
      <sheetData sheetId="5422"/>
      <sheetData sheetId="5423"/>
      <sheetData sheetId="5424"/>
      <sheetData sheetId="5425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/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/>
      <sheetData sheetId="5973" refreshError="1"/>
      <sheetData sheetId="5974"/>
      <sheetData sheetId="5975" refreshError="1"/>
      <sheetData sheetId="5976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/>
      <sheetData sheetId="6121"/>
      <sheetData sheetId="6122" refreshError="1"/>
      <sheetData sheetId="6123" refreshError="1"/>
      <sheetData sheetId="6124" refreshError="1"/>
      <sheetData sheetId="6125" refreshError="1"/>
      <sheetData sheetId="6126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/>
      <sheetData sheetId="6136" refreshError="1"/>
      <sheetData sheetId="6137" refreshError="1"/>
      <sheetData sheetId="6138"/>
      <sheetData sheetId="6139" refreshError="1"/>
      <sheetData sheetId="6140" refreshError="1"/>
      <sheetData sheetId="6141" refreshError="1"/>
      <sheetData sheetId="6142" refreshError="1"/>
      <sheetData sheetId="6143"/>
      <sheetData sheetId="6144" refreshError="1"/>
      <sheetData sheetId="6145" refreshError="1"/>
      <sheetData sheetId="6146" refreshError="1"/>
      <sheetData sheetId="6147" refreshError="1"/>
      <sheetData sheetId="6148"/>
      <sheetData sheetId="6149" refreshError="1"/>
      <sheetData sheetId="6150" refreshError="1"/>
      <sheetData sheetId="6151" refreshError="1"/>
      <sheetData sheetId="6152" refreshError="1"/>
      <sheetData sheetId="6153"/>
      <sheetData sheetId="6154" refreshError="1"/>
      <sheetData sheetId="6155" refreshError="1"/>
      <sheetData sheetId="6156" refreshError="1"/>
      <sheetData sheetId="6157" refreshError="1"/>
      <sheetData sheetId="6158"/>
      <sheetData sheetId="6159" refreshError="1"/>
      <sheetData sheetId="6160" refreshError="1"/>
      <sheetData sheetId="616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/>
      <sheetData sheetId="6925" refreshError="1"/>
      <sheetData sheetId="6926" refreshError="1"/>
      <sheetData sheetId="6927"/>
      <sheetData sheetId="6928" refreshError="1"/>
      <sheetData sheetId="6929" refreshError="1"/>
      <sheetData sheetId="6930" refreshError="1"/>
      <sheetData sheetId="6931" refreshError="1"/>
      <sheetData sheetId="6932"/>
      <sheetData sheetId="6933" refreshError="1"/>
      <sheetData sheetId="6934" refreshError="1"/>
      <sheetData sheetId="6935" refreshError="1"/>
      <sheetData sheetId="6936" refreshError="1"/>
      <sheetData sheetId="6937"/>
      <sheetData sheetId="6938" refreshError="1"/>
      <sheetData sheetId="6939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/>
      <sheetData sheetId="7139"/>
      <sheetData sheetId="7140" refreshError="1"/>
      <sheetData sheetId="7141" refreshError="1"/>
      <sheetData sheetId="7142"/>
      <sheetData sheetId="7143" refreshError="1"/>
      <sheetData sheetId="7144" refreshError="1"/>
      <sheetData sheetId="7145"/>
      <sheetData sheetId="7146" refreshError="1"/>
      <sheetData sheetId="7147" refreshError="1"/>
      <sheetData sheetId="7148"/>
      <sheetData sheetId="7149" refreshError="1"/>
      <sheetData sheetId="7150" refreshError="1"/>
      <sheetData sheetId="7151"/>
      <sheetData sheetId="7152" refreshError="1"/>
      <sheetData sheetId="7153" refreshError="1"/>
      <sheetData sheetId="7154"/>
      <sheetData sheetId="7155" refreshError="1"/>
      <sheetData sheetId="7156" refreshError="1"/>
      <sheetData sheetId="7157"/>
      <sheetData sheetId="7158" refreshError="1"/>
      <sheetData sheetId="7159" refreshError="1"/>
      <sheetData sheetId="7160"/>
      <sheetData sheetId="7161" refreshError="1"/>
      <sheetData sheetId="7162" refreshError="1"/>
      <sheetData sheetId="7163"/>
      <sheetData sheetId="7164" refreshError="1"/>
      <sheetData sheetId="7165" refreshError="1"/>
      <sheetData sheetId="7166"/>
      <sheetData sheetId="7167" refreshError="1"/>
      <sheetData sheetId="7168" refreshError="1"/>
      <sheetData sheetId="7169"/>
      <sheetData sheetId="7170" refreshError="1"/>
      <sheetData sheetId="7171" refreshError="1"/>
      <sheetData sheetId="7172"/>
      <sheetData sheetId="7173" refreshError="1"/>
      <sheetData sheetId="7174" refreshError="1"/>
      <sheetData sheetId="7175" refreshError="1"/>
      <sheetData sheetId="7176" refreshError="1"/>
      <sheetData sheetId="7177"/>
      <sheetData sheetId="7178" refreshError="1"/>
      <sheetData sheetId="7179" refreshError="1"/>
      <sheetData sheetId="7180"/>
      <sheetData sheetId="7181" refreshError="1"/>
      <sheetData sheetId="7182" refreshError="1"/>
      <sheetData sheetId="7183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/>
      <sheetData sheetId="7195" refreshError="1"/>
      <sheetData sheetId="7196" refreshError="1"/>
      <sheetData sheetId="7197"/>
      <sheetData sheetId="7198" refreshError="1"/>
      <sheetData sheetId="7199" refreshError="1"/>
      <sheetData sheetId="7200"/>
      <sheetData sheetId="7201" refreshError="1"/>
      <sheetData sheetId="7202" refreshError="1"/>
      <sheetData sheetId="7203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/>
      <sheetData sheetId="7219" refreshError="1"/>
      <sheetData sheetId="7220" refreshError="1"/>
      <sheetData sheetId="722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/>
      <sheetData sheetId="7229" refreshError="1"/>
      <sheetData sheetId="7230" refreshError="1"/>
      <sheetData sheetId="7231" refreshError="1"/>
      <sheetData sheetId="7232" refreshError="1"/>
      <sheetData sheetId="7233"/>
      <sheetData sheetId="7234" refreshError="1"/>
      <sheetData sheetId="7235" refreshError="1"/>
      <sheetData sheetId="7236"/>
      <sheetData sheetId="7237" refreshError="1"/>
      <sheetData sheetId="7238" refreshError="1"/>
      <sheetData sheetId="7239" refreshError="1"/>
      <sheetData sheetId="7240" refreshError="1"/>
      <sheetData sheetId="7241"/>
      <sheetData sheetId="7242" refreshError="1"/>
      <sheetData sheetId="7243" refreshError="1"/>
      <sheetData sheetId="7244"/>
      <sheetData sheetId="7245" refreshError="1"/>
      <sheetData sheetId="7246" refreshError="1"/>
      <sheetData sheetId="7247" refreshError="1"/>
      <sheetData sheetId="7248" refreshError="1"/>
      <sheetData sheetId="7249"/>
      <sheetData sheetId="7250" refreshError="1"/>
      <sheetData sheetId="7251" refreshError="1"/>
      <sheetData sheetId="7252" refreshError="1"/>
      <sheetData sheetId="7253" refreshError="1"/>
      <sheetData sheetId="7254"/>
      <sheetData sheetId="7255" refreshError="1"/>
      <sheetData sheetId="7256" refreshError="1"/>
      <sheetData sheetId="7257" refreshError="1"/>
      <sheetData sheetId="7258" refreshError="1"/>
      <sheetData sheetId="7259"/>
      <sheetData sheetId="7260" refreshError="1"/>
      <sheetData sheetId="7261" refreshError="1"/>
      <sheetData sheetId="7262" refreshError="1"/>
      <sheetData sheetId="7263" refreshError="1"/>
      <sheetData sheetId="7264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 refreshError="1"/>
      <sheetData sheetId="7275" refreshError="1"/>
      <sheetData sheetId="7276" refreshError="1"/>
      <sheetData sheetId="7277" refreshError="1"/>
      <sheetData sheetId="7278"/>
      <sheetData sheetId="7279" refreshError="1"/>
      <sheetData sheetId="7280" refreshError="1"/>
      <sheetData sheetId="7281"/>
      <sheetData sheetId="7282" refreshError="1"/>
      <sheetData sheetId="7283" refreshError="1"/>
      <sheetData sheetId="7284"/>
      <sheetData sheetId="7285" refreshError="1"/>
      <sheetData sheetId="7286" refreshError="1"/>
      <sheetData sheetId="7287"/>
      <sheetData sheetId="7288" refreshError="1"/>
      <sheetData sheetId="7289" refreshError="1"/>
      <sheetData sheetId="7290"/>
      <sheetData sheetId="7291" refreshError="1"/>
      <sheetData sheetId="7292" refreshError="1"/>
      <sheetData sheetId="7293"/>
      <sheetData sheetId="7294" refreshError="1"/>
      <sheetData sheetId="7295" refreshError="1"/>
      <sheetData sheetId="7296" refreshError="1"/>
      <sheetData sheetId="7297" refreshError="1"/>
      <sheetData sheetId="7298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/>
      <sheetData sheetId="7346"/>
      <sheetData sheetId="7347"/>
      <sheetData sheetId="7348" refreshError="1"/>
      <sheetData sheetId="7349" refreshError="1"/>
      <sheetData sheetId="7350"/>
      <sheetData sheetId="7351"/>
      <sheetData sheetId="7352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/>
      <sheetData sheetId="7360" refreshError="1"/>
      <sheetData sheetId="7361" refreshError="1"/>
      <sheetData sheetId="7362"/>
      <sheetData sheetId="7363" refreshError="1"/>
      <sheetData sheetId="7364" refreshError="1"/>
      <sheetData sheetId="7365" refreshError="1"/>
      <sheetData sheetId="7366" refreshError="1"/>
      <sheetData sheetId="7367"/>
      <sheetData sheetId="7368" refreshError="1"/>
      <sheetData sheetId="7369" refreshError="1"/>
      <sheetData sheetId="7370" refreshError="1"/>
      <sheetData sheetId="7371" refreshError="1"/>
      <sheetData sheetId="7372"/>
      <sheetData sheetId="7373" refreshError="1"/>
      <sheetData sheetId="7374" refreshError="1"/>
      <sheetData sheetId="7375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/>
      <sheetData sheetId="7383" refreshError="1"/>
      <sheetData sheetId="7384" refreshError="1"/>
      <sheetData sheetId="7385" refreshError="1"/>
      <sheetData sheetId="7386" refreshError="1"/>
      <sheetData sheetId="7387"/>
      <sheetData sheetId="7388"/>
      <sheetData sheetId="7389" refreshError="1"/>
      <sheetData sheetId="7390" refreshError="1"/>
      <sheetData sheetId="7391" refreshError="1"/>
      <sheetData sheetId="7392" refreshError="1"/>
      <sheetData sheetId="7393"/>
      <sheetData sheetId="7394" refreshError="1"/>
      <sheetData sheetId="7395" refreshError="1"/>
      <sheetData sheetId="7396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  <sheetName val="데이타"/>
      <sheetName val="식재인부"/>
      <sheetName val="Sheet1"/>
      <sheetName val="Sheet2"/>
      <sheetName val="Sheet3"/>
      <sheetName val="18"/>
      <sheetName val="17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입력"/>
      <sheetName val="CODE"/>
      <sheetName val="집계표작성"/>
      <sheetName val="BID"/>
      <sheetName val="Details"/>
      <sheetName val="일반관리비"/>
      <sheetName val="대차대조표"/>
      <sheetName val="공표손익"/>
      <sheetName val="산출근거1"/>
      <sheetName val="항목(1)"/>
      <sheetName val="BOOK4"/>
      <sheetName val="2.대외공문"/>
      <sheetName val="영업_일11"/>
      <sheetName val="추정12_別"/>
      <sheetName val="總括_12"/>
      <sheetName val="總括_12_(2)"/>
      <sheetName val="영업_細"/>
      <sheetName val="공문_사"/>
      <sheetName val="월별손익(용역)_"/>
      <sheetName val="TEL"/>
      <sheetName val="원가"/>
      <sheetName val="보증금(전신전화가입권)"/>
      <sheetName val="청"/>
      <sheetName val="건물"/>
      <sheetName val="수익성분석2"/>
      <sheetName val="9-1차이내역"/>
      <sheetName val="입찰안"/>
      <sheetName val="12추정"/>
      <sheetName val="기구조직"/>
      <sheetName val="건축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"/>
      <sheetName val="견적조건 (2)"/>
      <sheetName val="인제내역"/>
      <sheetName val="견적"/>
      <sheetName val="보일러"/>
      <sheetName val="공조장비"/>
      <sheetName val="PUMP"/>
      <sheetName val="부스타"/>
      <sheetName val="탱크류"/>
      <sheetName val="FAN"/>
      <sheetName val="Sheet3"/>
      <sheetName val="영업.일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데이타"/>
      <sheetName val="식재인부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>
        <row r="249">
          <cell r="H249">
            <v>174</v>
          </cell>
        </row>
      </sheetData>
      <sheetData sheetId="16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인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목차"/>
      <sheetName val="6.분양&amp;산출"/>
      <sheetName val="갑지"/>
      <sheetName val="Sheet2 (2)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 refreshError="1"/>
      <sheetData sheetId="8" refreshError="1"/>
      <sheetData sheetId="9" refreshError="1">
        <row r="1">
          <cell r="J1">
            <v>22</v>
          </cell>
        </row>
        <row r="3">
          <cell r="J3">
            <v>3.0999999999999996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 refreshError="1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>
        <row r="21">
          <cell r="J21" t="str">
            <v>3등급</v>
          </cell>
        </row>
      </sheetData>
      <sheetData sheetId="35" refreshError="1"/>
      <sheetData sheetId="36" refreshError="1"/>
      <sheetData sheetId="3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정공공사"/>
    </sheetNames>
    <sheetDataSet>
      <sheetData sheetId="0"/>
      <sheetData sheetId="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②주택"/>
      <sheetName val="99용지대명세"/>
      <sheetName val="#REF"/>
      <sheetName val="2.대외공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vered_Sheet1"/>
      <sheetName val="원가계산서"/>
      <sheetName val="내역서"/>
      <sheetName val="일위대가총괄"/>
      <sheetName val="일위대가"/>
      <sheetName val="단가대비표"/>
      <sheetName val="단가산출"/>
      <sheetName val="00노임기준"/>
      <sheetName val="사업성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  <sheetName val="골조시행"/>
      <sheetName val="데이타"/>
      <sheetName val="식재인부"/>
      <sheetName val="견적을(1안)"/>
      <sheetName val="단가"/>
      <sheetName val="2003상반기노임기준"/>
      <sheetName val="2_대외공문"/>
      <sheetName val="남양시작동자105노65기1_3화1_2"/>
      <sheetName val="실행(ALT1)"/>
      <sheetName val="수량산출"/>
      <sheetName val="업무분장"/>
      <sheetName val="실행"/>
      <sheetName val="내역"/>
      <sheetName val="설계명세서"/>
      <sheetName val="카렌스센터계량기설치공사"/>
      <sheetName val="Code"/>
      <sheetName val="b_balju"/>
      <sheetName val="시장성초안camera"/>
      <sheetName val="항목(1)"/>
      <sheetName val="BOOK4"/>
      <sheetName val="T13(P68~72,78)"/>
      <sheetName val="철거산출근거"/>
      <sheetName val="원가계산"/>
      <sheetName val="전기"/>
      <sheetName val=" 남양) 파워트레인센터 시험차 주차장 신설공사 (14.0"/>
      <sheetName val="공사비"/>
      <sheetName val="건축일위"/>
      <sheetName val="그라우팅일위"/>
      <sheetName val="관람석제출"/>
      <sheetName val="기초자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사업수지"/>
      <sheetName val="사업성분석"/>
      <sheetName val="시장성초안camera"/>
      <sheetName val="기본단가표"/>
      <sheetName val="준공조서"/>
      <sheetName val="공사준공계"/>
      <sheetName val="준공검사보고서"/>
      <sheetName val="단중표"/>
      <sheetName val="건축공사"/>
      <sheetName val="이름표"/>
      <sheetName val=""/>
      <sheetName val="사업개요"/>
      <sheetName val="개산공사비"/>
      <sheetName val="99노임기준"/>
      <sheetName val="결재갑지"/>
      <sheetName val="스포회원매출"/>
      <sheetName val="콤보박스와 리스트박스의 연결"/>
      <sheetName val="설계명세서"/>
      <sheetName val="기안"/>
      <sheetName val="CC16-내역서"/>
      <sheetName val="단가"/>
      <sheetName val="골조시행"/>
      <sheetName val="______C_My_Documents__________2"/>
      <sheetName val="XREF"/>
      <sheetName val="산출내역서집계표"/>
      <sheetName val="정공공사"/>
      <sheetName val="건축내역서"/>
      <sheetName val="설비내역서"/>
      <sheetName val="전기내역서"/>
      <sheetName val="집계표"/>
      <sheetName val="______C_My_Documents__________3"/>
      <sheetName val="은행코드"/>
      <sheetName val="시작메뉴"/>
      <sheetName val="측량대가표"/>
      <sheetName val="설계요율표"/>
      <sheetName val="목차"/>
      <sheetName val="수지표"/>
      <sheetName val="건축"/>
      <sheetName val="6호기"/>
      <sheetName val="Sheet1"/>
      <sheetName val="______C_My_Documents__________4"/>
      <sheetName val="______C_My_Documents__________5"/>
      <sheetName val="______C_My_Documents__________6"/>
      <sheetName val="______C_My_Documents__________7"/>
    </sheetNames>
    <definedNames>
      <definedName name="건축비용"/>
      <definedName name="기타자료"/>
      <definedName name="면적총괄"/>
      <definedName name="분양예측"/>
      <definedName name="손익분기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토목일위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실행  (5)"/>
      <sheetName val="1"/>
      <sheetName val="#REF"/>
      <sheetName val="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견적일지"/>
      <sheetName val="견적업체"/>
      <sheetName val="현장관리비(지방)  "/>
      <sheetName val="FAX양식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)"/>
      <sheetName val="IEJA (30개월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대공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전기"/>
      <sheetName val="내역서 (2)"/>
      <sheetName val="HISTORY"/>
      <sheetName val="총괄집계 (본사수정)"/>
      <sheetName val="공정표"/>
      <sheetName val="집계표"/>
      <sheetName val="토목1"/>
      <sheetName val="토목2"/>
      <sheetName val="건축집계표"/>
      <sheetName val="도로연구소건축"/>
      <sheetName val="시험실동"/>
      <sheetName val="관리후생동"/>
      <sheetName val="경비실정문"/>
      <sheetName val="Sheet2"/>
      <sheetName val="50억이하"/>
      <sheetName val="건축내역"/>
      <sheetName val="토목내역및원가"/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공사비집계표"/>
      <sheetName val="공사비내역서"/>
      <sheetName val="표지(갑지)"/>
      <sheetName val="투찰금액(50억이상)"/>
      <sheetName val="이윤확정법"/>
      <sheetName val="변경실행예산서 "/>
      <sheetName val="실행비교"/>
      <sheetName val="Sheet1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적격항목별점수"/>
      <sheetName val="공통가설"/>
      <sheetName val="원가계산서(총괄)"/>
      <sheetName val="총괄집계장"/>
      <sheetName val="건축집계장"/>
      <sheetName val="건축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18">
          <cell r="A18">
            <v>560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1">
          <cell r="A141">
            <v>1900</v>
          </cell>
        </row>
        <row r="148">
          <cell r="A148">
            <v>4300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하"/>
      <sheetName val="Sheet1"/>
      <sheetName val="Sheet2"/>
      <sheetName val="Sheet3"/>
      <sheetName val="실행대비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단가"/>
    </sheetNames>
    <sheetDataSet>
      <sheetData sheetId="0"/>
      <sheetData sheetId="1"/>
      <sheetData sheetId="2">
        <row r="3">
          <cell r="J3">
            <v>925731989</v>
          </cell>
          <cell r="L3">
            <v>15765899</v>
          </cell>
        </row>
      </sheetData>
      <sheetData sheetId="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문"/>
      <sheetName val="예산서"/>
      <sheetName val="사급분"/>
      <sheetName val="도급총괄"/>
      <sheetName val="설계서(본관)"/>
      <sheetName val="설계서(경비실)"/>
      <sheetName val="설계서(부대)"/>
      <sheetName val="세부내역"/>
      <sheetName val="단가목록"/>
      <sheetName val="품셈"/>
      <sheetName val="자재집계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내역서"/>
      <sheetName val="단가대비표"/>
      <sheetName val="수량산출서"/>
      <sheetName val="Sheet3"/>
      <sheetName val="설계서(본관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당사수지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  <sheetData sheetId="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계정"/>
    </sheetNames>
    <sheetDataSet>
      <sheetData sheetId="0"/>
      <sheetData sheetId="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갑지"/>
      <sheetName val="목차"/>
      <sheetName val="현장요약"/>
      <sheetName val="내역"/>
      <sheetName val="내역 (2)"/>
      <sheetName val="요약표"/>
      <sheetName val="월별요약"/>
      <sheetName val="내역 (3)"/>
      <sheetName val="월별수입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4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[수목일위.XLS][수목일위.XLS]el________5"/>
      <sheetName val="진주방향"/>
      <sheetName val="수량집계A"/>
      <sheetName val="철근집계A"/>
      <sheetName val="DATE"/>
      <sheetName val="Total"/>
      <sheetName val="총괄내역서"/>
      <sheetName val="물가시세"/>
      <sheetName val="내역서"/>
      <sheetName val="원가서"/>
      <sheetName val="일위대가표"/>
      <sheetName val="건축2"/>
      <sheetName val="원가"/>
      <sheetName val="AS포장복구 "/>
      <sheetName val="일위대가 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한강운반비"/>
      <sheetName val="문학간접"/>
      <sheetName val="간접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단가대비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금액"/>
      <sheetName val="nys"/>
      <sheetName val="기계경비산출기준"/>
      <sheetName val="수량산출"/>
      <sheetName val="수량산출서"/>
      <sheetName val="노무"/>
      <sheetName val="가설공사비"/>
      <sheetName val="도로구조공사비"/>
      <sheetName val="도로토공공사비"/>
      <sheetName val="여수토공사비"/>
      <sheetName val="BOJUNGGM"/>
      <sheetName val="연습"/>
      <sheetName val="실행(표지,갑,을)"/>
      <sheetName val="b_balju_cho"/>
      <sheetName val="공사개요"/>
      <sheetName val="토공"/>
      <sheetName val="조건"/>
      <sheetName val="전차선로 물량표"/>
      <sheetName val="#REF"/>
      <sheetName val="자재"/>
      <sheetName val="공통(20-91)"/>
      <sheetName val="장비집계"/>
      <sheetName val="공사요율산출표"/>
      <sheetName val="1차증가원가계산"/>
      <sheetName val="기준액"/>
      <sheetName val="기초단가"/>
      <sheetName val="변경내역"/>
      <sheetName val="2003상반기노임기준"/>
      <sheetName val="공사설명서"/>
      <sheetName val="16-1"/>
      <sheetName val="자료"/>
      <sheetName val="토공총괄표"/>
      <sheetName val="일위목록"/>
      <sheetName val="6호기"/>
      <sheetName val="설계서(본관)"/>
      <sheetName val="제출내역 (2)"/>
      <sheetName val="결재판"/>
      <sheetName val="FB25JN"/>
      <sheetName val="가시설"/>
      <sheetName val="카렌스센터계량기설치공사"/>
      <sheetName val="관접합및부설"/>
      <sheetName val="단가"/>
      <sheetName val="코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2000.11월설계내역"/>
      <sheetName val="계정"/>
      <sheetName val="관급자재"/>
      <sheetName val="폐기물"/>
      <sheetName val="데리네이타현황"/>
      <sheetName val="공구원가계산"/>
      <sheetName val="단위단가"/>
      <sheetName val="계산서(곡선부)"/>
      <sheetName val="포장재료집계표"/>
      <sheetName val="수목표준대가"/>
      <sheetName val="자재단가조사표-수목"/>
      <sheetName val="기본단가표"/>
      <sheetName val="기초자료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시설물일위"/>
      <sheetName val="가설공사"/>
      <sheetName val="단가결정"/>
      <sheetName val="내역아"/>
      <sheetName val="울타리"/>
      <sheetName val="을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부대내역"/>
      <sheetName val="중기조종사 단위단가"/>
      <sheetName val="수목단가"/>
      <sheetName val="시설수량표"/>
      <sheetName val="식재수량표"/>
      <sheetName val="자재단가"/>
      <sheetName val="도급기성"/>
      <sheetName val="삭제금지단가"/>
      <sheetName val="세부내역"/>
      <sheetName val="증감내역서"/>
      <sheetName val="전익자재"/>
      <sheetName val="값"/>
      <sheetName val="기타 정보통신공사"/>
      <sheetName val="버스운행안내"/>
      <sheetName val="근태계획서"/>
      <sheetName val="예방접종계획"/>
      <sheetName val="소비자가"/>
      <sheetName val="제잡비계산"/>
      <sheetName val="식재"/>
      <sheetName val="시설물"/>
      <sheetName val="식재출력용"/>
      <sheetName val="유지관리"/>
      <sheetName val="입찰견적보고서"/>
      <sheetName val="일위산출"/>
      <sheetName val="원가계산"/>
      <sheetName val="원가계산 (2)"/>
      <sheetName val="건축"/>
      <sheetName val="2호맨홀공제수량"/>
      <sheetName val="배수장토목공사비"/>
      <sheetName val="용역비내역-진짜"/>
      <sheetName val="금액내역서"/>
      <sheetName val="산출기초"/>
      <sheetName val="LP-S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갈현동"/>
      <sheetName val="경영"/>
      <sheetName val="98년"/>
      <sheetName val="실적"/>
      <sheetName val="1공구원가계산"/>
      <sheetName val="1공구원가계산서"/>
      <sheetName val="A-4"/>
      <sheetName val="건축-물가변동"/>
      <sheetName val="기초입력 DATA"/>
      <sheetName val="골조시행"/>
      <sheetName val="70%"/>
      <sheetName val="106C0300"/>
      <sheetName val="WORK"/>
      <sheetName val="설계예산서"/>
      <sheetName val="자판실행"/>
      <sheetName val="참조 (2)"/>
      <sheetName val="인건비"/>
      <sheetName val="L_RPTB02_01"/>
      <sheetName val="실행대비"/>
      <sheetName val="-치수표(곡선부)"/>
      <sheetName val="신청서"/>
      <sheetName val="콘크스"/>
      <sheetName val="노임이"/>
      <sheetName val="Recovered_Sheet1"/>
      <sheetName val="수량계표"/>
      <sheetName val="Sheet1 (2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기준비용"/>
      <sheetName val="설명"/>
      <sheetName val="골조-APT 갑지"/>
      <sheetName val="iec"/>
      <sheetName val="ks"/>
      <sheetName val="DATA"/>
      <sheetName val="선로정수"/>
      <sheetName val="9811"/>
      <sheetName val="입력"/>
      <sheetName val="안내"/>
      <sheetName val="구조물5월기성내역"/>
      <sheetName val="제경비적용기준"/>
      <sheetName val="공사자료입력"/>
      <sheetName val="직재"/>
      <sheetName val="재집"/>
      <sheetName val="월간관리비"/>
      <sheetName val="산출근거"/>
      <sheetName val="재료단가"/>
      <sheetName val="임금단가"/>
      <sheetName val="장비목록표"/>
      <sheetName val="장비운전경비"/>
      <sheetName val="표_재료"/>
      <sheetName val="입찰"/>
      <sheetName val="현경"/>
      <sheetName val="포장수량단위"/>
      <sheetName val="적용공정"/>
      <sheetName val="시멘트"/>
      <sheetName val="지급자재"/>
      <sheetName val="가설건물"/>
      <sheetName val="설계"/>
      <sheetName val="토사(PE)"/>
      <sheetName val="이름표지정"/>
      <sheetName val="제경비율"/>
      <sheetName val="소요자재"/>
      <sheetName val="노무산출서"/>
      <sheetName val="경비"/>
      <sheetName val="예산내역서"/>
      <sheetName val="설명서 "/>
      <sheetName val="토목"/>
      <sheetName val="BID"/>
      <sheetName val="전등설비"/>
      <sheetName val="재료값"/>
      <sheetName val="3.바닥판  "/>
      <sheetName val="해외(원화)"/>
      <sheetName val="총계"/>
      <sheetName val="기초코드"/>
      <sheetName val="CC16-내역서"/>
      <sheetName val="중기사용료산출근거"/>
      <sheetName val="단가산출2"/>
      <sheetName val="단가 및 재료비"/>
      <sheetName val="CON'C"/>
      <sheetName val="자재단가2007.10"/>
      <sheetName val="자재단가2008.4"/>
      <sheetName val="팔당터널(1공구)"/>
      <sheetName val="경비_원본"/>
      <sheetName val="Sheet5"/>
      <sheetName val="노임,재료비"/>
      <sheetName val="참조(2)"/>
      <sheetName val="참조"/>
      <sheetName val="부대tu"/>
      <sheetName val="건축내역서"/>
      <sheetName val="기계경비"/>
      <sheetName val="CTEMCOST"/>
      <sheetName val="을-ATYPE"/>
      <sheetName val="표지 (2)"/>
      <sheetName val="터파기및재료"/>
      <sheetName val="결재갑지"/>
      <sheetName val="설계총괄표"/>
      <sheetName val="판매시설"/>
      <sheetName val="설계예산"/>
      <sheetName val="정부노임단가"/>
      <sheetName val="토목검측서"/>
      <sheetName val="조명시설"/>
      <sheetName val="공통가설"/>
      <sheetName val="가감수량"/>
      <sheetName val="맨홀수량산출"/>
      <sheetName val="노임단가표"/>
      <sheetName val="총괄표"/>
      <sheetName val="인건비 "/>
      <sheetName val="토공수량"/>
      <sheetName val="화성태안9공구내역(실행)"/>
      <sheetName val="적용기준"/>
      <sheetName val="배수장공사비명세서"/>
      <sheetName val="말고개터널조명전압강하"/>
      <sheetName val="물가대비표"/>
      <sheetName val="6-1. 관개량조서"/>
      <sheetName val="플랜트 설치"/>
      <sheetName val="빙장비사양"/>
      <sheetName val="장비사양"/>
      <sheetName val="총괄"/>
      <sheetName val="우수받이"/>
      <sheetName val="00노임기준"/>
      <sheetName val="01"/>
      <sheetName val="1안"/>
      <sheetName val="기초1"/>
      <sheetName val="토목내역서"/>
      <sheetName val="BSD (2)"/>
      <sheetName val="아파트 내역"/>
      <sheetName val="2000년1차"/>
      <sheetName val="2000전체분"/>
      <sheetName val="내역갑지"/>
      <sheetName val="11-2.아파트내역"/>
      <sheetName val="JOIN(2span)"/>
      <sheetName val="바닥판"/>
      <sheetName val="주빔의 설계"/>
      <sheetName val="철근량산정및사용성검토"/>
      <sheetName val="입력DATA"/>
      <sheetName val="세금자료"/>
      <sheetName val="말뚝지지력산정"/>
      <sheetName val="실행,원가 최종예상"/>
      <sheetName val="적점"/>
      <sheetName val="토목(대안)"/>
      <sheetName val="기계경비(시간당)"/>
      <sheetName val="램머"/>
      <sheetName val="21301동"/>
      <sheetName val="도급"/>
      <sheetName val="타공종이기"/>
      <sheetName val="설계내역서"/>
      <sheetName val="장비경비"/>
      <sheetName val="화장실"/>
      <sheetName val="참고사항"/>
      <sheetName val="근로자자료입력"/>
      <sheetName val="인제내역"/>
      <sheetName val="목차"/>
      <sheetName val="INDEX  LIST"/>
      <sheetName val="표  지"/>
      <sheetName val="공정표"/>
      <sheetName val="30집계표"/>
      <sheetName val="FOB발"/>
      <sheetName val="LOOKUP"/>
      <sheetName val="투자비"/>
      <sheetName val="조성원가DATA"/>
      <sheetName val="사업비"/>
      <sheetName val="평당공사비산정"/>
      <sheetName val="심사물량"/>
      <sheetName val="심사계산"/>
      <sheetName val="내역(APT)"/>
      <sheetName val="산출(부하간선)"/>
      <sheetName val="평가데이터"/>
      <sheetName val="연결임시"/>
      <sheetName val="아파트"/>
      <sheetName val="고유코드_설계"/>
      <sheetName val="시중노임단가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공사"/>
      <sheetName val="지질조사"/>
      <sheetName val="설계내역"/>
      <sheetName val="원가data"/>
      <sheetName val="전기"/>
      <sheetName val="년도별노임표"/>
      <sheetName val="중기목록표"/>
      <sheetName val="Sheet15"/>
      <sheetName val="화설내"/>
      <sheetName val="철콘"/>
      <sheetName val="케이블트레이"/>
      <sheetName val="에너지동"/>
      <sheetName val="본사공가현황"/>
      <sheetName val="Tool"/>
      <sheetName val="일위"/>
      <sheetName val="그림"/>
      <sheetName val="매채조회"/>
      <sheetName val="설계명세서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산출내역서집계표"/>
      <sheetName val="공사비증감"/>
      <sheetName val="견적율"/>
      <sheetName val="건설기계"/>
      <sheetName val="사급자재"/>
      <sheetName val="월별수입"/>
      <sheetName val="산출근거(복구)"/>
      <sheetName val="단가표"/>
      <sheetName val="2공구하도급내역서"/>
      <sheetName val="날개벽"/>
      <sheetName val="암거단위"/>
      <sheetName val="횡 연장"/>
      <sheetName val="정화조방수미장"/>
      <sheetName val="1-최종안"/>
      <sheetName val="사업분석-분양가결정"/>
      <sheetName val="자재 집계표"/>
      <sheetName val="1-4-2.관(약)"/>
      <sheetName val="계측제어설비"/>
      <sheetName val="구조물공"/>
      <sheetName val="부대공"/>
      <sheetName val="배수공"/>
      <sheetName val="포장공"/>
      <sheetName val="pier(각형)"/>
      <sheetName val="입찰안"/>
      <sheetName val="원가계산하도"/>
      <sheetName val="계정code"/>
      <sheetName val="단가(자재)"/>
      <sheetName val="단가(노임)"/>
      <sheetName val="기초목록"/>
      <sheetName val="총괄내역서(설계)"/>
      <sheetName val="시공"/>
      <sheetName val="99노임기준"/>
      <sheetName val="입력란"/>
      <sheetName val="97노임단가"/>
      <sheetName val="48일위(기존)"/>
      <sheetName val="상부공철근집계(ABC)"/>
      <sheetName val="협력업체"/>
      <sheetName val="00상노임"/>
      <sheetName val="D-철근총괄"/>
      <sheetName val="Sheet4_x0000__x0000__x0000__x0000__x0000__x0000__x0000__x0010_[수목일위.XLS]가드레일산근_x0000_"/>
      <sheetName val="램프"/>
      <sheetName val="토목주소"/>
      <sheetName val="프랜트면허"/>
      <sheetName val="내역서1999.8최종"/>
      <sheetName val="해평견적"/>
      <sheetName val="조내역"/>
      <sheetName val="개별직종노임단가(2005.1)"/>
      <sheetName val="배수내역"/>
      <sheetName val="일위집계(기존)"/>
      <sheetName val="DANGA"/>
      <sheetName val="골조물량"/>
      <sheetName val="약품설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주공 갑지"/>
      <sheetName val="장비투입계획"/>
      <sheetName val="직원투입계획"/>
      <sheetName val="신표지1"/>
      <sheetName val="공사진행"/>
      <sheetName val="재료"/>
      <sheetName val="예가표"/>
      <sheetName val="7월11일"/>
      <sheetName val="코드표"/>
      <sheetName val="단가목록"/>
      <sheetName val="중기집계"/>
      <sheetName val="자재목록"/>
      <sheetName val="수정"/>
      <sheetName val="[수목일위.XLS][수목일위.XLS]el________2"/>
      <sheetName val="[수목일위.XLS][수목일위.XLS]el________3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\설계서\수목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시멘트"/>
    </sheetNames>
    <sheetDataSet>
      <sheetData sheetId="0" refreshError="1"/>
      <sheetData sheetId="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</sheetNames>
    <sheetDataSet>
      <sheetData sheetId="0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torate"/>
      <sheetName val="b_tax"/>
      <sheetName val="b_jigu"/>
      <sheetName val="b_gunmul"/>
      <sheetName val="b_gs"/>
      <sheetName val="b_gongu"/>
      <sheetName val="b_chongrate"/>
      <sheetName val="b_chong"/>
      <sheetName val="b_balju"/>
      <sheetName val="손익"/>
      <sheetName val="현금흐름"/>
    </sheetNames>
    <sheetDataSet>
      <sheetData sheetId="0"/>
      <sheetData sheetId="1"/>
      <sheetData sheetId="2"/>
      <sheetData sheetId="3"/>
      <sheetData sheetId="4">
        <row r="2">
          <cell r="B2" t="str">
            <v>A00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예산(수정)"/>
      <sheetName val="#REF"/>
      <sheetName val="01"/>
      <sheetName val="1-1"/>
      <sheetName val="001"/>
      <sheetName val="견적의뢰"/>
      <sheetName val="공통가설"/>
      <sheetName val="시멘트"/>
      <sheetName val="건축원가"/>
      <sheetName val="건축공사실행"/>
      <sheetName val="갑지1"/>
      <sheetName val="BSD (2)"/>
      <sheetName val="Sheet5"/>
      <sheetName val="부대공Ⅱ"/>
      <sheetName val="점수계산1-2"/>
      <sheetName val="원가계산서"/>
      <sheetName val="수목이식"/>
      <sheetName val="현장관리비"/>
      <sheetName val="노임이"/>
      <sheetName val="b_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2)"/>
      <sheetName val="현황  (2)"/>
      <sheetName val="투입(APT500)"/>
      <sheetName val="투입(APT1000)"/>
      <sheetName val="투입(APT1200)"/>
      <sheetName val="투입(평촌)"/>
      <sheetName val="투입(분당)"/>
      <sheetName val="투입(관수_건축)"/>
      <sheetName val="작성지침서1)"/>
      <sheetName val="작성지침서2)"/>
      <sheetName val="투입스케쥴양식"/>
      <sheetName val="견적의뢰"/>
    </sheetNames>
    <sheetDataSet>
      <sheetData sheetId="0"/>
      <sheetData sheetId="1"/>
      <sheetData sheetId="2">
        <row r="41">
          <cell r="C41">
            <v>460.27</v>
          </cell>
        </row>
      </sheetData>
      <sheetData sheetId="3">
        <row r="41">
          <cell r="C41">
            <v>1079.93</v>
          </cell>
        </row>
      </sheetData>
      <sheetData sheetId="4">
        <row r="41">
          <cell r="C41">
            <v>1381.64</v>
          </cell>
        </row>
      </sheetData>
      <sheetData sheetId="5">
        <row r="41">
          <cell r="C41">
            <v>635.58000000000004</v>
          </cell>
        </row>
      </sheetData>
      <sheetData sheetId="6">
        <row r="41">
          <cell r="C41">
            <v>4177.5600000000004</v>
          </cell>
        </row>
      </sheetData>
      <sheetData sheetId="7">
        <row r="41">
          <cell r="C41">
            <v>232.77</v>
          </cell>
        </row>
      </sheetData>
      <sheetData sheetId="8"/>
      <sheetData sheetId="9">
        <row r="41">
          <cell r="C41">
            <v>4177.5600000000004</v>
          </cell>
        </row>
      </sheetData>
      <sheetData sheetId="10">
        <row r="41">
          <cell r="C41">
            <v>1517</v>
          </cell>
        </row>
      </sheetData>
      <sheetData sheetId="1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</sheetNames>
    <sheetDataSet>
      <sheetData sheetId="0" refreshError="1">
        <row r="31">
          <cell r="B31">
            <v>481</v>
          </cell>
        </row>
        <row r="32">
          <cell r="B32">
            <v>578</v>
          </cell>
        </row>
        <row r="33">
          <cell r="B33">
            <v>688</v>
          </cell>
        </row>
        <row r="34">
          <cell r="B34">
            <v>803</v>
          </cell>
        </row>
        <row r="35">
          <cell r="B35">
            <v>1156</v>
          </cell>
        </row>
        <row r="37">
          <cell r="B37">
            <v>1606</v>
          </cell>
        </row>
        <row r="39">
          <cell r="B39">
            <v>18</v>
          </cell>
        </row>
        <row r="42">
          <cell r="B42">
            <v>72</v>
          </cell>
        </row>
        <row r="43">
          <cell r="B43">
            <v>115</v>
          </cell>
        </row>
        <row r="45">
          <cell r="B45">
            <v>127</v>
          </cell>
        </row>
        <row r="46">
          <cell r="B46">
            <v>153</v>
          </cell>
        </row>
        <row r="47">
          <cell r="B47">
            <v>182</v>
          </cell>
        </row>
        <row r="48">
          <cell r="B48">
            <v>213</v>
          </cell>
        </row>
        <row r="49">
          <cell r="B49">
            <v>306</v>
          </cell>
        </row>
        <row r="51">
          <cell r="B51">
            <v>426</v>
          </cell>
        </row>
        <row r="53">
          <cell r="B53">
            <v>4</v>
          </cell>
        </row>
        <row r="56">
          <cell r="B56">
            <v>19</v>
          </cell>
        </row>
        <row r="57">
          <cell r="B57">
            <v>30</v>
          </cell>
        </row>
        <row r="59">
          <cell r="B59">
            <v>92</v>
          </cell>
        </row>
        <row r="60">
          <cell r="B60">
            <v>111</v>
          </cell>
        </row>
        <row r="61">
          <cell r="B61">
            <v>132</v>
          </cell>
        </row>
        <row r="62">
          <cell r="B62">
            <v>154</v>
          </cell>
        </row>
        <row r="63">
          <cell r="B63">
            <v>222</v>
          </cell>
        </row>
        <row r="65">
          <cell r="B65">
            <v>309</v>
          </cell>
        </row>
        <row r="67">
          <cell r="B67">
            <v>3</v>
          </cell>
        </row>
        <row r="70">
          <cell r="B70">
            <v>13</v>
          </cell>
        </row>
        <row r="71">
          <cell r="B71">
            <v>22</v>
          </cell>
        </row>
        <row r="86">
          <cell r="B86">
            <v>30114</v>
          </cell>
        </row>
        <row r="87">
          <cell r="B87">
            <v>400</v>
          </cell>
        </row>
        <row r="88">
          <cell r="B88">
            <v>124</v>
          </cell>
        </row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토공량"/>
      <sheetName val="공정표"/>
      <sheetName val="토공계획"/>
      <sheetName val="사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연결임시"/>
    </sheetNames>
    <sheetDataSet>
      <sheetData sheetId="0"/>
      <sheetData sheetId="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대"/>
      <sheetName val="삼천포"/>
      <sheetName val="Sheet1"/>
      <sheetName val="Sheet2"/>
      <sheetName val="Sheet3"/>
      <sheetName val="해외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내역"/>
    </sheetNames>
    <sheetDataSet>
      <sheetData sheetId="0" refreshError="1"/>
      <sheetData sheetId="1" refreshError="1">
        <row r="2">
          <cell r="B2">
            <v>49667</v>
          </cell>
        </row>
        <row r="28">
          <cell r="B28">
            <v>51545</v>
          </cell>
        </row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  <sheetData sheetId="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노무비단가"/>
    </sheetNames>
    <sheetDataSet>
      <sheetData sheetId="0">
        <row r="1">
          <cell r="B1">
            <v>47845</v>
          </cell>
        </row>
        <row r="4">
          <cell r="B4">
            <v>41444</v>
          </cell>
        </row>
        <row r="5">
          <cell r="B5">
            <v>41152</v>
          </cell>
        </row>
      </sheetData>
      <sheetData sheetId="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노임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컴퓨터동 (2)"/>
      <sheetName val="당초계약 (4)"/>
      <sheetName val="현장관리비"/>
    </sheetNames>
    <sheetDataSet>
      <sheetData sheetId="0"/>
      <sheetData sheetId="1"/>
      <sheetData sheetId="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EMS변환"/>
    </sheetNames>
    <sheetDataSet>
      <sheetData sheetId="0"/>
      <sheetData sheetId="1"/>
      <sheetData sheetId="2">
        <row r="2">
          <cell r="B2" t="str">
            <v>공 동 수 급 체   분 담 이 행   내 용</v>
          </cell>
        </row>
        <row r="3">
          <cell r="B3" t="str">
            <v>공사명 : 검단고등학교 신축공사</v>
          </cell>
          <cell r="F3" t="str">
            <v xml:space="preserve">             작성자 직책 및 성명: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0</v>
          </cell>
          <cell r="F6">
            <v>0</v>
          </cell>
          <cell r="G6">
            <v>0</v>
          </cell>
        </row>
        <row r="7">
          <cell r="C7" t="str">
            <v>노무비</v>
          </cell>
          <cell r="D7" t="str">
            <v>직 접 노 무 비</v>
          </cell>
          <cell r="E7">
            <v>0</v>
          </cell>
          <cell r="F7">
            <v>0</v>
          </cell>
          <cell r="G7">
            <v>0</v>
          </cell>
        </row>
        <row r="8">
          <cell r="D8" t="str">
            <v>간 접 노 무 비</v>
          </cell>
          <cell r="E8">
            <v>0</v>
          </cell>
          <cell r="F8">
            <v>0</v>
          </cell>
          <cell r="G8">
            <v>0</v>
          </cell>
        </row>
        <row r="9">
          <cell r="D9" t="str">
            <v>소          계</v>
          </cell>
          <cell r="E9">
            <v>0</v>
          </cell>
          <cell r="F9">
            <v>0</v>
          </cell>
          <cell r="G9">
            <v>0</v>
          </cell>
        </row>
        <row r="10">
          <cell r="C10" t="str">
            <v>경    비</v>
          </cell>
          <cell r="D10" t="str">
            <v>경          비</v>
          </cell>
          <cell r="E10">
            <v>0</v>
          </cell>
          <cell r="F10">
            <v>0</v>
          </cell>
          <cell r="G10">
            <v>0</v>
          </cell>
        </row>
        <row r="11">
          <cell r="D11" t="str">
            <v>산 재 보 험 료</v>
          </cell>
          <cell r="E11">
            <v>0</v>
          </cell>
          <cell r="F11">
            <v>0</v>
          </cell>
          <cell r="G11">
            <v>0</v>
          </cell>
        </row>
        <row r="12">
          <cell r="D12" t="str">
            <v>안 전 관 리 비</v>
          </cell>
          <cell r="E12">
            <v>3294000</v>
          </cell>
          <cell r="F12">
            <v>0</v>
          </cell>
          <cell r="G12">
            <v>3294000</v>
          </cell>
        </row>
        <row r="13">
          <cell r="D13" t="str">
            <v>고 용 보 험 료</v>
          </cell>
          <cell r="E13">
            <v>0</v>
          </cell>
          <cell r="F13">
            <v>0</v>
          </cell>
          <cell r="G13">
            <v>0</v>
          </cell>
        </row>
        <row r="14">
          <cell r="D14" t="str">
            <v>퇴직공제부금비</v>
          </cell>
          <cell r="E14">
            <v>0</v>
          </cell>
          <cell r="F14">
            <v>0</v>
          </cell>
          <cell r="G14">
            <v>0</v>
          </cell>
        </row>
        <row r="15">
          <cell r="D15" t="str">
            <v>기  타  경  비</v>
          </cell>
          <cell r="E15">
            <v>0</v>
          </cell>
          <cell r="F15">
            <v>0</v>
          </cell>
          <cell r="G15">
            <v>0</v>
          </cell>
        </row>
        <row r="16">
          <cell r="D16" t="str">
            <v>소          계</v>
          </cell>
          <cell r="E16">
            <v>3294000</v>
          </cell>
          <cell r="F16">
            <v>0</v>
          </cell>
          <cell r="G16">
            <v>3294000</v>
          </cell>
        </row>
        <row r="17">
          <cell r="C17" t="str">
            <v>순  공  사  원  가</v>
          </cell>
          <cell r="E17">
            <v>3294000</v>
          </cell>
          <cell r="F17">
            <v>0</v>
          </cell>
          <cell r="G17">
            <v>3294000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164700</v>
          </cell>
          <cell r="F19">
            <v>0</v>
          </cell>
          <cell r="G19">
            <v>164700</v>
          </cell>
        </row>
        <row r="20">
          <cell r="C20" t="str">
            <v>이              윤</v>
          </cell>
          <cell r="E20">
            <v>518805</v>
          </cell>
          <cell r="F20">
            <v>0</v>
          </cell>
          <cell r="G20">
            <v>518805</v>
          </cell>
        </row>
        <row r="21">
          <cell r="C21" t="str">
            <v>총  공  사  원  가</v>
          </cell>
          <cell r="E21">
            <v>3977505</v>
          </cell>
          <cell r="F21">
            <v>0</v>
          </cell>
          <cell r="G21">
            <v>3977505</v>
          </cell>
        </row>
        <row r="22">
          <cell r="C22" t="str">
            <v>합      계      액</v>
          </cell>
        </row>
        <row r="23">
          <cell r="C23" t="str">
            <v>부  가  가  치  세</v>
          </cell>
          <cell r="E23">
            <v>397750</v>
          </cell>
          <cell r="F23">
            <v>0</v>
          </cell>
          <cell r="G23">
            <v>397750</v>
          </cell>
        </row>
        <row r="24">
          <cell r="C24" t="str">
            <v>총            액</v>
          </cell>
          <cell r="E24">
            <v>4375255</v>
          </cell>
          <cell r="F24">
            <v>0</v>
          </cell>
          <cell r="G24">
            <v>4375255</v>
          </cell>
        </row>
        <row r="25">
          <cell r="B25" t="str">
            <v>공 동 수 급 체   분 담 이 행   내 용</v>
          </cell>
        </row>
        <row r="26">
          <cell r="B26" t="str">
            <v>공사명 : 검단고등학교 신축공사</v>
          </cell>
          <cell r="F26" t="str">
            <v xml:space="preserve">             작성자 직책 및 성명:</v>
          </cell>
        </row>
        <row r="27">
          <cell r="B27" t="str">
            <v>구분                                구성원</v>
          </cell>
          <cell r="G27" t="str">
            <v>합             계</v>
          </cell>
        </row>
        <row r="28">
          <cell r="B28" t="str">
            <v>시  공  분  담  내  용</v>
          </cell>
          <cell r="E28" t="str">
            <v>( 건축, 토목, 설비 )</v>
          </cell>
          <cell r="F28" t="str">
            <v>( 소 방 )</v>
          </cell>
        </row>
        <row r="29">
          <cell r="B29" t="str">
            <v>공     사     비</v>
          </cell>
          <cell r="C29" t="str">
            <v>재    료    비</v>
          </cell>
          <cell r="E29">
            <v>0</v>
          </cell>
          <cell r="F29">
            <v>0</v>
          </cell>
          <cell r="G29">
            <v>0</v>
          </cell>
        </row>
        <row r="30">
          <cell r="C30" t="str">
            <v>노무비</v>
          </cell>
          <cell r="D30" t="str">
            <v>직 접 노 무 비</v>
          </cell>
          <cell r="E30">
            <v>0</v>
          </cell>
          <cell r="F30">
            <v>0</v>
          </cell>
          <cell r="G30">
            <v>0</v>
          </cell>
        </row>
        <row r="31">
          <cell r="D31" t="str">
            <v>간 접 노 무 비</v>
          </cell>
          <cell r="E31">
            <v>0</v>
          </cell>
          <cell r="F31">
            <v>0</v>
          </cell>
          <cell r="G31">
            <v>0</v>
          </cell>
        </row>
        <row r="32">
          <cell r="D32" t="str">
            <v>소          계</v>
          </cell>
          <cell r="E32">
            <v>0</v>
          </cell>
          <cell r="F32">
            <v>0</v>
          </cell>
          <cell r="G32">
            <v>0</v>
          </cell>
        </row>
        <row r="33">
          <cell r="C33" t="str">
            <v>경    비</v>
          </cell>
          <cell r="D33" t="str">
            <v>경          비</v>
          </cell>
          <cell r="E33">
            <v>0</v>
          </cell>
          <cell r="F33">
            <v>0</v>
          </cell>
          <cell r="G33">
            <v>0</v>
          </cell>
        </row>
        <row r="34">
          <cell r="D34" t="str">
            <v>산 재 보 험 료</v>
          </cell>
          <cell r="E34">
            <v>0</v>
          </cell>
          <cell r="F34">
            <v>0</v>
          </cell>
          <cell r="G34">
            <v>0</v>
          </cell>
        </row>
        <row r="35">
          <cell r="D35" t="str">
            <v>안 전 관 리 비</v>
          </cell>
          <cell r="E35">
            <v>3294000</v>
          </cell>
          <cell r="F35">
            <v>0</v>
          </cell>
          <cell r="G35">
            <v>3294000</v>
          </cell>
        </row>
        <row r="36">
          <cell r="D36" t="str">
            <v>고 용 보 험 료</v>
          </cell>
          <cell r="E36">
            <v>0</v>
          </cell>
          <cell r="F36">
            <v>0</v>
          </cell>
          <cell r="G36">
            <v>0</v>
          </cell>
        </row>
        <row r="37">
          <cell r="D37" t="str">
            <v>퇴직공제부금비</v>
          </cell>
        </row>
        <row r="38">
          <cell r="D38" t="str">
            <v>기  타  경  비</v>
          </cell>
        </row>
        <row r="39">
          <cell r="D39" t="str">
            <v>소          계</v>
          </cell>
        </row>
        <row r="40">
          <cell r="C40" t="str">
            <v>순  공  사  원  가</v>
          </cell>
        </row>
        <row r="41">
          <cell r="C41" t="str">
            <v>합      계      액</v>
          </cell>
        </row>
        <row r="42">
          <cell r="C42" t="str">
            <v>일  반  관  리  비</v>
          </cell>
        </row>
        <row r="43">
          <cell r="C43" t="str">
            <v>이              윤</v>
          </cell>
        </row>
        <row r="44">
          <cell r="C44" t="str">
            <v>총  공  사  원  가</v>
          </cell>
        </row>
        <row r="45">
          <cell r="C45" t="str">
            <v>합      계      액</v>
          </cell>
        </row>
        <row r="46">
          <cell r="C46" t="str">
            <v>부  가  가  치  세</v>
          </cell>
        </row>
        <row r="47">
          <cell r="C47" t="str">
            <v>총            액</v>
          </cell>
        </row>
      </sheetData>
      <sheetData sheetId="3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</sheetNames>
    <sheetDataSet>
      <sheetData sheetId="0" refreshError="1"/>
      <sheetData sheetId="1" refreshError="1"/>
      <sheetData sheetId="2" refreshError="1"/>
      <sheetData sheetId="3" refreshError="1">
        <row r="3">
          <cell r="AH3" t="str">
            <v>합계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7">
          <cell r="A67">
            <v>48028</v>
          </cell>
        </row>
      </sheetData>
      <sheetData sheetId="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96노임기준"/>
    </sheetNames>
    <sheetDataSet>
      <sheetData sheetId="0" refreshError="1"/>
      <sheetData sheetId="1"/>
      <sheetData sheetId="2"/>
      <sheetData sheetId="3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  <sheetData sheetId="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  <sheetDataSet>
      <sheetData sheetId="0"/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갑지"/>
      <sheetName val="내역"/>
      <sheetName val="일위대가표"/>
      <sheetName val="실행"/>
      <sheetName val="자  재"/>
      <sheetName val="건축외주"/>
      <sheetName val="Sheet1 (2)"/>
      <sheetName val="굴화내역"/>
      <sheetName val="2000,9월 일위"/>
      <sheetName val="파이프류"/>
      <sheetName val="토목"/>
      <sheetName val="인부신상자료"/>
      <sheetName val="단"/>
      <sheetName val="일위대가(건축)"/>
      <sheetName val="단가산출"/>
      <sheetName val="일위목록"/>
      <sheetName val="요율"/>
      <sheetName val="청주(철골발주의뢰서)"/>
      <sheetName val="내역서2안"/>
      <sheetName val="의왕내역"/>
      <sheetName val="#REF"/>
      <sheetName val="2.대외공문"/>
      <sheetName val="도급견적가"/>
      <sheetName val="집계표"/>
      <sheetName val="단가 "/>
      <sheetName val="노임단가"/>
      <sheetName val="식재가격"/>
      <sheetName val="식재총괄"/>
      <sheetName val="노임"/>
      <sheetName val="단가대비표 (3)"/>
      <sheetName val="일위대가"/>
      <sheetName val="입찰내역서"/>
      <sheetName val="투찰"/>
      <sheetName val="단가표"/>
      <sheetName val="기성총괄표"/>
      <sheetName val="노임단가(9월)"/>
      <sheetName val="단가"/>
      <sheetName val="적용단가표"/>
      <sheetName val="일위_파일"/>
      <sheetName val="시험장S자로가로등공사"/>
      <sheetName val="예산명세서"/>
      <sheetName val="설계명세서"/>
      <sheetName val="자료입력"/>
      <sheetName val="입력"/>
      <sheetName val="49단가"/>
      <sheetName val="현장관리비"/>
      <sheetName val="5사남"/>
      <sheetName val="변압기 및 발전기 용량"/>
      <sheetName val="남양주댠가표"/>
      <sheetName val="배전단가2"/>
      <sheetName val="36단가"/>
      <sheetName val="36수량"/>
      <sheetName val="AV시스템"/>
      <sheetName val="DATA"/>
      <sheetName val="데이타"/>
      <sheetName val="건축내역(도급)"/>
      <sheetName val="갑지"/>
      <sheetName val="건축토목내역"/>
      <sheetName val="내역서"/>
      <sheetName val="이토변실(A3-LINE)"/>
      <sheetName val="부대내역"/>
      <sheetName val="계정"/>
      <sheetName val="조명시설"/>
      <sheetName val="대공종"/>
      <sheetName val="정공공사"/>
      <sheetName val="R&amp;D"/>
      <sheetName val="설직재-1"/>
      <sheetName val="원가"/>
      <sheetName val="남양시작동자105노65기1.3화1.2"/>
      <sheetName val="20011221. 콘테이너 탈의실 설치공사-2"/>
      <sheetName val="을지"/>
      <sheetName val="터널조도"/>
      <sheetName val="제출내역 (2)"/>
      <sheetName val="1차 내역서"/>
      <sheetName val="예가표"/>
      <sheetName val="가도공"/>
      <sheetName val="건축내역"/>
      <sheetName val="노단"/>
      <sheetName val="자단"/>
      <sheetName val="JUCKEYK"/>
      <sheetName val="w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일위_파일"/>
      <sheetName val="노임단가"/>
      <sheetName val="식재가격"/>
      <sheetName val="식재총괄"/>
      <sheetName val="일위목록"/>
      <sheetName val="COST"/>
      <sheetName val="백암비스타내역"/>
      <sheetName val="시화점실행"/>
      <sheetName val="의왕내역"/>
      <sheetName val="내역"/>
      <sheetName val="공통가설"/>
      <sheetName val="일위대가표"/>
      <sheetName val="단가산출"/>
      <sheetName val="요율"/>
      <sheetName val="일위대가목차"/>
      <sheetName val="예산명세서"/>
      <sheetName val="설계명세서"/>
      <sheetName val="자료입력"/>
      <sheetName val="춘천박물관특별수장내역일위9901022"/>
      <sheetName val="철거산출근거"/>
      <sheetName val="AL공사(원)"/>
      <sheetName val="견적서"/>
      <sheetName val="단가조사"/>
      <sheetName val="누계12"/>
      <sheetName val="단가일람"/>
      <sheetName val="단위량당중기"/>
      <sheetName val="냉천부속동"/>
      <sheetName val="Mc1"/>
      <sheetName val="단"/>
      <sheetName val="조경일람"/>
      <sheetName val="수량산출"/>
      <sheetName val="일위대가(건축)"/>
      <sheetName val="내역표지"/>
      <sheetName val="목록"/>
      <sheetName val="기계경비산출기준"/>
      <sheetName val="자금계획"/>
      <sheetName val="산출내역서집계표"/>
      <sheetName val="현장"/>
      <sheetName val="2000양배"/>
      <sheetName val="공통단가"/>
      <sheetName val="운반비"/>
      <sheetName val="현장관리비"/>
      <sheetName val="환율change"/>
      <sheetName val="내역서"/>
      <sheetName val="실행"/>
      <sheetName val="단가"/>
      <sheetName val="수목표준대가"/>
      <sheetName val="단가표"/>
      <sheetName val="노무비"/>
      <sheetName val="단가대비표 (3)"/>
      <sheetName val="일위대가"/>
      <sheetName val="원가 (2)"/>
      <sheetName val="직노"/>
      <sheetName val="하부철근수량"/>
      <sheetName val="하수급견적대비"/>
      <sheetName val="교통대책내역"/>
      <sheetName val="경비"/>
      <sheetName val="터파기및재료"/>
      <sheetName val="수입"/>
      <sheetName val="Macro1"/>
      <sheetName val="Sheet1"/>
      <sheetName val="직재"/>
      <sheetName val="시중노임(공사)"/>
      <sheetName val="수목데이타 "/>
      <sheetName val="대비2"/>
      <sheetName val="우석문틀"/>
      <sheetName val="입찰안"/>
      <sheetName val="집계표"/>
      <sheetName val="노임9월"/>
      <sheetName val="출자한도"/>
      <sheetName val="22단가"/>
      <sheetName val="22인공"/>
      <sheetName val="AL공사_원_"/>
      <sheetName val="중기조종사 단위단가"/>
      <sheetName val="신우"/>
      <sheetName val="여과지동"/>
      <sheetName val="기초자료"/>
      <sheetName val="NEGO"/>
      <sheetName val="노임이"/>
      <sheetName val="0"/>
      <sheetName val="단가조사서"/>
      <sheetName val="물가시세표"/>
      <sheetName val="Sheet5"/>
      <sheetName val="DATE"/>
      <sheetName val="경산"/>
      <sheetName val="우성교간선"/>
      <sheetName val="1단계"/>
      <sheetName val="단가산출서"/>
      <sheetName val="금액내역서"/>
      <sheetName val="DATA"/>
      <sheetName val="데이타"/>
      <sheetName val="경율산정.XLS"/>
      <sheetName val="일일근태현황"/>
      <sheetName val="사업수지"/>
      <sheetName val="설비"/>
      <sheetName val="ABUT수량-A1"/>
      <sheetName val="날개벽수량표"/>
      <sheetName val="원하대비"/>
      <sheetName val="원도급"/>
      <sheetName val="하도급"/>
      <sheetName val="일위대가(4층원격)"/>
      <sheetName val="자재단가"/>
      <sheetName val="일위대가_"/>
      <sheetName val="기계경비일람"/>
      <sheetName val="Sheet4"/>
      <sheetName val="대,유,램"/>
      <sheetName val="2000,9월 일위"/>
      <sheetName val="골조시행"/>
      <sheetName val="2000,9월_일위"/>
      <sheetName val="원가_(2)"/>
      <sheetName val="단가대비표_(3)"/>
      <sheetName val="수목데이타_"/>
      <sheetName val="돈암사업"/>
      <sheetName val="을지"/>
      <sheetName val="#REF"/>
      <sheetName val="JUCKEYK"/>
      <sheetName val="첨부1"/>
      <sheetName val="원가계산서(남측)"/>
      <sheetName val="Sheet2"/>
      <sheetName val="대공종"/>
      <sheetName val="재료비"/>
      <sheetName val="갑"/>
      <sheetName val="율촌법률사무소2내역"/>
      <sheetName val="7.노임단가"/>
      <sheetName val="단가비교표"/>
      <sheetName val="을"/>
      <sheetName val="GRACE"/>
      <sheetName val="단가산출(총괄)"/>
      <sheetName val="일위총괄"/>
      <sheetName val="2공구산출내역"/>
      <sheetName val="CON'C"/>
      <sheetName val="건축내역"/>
      <sheetName val="6.단가조서"/>
      <sheetName val="3.단위내역목록"/>
      <sheetName val="인건비"/>
      <sheetName val="시험장S자로가로등공사"/>
      <sheetName val="청주(철골발주의뢰서)"/>
      <sheetName val="개요"/>
      <sheetName val="Xunit"/>
      <sheetName val="I一般比"/>
      <sheetName val="유림콘도"/>
      <sheetName val="납부서"/>
      <sheetName val="기본일위"/>
      <sheetName val="asd"/>
      <sheetName val="슬래브1"/>
      <sheetName val="49단가"/>
      <sheetName val="TRE TABLE"/>
      <sheetName val="기계경비"/>
      <sheetName val="자재단가조사표"/>
      <sheetName val="일위대가목록표"/>
      <sheetName val="99노임기준"/>
      <sheetName val="단가대비표"/>
      <sheetName val="재료"/>
      <sheetName val="조명율표"/>
      <sheetName val="남대문빌딩"/>
      <sheetName val="횡배수관"/>
      <sheetName val="유림골조"/>
      <sheetName val="비교1"/>
      <sheetName val="소비자가"/>
      <sheetName val="남양주댠가표"/>
      <sheetName val="단가산출2"/>
      <sheetName val="01"/>
      <sheetName val="wall"/>
      <sheetName val="금융비용"/>
      <sheetName val="기계경비(시간당)"/>
      <sheetName val="램머"/>
      <sheetName val="품셈"/>
      <sheetName val="부대내역"/>
      <sheetName val="D-3109"/>
      <sheetName val="Customer Databas"/>
      <sheetName val="제출내역 (2)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기초단가"/>
      <sheetName val="이토변실(A3-LINE)"/>
      <sheetName val="공사비"/>
      <sheetName val="내역서(전기)"/>
      <sheetName val="6차2회변경내역서"/>
      <sheetName val="산출내역서"/>
      <sheetName val="trade sum"/>
      <sheetName val="원본(갑지)"/>
      <sheetName val="자재"/>
      <sheetName val="사다리"/>
      <sheetName val="22철거수량"/>
      <sheetName val="총괄내역서"/>
      <sheetName val="N賃率-職"/>
      <sheetName val="C-노임단가"/>
      <sheetName val="호표"/>
      <sheetName val="CODE"/>
      <sheetName val="단가기준"/>
      <sheetName val="대목"/>
      <sheetName val="설비내역서"/>
      <sheetName val="건축내역서"/>
      <sheetName val="전기내역서"/>
      <sheetName val="물량내역서"/>
      <sheetName val="1-1"/>
      <sheetName val="단가 "/>
      <sheetName val="원가"/>
      <sheetName val="물량표"/>
      <sheetName val="코드"/>
      <sheetName val="시멘트"/>
      <sheetName val="교각1"/>
      <sheetName val="EQUIPMENT -2"/>
      <sheetName val="단가최종"/>
      <sheetName val="단가(1)"/>
      <sheetName val="상가분양"/>
      <sheetName val="대비"/>
      <sheetName val="공사비총괄표"/>
      <sheetName val="중기조종사_단위단가"/>
      <sheetName val="TRE_TABLE"/>
      <sheetName val="경율산정_XLS"/>
      <sheetName val=""/>
      <sheetName val="주소록"/>
      <sheetName val="자  재"/>
      <sheetName val="건축외주"/>
      <sheetName val="우수받이"/>
      <sheetName val="웅진교-S2"/>
      <sheetName val="당초"/>
      <sheetName val="단가산출-기,교"/>
      <sheetName val="일위목록-기"/>
      <sheetName val="총괄집계표"/>
      <sheetName val="총괄표"/>
      <sheetName val="BID"/>
      <sheetName val="공조기"/>
      <sheetName val="R&amp;D"/>
      <sheetName val="기초일위"/>
      <sheetName val="시설일위"/>
      <sheetName val="조명일위"/>
      <sheetName val="총괄집계 (3%)"/>
      <sheetName val="Front"/>
      <sheetName val="AS포장복구 "/>
      <sheetName val="예산M11A"/>
      <sheetName val="2.대외공문"/>
      <sheetName val="골조"/>
      <sheetName val="TEL"/>
      <sheetName val="부대대비"/>
      <sheetName val="냉연집계"/>
      <sheetName val="6호기"/>
      <sheetName val="98지급계획"/>
      <sheetName val="DAN"/>
      <sheetName val="백호우계수"/>
      <sheetName val="변압기 및 발전기 용량"/>
      <sheetName val="BH-1 (2)"/>
      <sheetName val="AHU"/>
      <sheetName val="pcw"/>
      <sheetName val="반포2차"/>
      <sheetName val="예산총괄"/>
      <sheetName val="토목"/>
      <sheetName val="노임"/>
      <sheetName val="일위목차"/>
      <sheetName val="Sheet1 (2)"/>
      <sheetName val="굴화내역"/>
      <sheetName val="제경집계"/>
      <sheetName val="일위대가-1"/>
      <sheetName val="미계약2"/>
      <sheetName val="단위수량"/>
      <sheetName val="산출근거"/>
      <sheetName val="서식"/>
      <sheetName val="재료표"/>
      <sheetName val="세부내역"/>
      <sheetName val="CTEMCOST"/>
      <sheetName val="기성내역서표지"/>
      <sheetName val="환경평가"/>
      <sheetName val="인구"/>
      <sheetName val="건축"/>
      <sheetName val="1을"/>
      <sheetName val="Data&amp;Result"/>
      <sheetName val="수자재단위당"/>
      <sheetName val="소방공사"/>
      <sheetName val="전기공사"/>
      <sheetName val="건설공사"/>
      <sheetName val="정보통신공사"/>
      <sheetName val="공비대비"/>
      <sheetName val="사전공사분내역서"/>
      <sheetName val="48단가"/>
      <sheetName val="건축원가"/>
      <sheetName val="금융"/>
      <sheetName val="내역서관리"/>
      <sheetName val="RE9604"/>
      <sheetName val="CT"/>
      <sheetName val="대가표(품셈)"/>
      <sheetName val="시장성초안camera"/>
      <sheetName val="월별수입"/>
      <sheetName val="NYS"/>
      <sheetName val="기초목"/>
      <sheetName val="토사(PE)"/>
      <sheetName val="원가계산서"/>
      <sheetName val="산근"/>
      <sheetName val="공량산출서"/>
      <sheetName val="단면가정"/>
      <sheetName val="횡배수관집현황(2공구)"/>
      <sheetName val="INPUT"/>
      <sheetName val="대치판정"/>
      <sheetName val="토공(우물통,기타) "/>
      <sheetName val="APT"/>
      <sheetName val="옥외등신설"/>
      <sheetName val="저케CV22신설"/>
      <sheetName val="저케CV38신설"/>
      <sheetName val="저케CV8신설"/>
      <sheetName val="접지3종"/>
      <sheetName val="전기단가조사서"/>
      <sheetName val="설직재-1"/>
      <sheetName val="제직재"/>
      <sheetName val="기본사항"/>
      <sheetName val="기존단가 (2)"/>
      <sheetName val="소방"/>
      <sheetName val="001"/>
      <sheetName val="EQ-R1"/>
      <sheetName val="부안일위"/>
      <sheetName val="부대공Ⅱ"/>
      <sheetName val="제안서입력"/>
      <sheetName val="도급FORM"/>
      <sheetName val="FAB4생산"/>
      <sheetName val="산출목록표"/>
      <sheetName val="산출기준(파견전산실)"/>
      <sheetName val="A"/>
      <sheetName val="식생블럭단위수량"/>
      <sheetName val="일반"/>
      <sheetName val="10월"/>
      <sheetName val="PAINT"/>
      <sheetName val="정공공사"/>
      <sheetName val="Xunit (단위환산)"/>
      <sheetName val="16-1"/>
      <sheetName val="FCR양식(2)"/>
      <sheetName val="설계내역"/>
      <sheetName val="CC16-내역서"/>
      <sheetName val="시운전연료비"/>
      <sheetName val="지급자재"/>
      <sheetName val="Macro2"/>
      <sheetName val="내역1"/>
      <sheetName val="DB"/>
      <sheetName val="연부97-1"/>
      <sheetName val="#3_일위대가목록"/>
      <sheetName val="차수"/>
      <sheetName val="EACT10"/>
      <sheetName val="조건"/>
      <sheetName val="Sheet3"/>
      <sheetName val="실행대비"/>
      <sheetName val="물가대비표"/>
      <sheetName val="내역서 제출"/>
      <sheetName val="시운전연료"/>
      <sheetName val="수량산출서"/>
      <sheetName val="우,오수"/>
      <sheetName val="인천제철"/>
      <sheetName val="AV시스템"/>
      <sheetName val="Y-WORK"/>
      <sheetName val="표지"/>
      <sheetName val="일위대가(1)"/>
      <sheetName val="토공"/>
      <sheetName val="토목주소"/>
      <sheetName val="대림경상68억"/>
      <sheetName val="공문"/>
      <sheetName val="3련 BOX"/>
      <sheetName val="물집"/>
      <sheetName val="#2_일위대가목록"/>
      <sheetName val="예산조서"/>
      <sheetName val="노단"/>
      <sheetName val="수량인공"/>
      <sheetName val="공정집계_국별"/>
      <sheetName val="BASIC"/>
      <sheetName val="일위대가_3"/>
      <sheetName val="단가대비표_(3)3"/>
      <sheetName val="원가_(2)3"/>
      <sheetName val="수목데이타_1"/>
      <sheetName val="2000,9월_일위1"/>
      <sheetName val="경율산정_XLS1"/>
      <sheetName val="제출내역_(2)"/>
      <sheetName val="중기조종사_단위단가1"/>
      <sheetName val="7_노임단가"/>
      <sheetName val="TRE_TABLE1"/>
      <sheetName val="6_단가조서"/>
      <sheetName val="3_단위내역목록"/>
      <sheetName val="Customer_Databas"/>
      <sheetName val="단가_"/>
      <sheetName val="총괄집계_(3%)"/>
      <sheetName val="EQUIPMENT_-2"/>
      <sheetName val="BH-1_(2)"/>
      <sheetName val="일위대가_4"/>
      <sheetName val="단가대비표_(3)4"/>
      <sheetName val="원가_(2)4"/>
      <sheetName val="수목데이타_2"/>
      <sheetName val="2000,9월_일위2"/>
      <sheetName val="경율산정_XLS2"/>
      <sheetName val="제출내역_(2)1"/>
      <sheetName val="중기조종사_단위단가2"/>
      <sheetName val="7_노임단가1"/>
      <sheetName val="TRE_TABLE2"/>
      <sheetName val="6_단가조서1"/>
      <sheetName val="3_단위내역목록1"/>
      <sheetName val="Customer_Databas1"/>
      <sheetName val="단가_1"/>
      <sheetName val="총괄집계_(3%)1"/>
      <sheetName val="EQUIPMENT_-21"/>
      <sheetName val="BH-1_(2)1"/>
      <sheetName val="일위대가_5"/>
      <sheetName val="단가대비표_(3)5"/>
      <sheetName val="원가_(2)5"/>
      <sheetName val="수목데이타_3"/>
      <sheetName val="2000,9월_일위3"/>
      <sheetName val="경율산정_XLS3"/>
      <sheetName val="제출내역_(2)2"/>
      <sheetName val="중기조종사_단위단가3"/>
      <sheetName val="7_노임단가2"/>
      <sheetName val="TRE_TABLE3"/>
      <sheetName val="6_단가조서2"/>
      <sheetName val="3_단위내역목록2"/>
      <sheetName val="Customer_Databas2"/>
      <sheetName val="단가_2"/>
      <sheetName val="총괄집계_(3%)2"/>
      <sheetName val="EQUIPMENT_-22"/>
      <sheetName val="BH-1_(2)2"/>
      <sheetName val="원가서"/>
      <sheetName val="제조원가"/>
      <sheetName val="노무비(전지2기)"/>
      <sheetName val="200"/>
      <sheetName val="조명시설"/>
      <sheetName val="제경비율"/>
      <sheetName val="선급금신청서"/>
      <sheetName val="식재인부"/>
      <sheetName val="b_balju (2)"/>
      <sheetName val="b_gunmul"/>
      <sheetName val="통장출금액"/>
      <sheetName val="신천3호용수로"/>
      <sheetName val="전기일위목록"/>
      <sheetName val="갑지1"/>
      <sheetName val="대여현황"/>
      <sheetName val="단  가  대  비  표"/>
      <sheetName val="3.공통공사대비"/>
      <sheetName val="일위대가 (100%)"/>
      <sheetName val="인제내역"/>
      <sheetName val="실행철강하도"/>
      <sheetName val="7단가"/>
      <sheetName val="인건비 "/>
      <sheetName val="추가예산"/>
      <sheetName val="교수설계"/>
      <sheetName val="그림"/>
      <sheetName val="그림2"/>
      <sheetName val="정렬"/>
      <sheetName val="101동"/>
      <sheetName val="자동차폐수처리장"/>
      <sheetName val="공사예산서"/>
      <sheetName val="일 위 대 가 표"/>
      <sheetName val="포장공"/>
      <sheetName val="배수공"/>
      <sheetName val="제출내역"/>
      <sheetName val="약품공급2"/>
      <sheetName val="중기"/>
      <sheetName val="단중표"/>
      <sheetName val="집계"/>
      <sheetName val="절감계산"/>
      <sheetName val="갑지"/>
      <sheetName val="G.R300경비"/>
      <sheetName val="입력"/>
      <sheetName val="J直材4"/>
      <sheetName val="중기사용료"/>
      <sheetName val="000000"/>
      <sheetName val="2000년1차"/>
      <sheetName val="토공집계"/>
      <sheetName val="별표 "/>
      <sheetName val="평가데이터"/>
      <sheetName val="청천내"/>
      <sheetName val="설계내역서"/>
      <sheetName val="환경기계공정표 (3)"/>
      <sheetName val="(A)내역서"/>
      <sheetName val="본실행경비"/>
      <sheetName val="단면치수"/>
      <sheetName val="맨홀조서"/>
      <sheetName val="배수관접합및부설  "/>
      <sheetName val="단가 및 재료비"/>
      <sheetName val="지구단위계획"/>
      <sheetName val="1안"/>
      <sheetName val="TOWER 10TON"/>
      <sheetName val="TOWER 12TON"/>
      <sheetName val="문학간접"/>
      <sheetName val="경비_원본"/>
      <sheetName val="배전단가2"/>
      <sheetName val="소일위대가코드표"/>
      <sheetName val="단가(보완)"/>
      <sheetName val="대가 (보완)"/>
      <sheetName val="내역서(교량)전체"/>
      <sheetName val="코드표"/>
      <sheetName val="배수공 주요자재 집계표"/>
      <sheetName val="한강운반비"/>
      <sheetName val="토량1-1"/>
      <sheetName val="2.냉난방설비공사"/>
      <sheetName val="7.자동제어공사"/>
      <sheetName val="도급b_balju"/>
      <sheetName val="수량집계"/>
      <sheetName val="aa"/>
      <sheetName val="b_balju_cho"/>
      <sheetName val="5사남"/>
      <sheetName val="전기내역"/>
      <sheetName val="FAB별"/>
      <sheetName val="C3"/>
      <sheetName val="IL-3"/>
      <sheetName val="차액보증"/>
      <sheetName val="할증"/>
      <sheetName val="적격심사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  <sheetName val="내역서2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  <sheetName val="Y-WORK"/>
      <sheetName val="단가산출"/>
      <sheetName val="대,유,램"/>
      <sheetName val="단가조사"/>
      <sheetName val="증감대비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입출금액"/>
      <sheetName val="통장출금액"/>
      <sheetName val="Sheet1"/>
      <sheetName val="대여금회수"/>
      <sheetName val="수금황"/>
      <sheetName val="사업개요"/>
      <sheetName val="당조 손익"/>
      <sheetName val="실제손익"/>
      <sheetName val="CF"/>
      <sheetName val="일위대가(출입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Sheet4"/>
      <sheetName val="1-최종안"/>
      <sheetName val="사업분석-분양가결정"/>
      <sheetName val="냉천부속동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본차價"/>
      <sheetName val="옵션價"/>
      <sheetName val="재료비"/>
      <sheetName val="노무비"/>
      <sheetName val="제조경비"/>
      <sheetName val="투자및상각비"/>
      <sheetName val="차종배부"/>
      <sheetName val="일반관리비"/>
      <sheetName val="영업외수익"/>
      <sheetName val="영업외비용"/>
      <sheetName val="재고자산운영"/>
      <sheetName val="손익(양식)"/>
      <sheetName val="손익 (실질)"/>
      <sheetName val="BEP"/>
      <sheetName val="차종손익(기본차)"/>
      <sheetName val="차종손익(옵션포함)"/>
      <sheetName val="차종손익(옵션포함) (2)"/>
      <sheetName val="차종손익(옵션포함) (3)"/>
      <sheetName val="차종손익(옵션포함) (705조정)"/>
      <sheetName val="차종손익(옵션포함) (KIA판매비제외)"/>
      <sheetName val="차종별공수"/>
      <sheetName val="실발생공수"/>
      <sheetName val="통장출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관로내역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  <sheetName val="공통가설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데이타"/>
      <sheetName val="104동"/>
      <sheetName val="단가표"/>
      <sheetName val="일위대가"/>
      <sheetName val="예산내역"/>
      <sheetName val="총괄수지표"/>
      <sheetName val="내역"/>
      <sheetName val="을"/>
      <sheetName val="골조시행"/>
      <sheetName val="Mc1"/>
      <sheetName val="대목"/>
      <sheetName val="자료"/>
      <sheetName val="기자재비"/>
      <sheetName val="2차1차"/>
      <sheetName val="일위대가표"/>
      <sheetName val="식재일위대가"/>
      <sheetName val="기초일위대가"/>
      <sheetName val="단가대비표"/>
      <sheetName val="1차설계변경내역"/>
      <sheetName val="내역서2안"/>
      <sheetName val="견적서"/>
      <sheetName val="10월"/>
      <sheetName val="b_balju"/>
      <sheetName val="공통가설"/>
      <sheetName val="덤프트럭계수"/>
      <sheetName val="내역서"/>
      <sheetName val="70%"/>
      <sheetName val="b_balju-단가단가단가"/>
      <sheetName val="sheet1"/>
      <sheetName val="식재인부"/>
      <sheetName val="적격점수&lt;300억미만&gt;"/>
      <sheetName val="Macro1"/>
      <sheetName val="견적시담(송포2공구)"/>
      <sheetName val="내역5"/>
      <sheetName val="설비2차"/>
      <sheetName val="건축내역"/>
      <sheetName val="일위대가(건축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공통가설공사"/>
      <sheetName val="토공사"/>
      <sheetName val="일용노임단가"/>
      <sheetName val="중기사용료산출근거"/>
      <sheetName val="단가 및 재료비"/>
      <sheetName val="QandAJunior"/>
      <sheetName val="일위대가목차"/>
      <sheetName val="담장산출"/>
      <sheetName val="수목표준대가"/>
      <sheetName val="FB25JN"/>
      <sheetName val="백암비스타내역"/>
      <sheetName val="data2"/>
      <sheetName val="Sheet5"/>
      <sheetName val="건축공사실행"/>
      <sheetName val="EACT10"/>
      <sheetName val="단가"/>
      <sheetName val="노임단가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Y-WORK"/>
      <sheetName val="기성내역"/>
      <sheetName val="일위대가목록"/>
      <sheetName val="b_balju_cho"/>
      <sheetName val="Data&amp;Result"/>
      <sheetName val="일위목록"/>
      <sheetName val="개요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Total"/>
      <sheetName val="결재판"/>
      <sheetName val="회사정보"/>
      <sheetName val="노임"/>
      <sheetName val="집계표"/>
      <sheetName val="단가비교표"/>
      <sheetName val="단가일람"/>
      <sheetName val="단위량당중기"/>
      <sheetName val="★도급내역"/>
      <sheetName val="자재단가"/>
      <sheetName val="Sheet10"/>
      <sheetName val="COVER"/>
      <sheetName val="노원열병합  건축공사기성내역서"/>
      <sheetName val="unit 4"/>
      <sheetName val="건축"/>
      <sheetName val="공종목록표"/>
      <sheetName val="환율"/>
      <sheetName val="관리자"/>
      <sheetName val="대가10%"/>
      <sheetName val="수량산출"/>
      <sheetName val="물가대비표"/>
      <sheetName val="요율"/>
      <sheetName val="직노"/>
      <sheetName val="BID"/>
      <sheetName val="기본단가"/>
      <sheetName val="인건비단가"/>
      <sheetName val="1,2공구원가계산서"/>
      <sheetName val="1공구산출내역서"/>
      <sheetName val="제직재"/>
      <sheetName val="설직재-1"/>
      <sheetName val="설계"/>
      <sheetName val="장비"/>
      <sheetName val="산근1"/>
      <sheetName val="노무"/>
      <sheetName val="자재"/>
      <sheetName val="국별인원"/>
      <sheetName val="일 위 대 가 표"/>
      <sheetName val="투찰추정"/>
      <sheetName val="CON'C"/>
      <sheetName val="단가표 (2)"/>
      <sheetName val="선금급신청서"/>
      <sheetName val="DATA1"/>
      <sheetName val="제출내역"/>
      <sheetName val="보할공정"/>
      <sheetName val="회사기초자료"/>
      <sheetName val="단가조사서"/>
      <sheetName val="기계경비(시간당)"/>
      <sheetName val="단가(1)"/>
      <sheetName val="공사비대비표B(토공)"/>
      <sheetName val="터파기및재료"/>
      <sheetName val="실행철강하도"/>
      <sheetName val="기초단가"/>
      <sheetName val="출력은 금물"/>
      <sheetName val="중기사용료"/>
      <sheetName val="경비"/>
      <sheetName val="#REF"/>
      <sheetName val="단가산출"/>
      <sheetName val="일위_파일"/>
      <sheetName val="실행(1)"/>
      <sheetName val="몰탈재료산출"/>
      <sheetName val="도급"/>
      <sheetName val="단가조사"/>
      <sheetName val=" 갑지"/>
      <sheetName val="변수값"/>
      <sheetName val="중기상차"/>
      <sheetName val="AS복구"/>
      <sheetName val="중기터파기"/>
      <sheetName val="9811"/>
      <sheetName val="금액"/>
      <sheetName val="을지"/>
      <sheetName val="할증 "/>
      <sheetName val="기초내역"/>
      <sheetName val="소비자가"/>
      <sheetName val="시설물기초"/>
      <sheetName val="입력"/>
      <sheetName val="증감대비"/>
      <sheetName val="연결임시"/>
      <sheetName val="공통단가"/>
      <sheetName val="운반비"/>
      <sheetName val="2000양배"/>
      <sheetName val="안양동교 1안"/>
      <sheetName val="코드목록(시스템담당용)"/>
      <sheetName val="(전남)시범지구 운영실적 및 결과분석(8월까지)"/>
      <sheetName val="BSD _2_"/>
      <sheetName val="관로내역원"/>
      <sheetName val="노임단가표"/>
      <sheetName val="물가시세표"/>
      <sheetName val="에너지요금"/>
      <sheetName val="대가"/>
      <sheetName val="작업금지"/>
      <sheetName val="수목데이타 "/>
      <sheetName val="일위대가(출입)"/>
      <sheetName val="기초입력 DATA"/>
      <sheetName val="전기품산출"/>
      <sheetName val="단산목록"/>
      <sheetName val="코드표"/>
      <sheetName val="식재가격"/>
      <sheetName val="식재총괄"/>
      <sheetName val="FAX"/>
      <sheetName val="광양 3기 유입수"/>
      <sheetName val="요약&amp;결과"/>
      <sheetName val="장비사양"/>
      <sheetName val="전체"/>
      <sheetName val="공사개요"/>
      <sheetName val="철콘공사"/>
      <sheetName val="재료"/>
      <sheetName val="내역-2"/>
      <sheetName val="Macro2"/>
      <sheetName val="하부철근수량"/>
      <sheetName val="중기조종사 단위단가"/>
      <sheetName val="단청공사"/>
      <sheetName val="sheet1 (2)"/>
      <sheetName val="수지예산"/>
      <sheetName val="등록업체(031124)"/>
      <sheetName val="DATA"/>
      <sheetName val="조명율표"/>
      <sheetName val="A-4"/>
      <sheetName val="저수조"/>
      <sheetName val="BS"/>
      <sheetName val="실행내역"/>
      <sheetName val="단가비교"/>
      <sheetName val="강병규"/>
      <sheetName val="DANGA"/>
      <sheetName val="000000"/>
      <sheetName val="01"/>
      <sheetName val="위치조서"/>
      <sheetName val="4.일위대가목차"/>
      <sheetName val="일위대가(가설)"/>
      <sheetName val="현장경비"/>
      <sheetName val="기계경비일람"/>
      <sheetName val="준검 내역서"/>
      <sheetName val="집계표_식재"/>
      <sheetName val="장비종합부표"/>
      <sheetName val="부표"/>
      <sheetName val="전력"/>
      <sheetName val="대한주택보증(수보)"/>
      <sheetName val="대한주택보증(입보)"/>
      <sheetName val="급여대장"/>
      <sheetName val="직원 인적급여 카드"/>
      <sheetName val="EJ"/>
      <sheetName val="교사기준면적(초등)"/>
      <sheetName val="실행"/>
      <sheetName val="DATE"/>
      <sheetName val="신규일위"/>
      <sheetName val="상각비"/>
      <sheetName val="조명일위"/>
      <sheetName val="별제권_정리담보권"/>
      <sheetName val="기본입력"/>
      <sheetName val="6-1. 관개량조서"/>
      <sheetName val="물가시세"/>
      <sheetName val="웅진교-S2"/>
      <sheetName val="기계경비"/>
      <sheetName val="광주전남"/>
      <sheetName val="내부마감"/>
      <sheetName val="냉천부속동"/>
      <sheetName val="제2호단위수량"/>
      <sheetName val="원하대비"/>
      <sheetName val="원도급"/>
      <sheetName val="하도급"/>
      <sheetName val="대비2"/>
      <sheetName val="건축공사"/>
      <sheetName val="96노임기준"/>
      <sheetName val="설계예산서"/>
      <sheetName val="예산내역서"/>
      <sheetName val="인건비"/>
      <sheetName val="일위대가 "/>
      <sheetName val="2.냉난방설비공사"/>
      <sheetName val="7.자동제어공사"/>
      <sheetName val="화재 탐지 설비"/>
      <sheetName val="여과지동"/>
      <sheetName val="경산"/>
      <sheetName val="Sheet4"/>
      <sheetName val="기본단가표"/>
      <sheetName val="const."/>
      <sheetName val="2000년1차"/>
      <sheetName val="계약내역(2)"/>
      <sheetName val="기준액"/>
      <sheetName val="4.공사별"/>
      <sheetName val="갑지"/>
      <sheetName val="견적"/>
      <sheetName val="보도공제면적"/>
      <sheetName val="자단"/>
      <sheetName val="수목데이타"/>
      <sheetName val="보고"/>
      <sheetName val="ABUT수량-A1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AV시스템"/>
      <sheetName val="공정집계_국별"/>
      <sheetName val="포장복구집계"/>
      <sheetName val="북방3터널"/>
      <sheetName val="재노경"/>
      <sheetName val="도급내역5+800"/>
      <sheetName val="도급내역"/>
      <sheetName val="3련 BOX"/>
      <sheetName val="대,유,램"/>
      <sheetName val="개요입력"/>
      <sheetName val="수량기준"/>
      <sheetName val="단가기준"/>
      <sheetName val="총공사비집계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설계내역서"/>
      <sheetName val="I一般比"/>
      <sheetName val="N賃率-職"/>
      <sheetName val="J直材4"/>
      <sheetName val="중기집계"/>
      <sheetName val="우석문틀"/>
      <sheetName val="계산서(곡선부)"/>
      <sheetName val="포장재료집계표"/>
      <sheetName val="1안"/>
      <sheetName val="구의33고"/>
      <sheetName val="단가견적조사표"/>
      <sheetName val="주소록"/>
      <sheetName val="금액내역서"/>
      <sheetName val="품셈TABLE"/>
      <sheetName val=" 견적서"/>
      <sheetName val="도급FORM"/>
      <sheetName val="총괄내역서"/>
      <sheetName val="토량1-1"/>
      <sheetName val="견적단가"/>
      <sheetName val="10월 (2)"/>
      <sheetName val="종합-임현"/>
      <sheetName val="내역서(전기)"/>
      <sheetName val="단"/>
      <sheetName val="당사실시1"/>
      <sheetName val="투찰내역"/>
      <sheetName val="CABLE SIZE-1"/>
      <sheetName val="자료입력"/>
      <sheetName val="기초일위"/>
      <sheetName val="시설일위"/>
      <sheetName val="납부서"/>
      <sheetName val="통장출금액"/>
      <sheetName val="장비경비"/>
      <sheetName val="빗물받이(910-510-410)"/>
      <sheetName val="의왕내역"/>
      <sheetName val="비전경영계획"/>
      <sheetName val="공장동 지하1층"/>
      <sheetName val="용역동 및 154KV"/>
      <sheetName val="공장동 3층"/>
      <sheetName val="공장동 1층"/>
      <sheetName val="노무비"/>
      <sheetName val="원가"/>
      <sheetName val="이토변실(A3-LINE)"/>
      <sheetName val="가정조건"/>
      <sheetName val="공통"/>
      <sheetName val="단가산출-기,교"/>
      <sheetName val="일위목록-기"/>
      <sheetName val="1공구원가계산서"/>
      <sheetName val="예산명세서"/>
      <sheetName val="설계명세서"/>
      <sheetName val="재료비"/>
      <sheetName val="DATA 입력란"/>
      <sheetName val="pier(각형)"/>
      <sheetName val="부대공"/>
      <sheetName val="배수공"/>
      <sheetName val="토공"/>
      <sheetName val="포장공"/>
      <sheetName val="단가산출(총괄)"/>
      <sheetName val="일위총괄"/>
      <sheetName val="수량산출서"/>
      <sheetName val="내 역 서(총괄)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일위대가 목록표"/>
      <sheetName val="기본1"/>
      <sheetName val="수정일위대가"/>
      <sheetName val="투입비"/>
      <sheetName val="유림골조"/>
      <sheetName val="원가계산서(남측)"/>
      <sheetName val="표준항목"/>
      <sheetName val="공구"/>
      <sheetName val="(A)내역서"/>
      <sheetName val="현장관리비"/>
      <sheetName val="자동제어"/>
      <sheetName val="작업일보"/>
      <sheetName val="굴화내역"/>
      <sheetName val="비탈면보호공수량산출"/>
      <sheetName val="가동비율"/>
      <sheetName val="을 1"/>
      <sheetName val="을 2"/>
      <sheetName val="변경내역"/>
      <sheetName val="잡비"/>
      <sheetName val="전차선로 물량표"/>
      <sheetName val="한강운반비"/>
      <sheetName val="공통(20-91)"/>
      <sheetName val="기초자료"/>
      <sheetName val="단중표"/>
      <sheetName val="실행내역 "/>
      <sheetName val="계정code"/>
      <sheetName val="정의"/>
      <sheetName val="시멘트"/>
      <sheetName val="조건"/>
      <sheetName val="사업성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단위수량"/>
      <sheetName val="-치수표(곡선부)"/>
      <sheetName val="반포2차"/>
      <sheetName val="기준FACTOR"/>
      <sheetName val="금융비용"/>
      <sheetName val="2000,9월 일위"/>
      <sheetName val="1.우편집중내역서"/>
      <sheetName val="대가단최종"/>
      <sheetName val="토사(PE)"/>
      <sheetName val="일위대가표(DEEP)"/>
      <sheetName val="계약서"/>
      <sheetName val="간접비 총괄표"/>
      <sheetName val="2.1  노무비 평균단가산출"/>
      <sheetName val="식재일위"/>
      <sheetName val="말뚝지지력산정"/>
      <sheetName val="L_RPTB~1"/>
      <sheetName val="시작4"/>
      <sheetName val="단가산출서"/>
      <sheetName val="조경일람"/>
      <sheetName val="중기단가"/>
      <sheetName val="단가및재료비"/>
      <sheetName val="기능공인적사항"/>
      <sheetName val="내역표지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노무비 근거"/>
      <sheetName val="APT내역"/>
      <sheetName val="부대시설"/>
      <sheetName val="내역1"/>
      <sheetName val="제경비"/>
      <sheetName val="대여현황"/>
      <sheetName val="교통대책내역"/>
      <sheetName val="원가data"/>
      <sheetName val="공내역"/>
      <sheetName val="ⴭⴭⴭⴭⴭ"/>
      <sheetName val="기계"/>
      <sheetName val="정화조"/>
      <sheetName val="조경"/>
      <sheetName val="토목"/>
      <sheetName val="교량하부공"/>
      <sheetName val="미드수량"/>
      <sheetName val="공조기"/>
      <sheetName val="시설물일위"/>
      <sheetName val="공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세부내역서(소방)"/>
      <sheetName val="개인명세서"/>
      <sheetName val="토적단위"/>
      <sheetName val="중기작업량"/>
      <sheetName val="청천내"/>
      <sheetName val="일위대가(4층원격)"/>
      <sheetName val="일용노임단가2001상"/>
      <sheetName val="참조자료"/>
      <sheetName val="A갑지"/>
      <sheetName val="옥외외등집계표"/>
      <sheetName val="장비가동"/>
      <sheetName val="자재목록"/>
      <sheetName val="단가목록"/>
      <sheetName val="중기목록"/>
      <sheetName val="노임이"/>
      <sheetName val="토건"/>
      <sheetName val="간공설계서"/>
      <sheetName val="JUCKEYK"/>
      <sheetName val="16-1"/>
      <sheetName val="9-1차이내역"/>
      <sheetName val="동문건설"/>
      <sheetName val="설비내역서"/>
      <sheetName val="건축내역서"/>
      <sheetName val="전기내역서"/>
      <sheetName val="예총"/>
      <sheetName val="파일의이용"/>
      <sheetName val="VOR"/>
      <sheetName val="설명서 "/>
      <sheetName val="신고조서"/>
      <sheetName val="단 box"/>
      <sheetName val="수량집계"/>
      <sheetName val="달대"/>
      <sheetName val="철거산출근거"/>
      <sheetName val="원가서"/>
      <sheetName val="식재"/>
      <sheetName val="시설물"/>
      <sheetName val="식재출력용"/>
      <sheetName val="유지관리"/>
      <sheetName val="실행기초"/>
      <sheetName val="노견단위수량"/>
      <sheetName val="실행대비"/>
      <sheetName val="구간별현황"/>
      <sheetName val="배수량"/>
      <sheetName val="기본계획"/>
      <sheetName val="WORK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Baby일위대가"/>
      <sheetName val="남대문빌딩"/>
      <sheetName val="wall"/>
      <sheetName val="청주(철골발주의뢰서)"/>
      <sheetName val="일위대가(1)"/>
      <sheetName val="품셈표"/>
      <sheetName val="2003상반기노임기준"/>
      <sheetName val="수량집계표(舊)"/>
      <sheetName val="유역면적"/>
      <sheetName val="CODE"/>
      <sheetName val="철근콘크리트 (5)"/>
      <sheetName val="규격"/>
      <sheetName val="전선 및 전선관"/>
      <sheetName val="MCC제원"/>
      <sheetName val="제경비율"/>
      <sheetName val="5직접"/>
      <sheetName val="총괄표"/>
      <sheetName val="인공산출"/>
      <sheetName val="부표총괄"/>
      <sheetName val="장비단가"/>
      <sheetName val="4.2.1 마루높이 검토"/>
      <sheetName val="변압기 및 발전기 용량"/>
      <sheetName val="세금자료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일반부표"/>
      <sheetName val="본사인상전"/>
      <sheetName val="G.R300경비"/>
      <sheetName val="일위대가집계"/>
      <sheetName val="내역_FILE"/>
      <sheetName val="중기손료"/>
      <sheetName val="배수내역"/>
      <sheetName val="갑지(추정)"/>
      <sheetName val="지급자재"/>
      <sheetName val="부대공Ⅱ"/>
      <sheetName val="분당임차변경"/>
      <sheetName val="형틀공사"/>
      <sheetName val="수목단가"/>
      <sheetName val="시설수량표"/>
      <sheetName val="식재수량표"/>
      <sheetName val="기본일위"/>
      <sheetName val="용역비내역-진짜"/>
      <sheetName val="내역분기"/>
      <sheetName val="바닥판"/>
      <sheetName val="입력DATA"/>
      <sheetName val="이름교환"/>
      <sheetName val="전기일위목록"/>
      <sheetName val="front"/>
      <sheetName val="판"/>
      <sheetName val="대덕토공총"/>
      <sheetName val="문학간접"/>
      <sheetName val="파이프류"/>
      <sheetName val="관접합및부설"/>
      <sheetName val="Ekog10"/>
      <sheetName val="도급기성"/>
      <sheetName val="이식운반"/>
      <sheetName val="비용"/>
      <sheetName val="공사비산출내역"/>
      <sheetName val="광주운남을"/>
      <sheetName val="TRE TABLE"/>
      <sheetName val="수입"/>
      <sheetName val="COST"/>
      <sheetName val="국민연금표"/>
      <sheetName val="조명시설"/>
      <sheetName val="구입단가"/>
      <sheetName val="기안"/>
      <sheetName val="횡배수관"/>
      <sheetName val="접속슬라브"/>
      <sheetName val="6공구(당초)"/>
      <sheetName val="단가_1_"/>
      <sheetName val="하조서"/>
      <sheetName val="BOJUNGGM"/>
      <sheetName val="단가대비표 (3)"/>
      <sheetName val="개화1교"/>
      <sheetName val="TYPE-1"/>
      <sheetName val="기초자료입력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원가계산"/>
      <sheetName val="자  재"/>
      <sheetName val="건축외주"/>
      <sheetName val="실행(ALT1)"/>
      <sheetName val="자판실행"/>
      <sheetName val="규준틀"/>
      <sheetName val="안전난간대원가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서식"/>
      <sheetName val="재료표"/>
      <sheetName val="설계예산서(흙막이)"/>
      <sheetName val="일위산출"/>
      <sheetName val="설비"/>
      <sheetName val="예가표"/>
      <sheetName val="archi(본사)"/>
      <sheetName val="일위대가-1"/>
      <sheetName val="기타 정보통신공사"/>
      <sheetName val="물량내역"/>
      <sheetName val="소방"/>
      <sheetName val="약품공급2"/>
      <sheetName val="단가 (2)"/>
      <sheetName val="집계"/>
      <sheetName val="날개벽수량표"/>
      <sheetName val="기초대가"/>
      <sheetName val="시설대가"/>
      <sheetName val="수목대가"/>
      <sheetName val="인공대가"/>
      <sheetName val="퍼스트"/>
      <sheetName val="출자한도"/>
      <sheetName val="구리토평1전기"/>
      <sheetName val="양남(실시)"/>
      <sheetName val="건천(실시)"/>
      <sheetName val="외동(실시)"/>
      <sheetName val="안강(실시)"/>
      <sheetName val="안강(우선실시)"/>
      <sheetName val="배수장토목공사비"/>
      <sheetName val="건축공사 집계표"/>
      <sheetName val="골조"/>
      <sheetName val="Proposal"/>
      <sheetName val="설계내역2"/>
      <sheetName val="설계예시"/>
      <sheetName val="설계명세서 (장비)"/>
      <sheetName val="안전장치"/>
      <sheetName val="일반공사"/>
      <sheetName val="포스코실행"/>
      <sheetName val="노무단가"/>
      <sheetName val="건설기계사용기준"/>
      <sheetName val="확약서"/>
      <sheetName val="BQ(실행)"/>
      <sheetName val="6호기"/>
      <sheetName val="단위단가"/>
      <sheetName val="자재테이블"/>
      <sheetName val="기초목"/>
      <sheetName val="전기"/>
      <sheetName val="PAINT"/>
      <sheetName val="比較表"/>
      <sheetName val="편집1"/>
      <sheetName val="경남"/>
      <sheetName val="경북"/>
      <sheetName val="중부"/>
      <sheetName val="부대내역"/>
      <sheetName val="예산편성"/>
      <sheetName val="패널"/>
      <sheetName val="기계설비"/>
      <sheetName val="총괄"/>
      <sheetName val="주요항목별"/>
      <sheetName val="진주방향"/>
      <sheetName val="코드"/>
      <sheetName val="96작생능"/>
      <sheetName val="버스운행안내"/>
      <sheetName val="도곡동APT"/>
      <sheetName val="신대방교수"/>
      <sheetName val="장비집계"/>
      <sheetName val="적정심사"/>
      <sheetName val="구간재료"/>
      <sheetName val="기"/>
      <sheetName val="전선(총)"/>
      <sheetName val="일위대가내역"/>
      <sheetName val="※참고자료※"/>
      <sheetName val="도堉᎓"/>
      <sheetName val="가격조사서"/>
      <sheetName val="1단계총괄내역서"/>
      <sheetName val="간접1"/>
      <sheetName val="경율산정.XLS"/>
      <sheetName val="실행예산"/>
      <sheetName val="내역2"/>
      <sheetName val="아파트 내역"/>
      <sheetName val="1.설계기준 "/>
      <sheetName val="적산산출"/>
      <sheetName val="자재비산출"/>
      <sheetName val="운용비산출"/>
      <sheetName val="단가 "/>
      <sheetName val="실행내역서"/>
      <sheetName val="우수받이"/>
      <sheetName val="산출내역서집계표"/>
      <sheetName val="정부노임단가"/>
      <sheetName val="갑지1"/>
      <sheetName val="비교표"/>
      <sheetName val="36단가"/>
      <sheetName val="점수계산1-2"/>
      <sheetName val="NYS"/>
      <sheetName val="설계명세서-2"/>
      <sheetName val="아파트"/>
      <sheetName val="덕전리"/>
      <sheetName val="우수공,맨홀,집수정"/>
      <sheetName val="세골재  T2 변경 현황"/>
      <sheetName val="고내분기~한림"/>
      <sheetName val="광령~경마장"/>
      <sheetName val="세기~광령"/>
      <sheetName val="대치판정"/>
      <sheetName val="4.직접인건비"/>
      <sheetName val="직접인건비"/>
      <sheetName val="사각1,특1호"/>
      <sheetName val="일 위 목 록 표"/>
      <sheetName val="실행내역서 "/>
      <sheetName val="교각별철근수량집계표"/>
      <sheetName val="값"/>
      <sheetName val="S&amp;R"/>
      <sheetName val="인원계획-미화"/>
      <sheetName val="Quality"/>
      <sheetName val="People"/>
      <sheetName val="Risk"/>
      <sheetName val="Training"/>
      <sheetName val="General"/>
      <sheetName val="산출기준자료"/>
      <sheetName val="Instructions"/>
      <sheetName val="물가자료"/>
      <sheetName val="원가계산서 "/>
      <sheetName val="적현로"/>
      <sheetName val="횡배수관수량집계"/>
      <sheetName val="익월작업계힉"/>
      <sheetName val="유효성체크"/>
      <sheetName val="표준견적서"/>
      <sheetName val="#2_Paint"/>
      <sheetName val="실행예산서"/>
      <sheetName val="당초"/>
      <sheetName val="참고자료"/>
      <sheetName val="ITEM"/>
      <sheetName val="공사비증감"/>
      <sheetName val="단면가정"/>
      <sheetName val="대로근거"/>
      <sheetName val="유림총괄"/>
      <sheetName val="일쐈齣/"/>
      <sheetName val="일ᩐ瀀"/>
      <sheetName val="일ᩐ頀"/>
      <sheetName val="관급"/>
      <sheetName val="물건개요"/>
      <sheetName val="빌딩경영보고서"/>
      <sheetName val="리스료"/>
      <sheetName val="전등설비"/>
      <sheetName val="단위량"/>
      <sheetName val="재료집계표2"/>
      <sheetName val="토적집계표"/>
      <sheetName val="설계개요"/>
      <sheetName val="2F 회의실견적(5_14 일대)"/>
      <sheetName val="원가장"/>
      <sheetName val="토목주소"/>
      <sheetName val="프랜트면허"/>
      <sheetName val="기초데이타"/>
      <sheetName val="난방설비"/>
      <sheetName val="Sheet3"/>
      <sheetName val="원가계산서(변경)"/>
      <sheetName val="갑지70%"/>
      <sheetName val="계정"/>
      <sheetName val="내역서 (2)"/>
      <sheetName val="11-2.아파트내역"/>
      <sheetName val="전산소모"/>
      <sheetName val="폐토수익화 "/>
      <sheetName val="설계변경총괄표(계산식)"/>
      <sheetName val="2000노임기준"/>
      <sheetName val="연결관암거"/>
      <sheetName val="3.고급화검토"/>
      <sheetName val="2.2.10.샤시등"/>
      <sheetName val="입면고급화단가표"/>
      <sheetName val="적용기준"/>
      <sheetName val="품셈 "/>
      <sheetName val="고시단가"/>
      <sheetName val="내2"/>
      <sheetName val="중기솔뇨"/>
      <sheetName val="노임 단가"/>
      <sheetName val="금액집계"/>
      <sheetName val="외주(기준)"/>
      <sheetName val="재.노.경(기준)"/>
      <sheetName val="선정요령"/>
      <sheetName val="단면별연장"/>
      <sheetName val="자재일위(경)"/>
      <sheetName val="마산방향"/>
      <sheetName val="마산방향철근집계"/>
      <sheetName val="저"/>
      <sheetName val="데리네이타현황"/>
      <sheetName val="발주수량표"/>
      <sheetName val="공사"/>
      <sheetName val="횡배수관집현황(2공구)"/>
      <sheetName val="가설공사"/>
      <sheetName val="4차원가계산서"/>
      <sheetName val="단가결정"/>
      <sheetName val="내역아"/>
      <sheetName val="울타리"/>
      <sheetName val="9509"/>
      <sheetName val="용산1(해보)"/>
      <sheetName val="관급자재"/>
      <sheetName val="건축일위"/>
      <sheetName val="그라우팅일위"/>
      <sheetName val="일반건축물통신회선수"/>
      <sheetName val="NEW DB"/>
      <sheetName val="설계서(본관)"/>
      <sheetName val="노무비단가"/>
      <sheetName val="?????"/>
      <sheetName val="단가1"/>
      <sheetName val="품셈"/>
      <sheetName val="입찰"/>
      <sheetName val="현경"/>
      <sheetName val="1월"/>
      <sheetName val="단가최종"/>
      <sheetName val="맨홀_공사비"/>
      <sheetName val="참조 (2)"/>
      <sheetName val="ALL"/>
      <sheetName val="LIDE"/>
      <sheetName val="Customer Databas"/>
      <sheetName val="돈암사업"/>
      <sheetName val="APT"/>
      <sheetName val="48일위"/>
      <sheetName val="48수량"/>
      <sheetName val="22일위"/>
      <sheetName val="지수"/>
      <sheetName val="전기BOX내역서"/>
      <sheetName val="유류대관리"/>
      <sheetName val="주공 갑지"/>
      <sheetName val="001"/>
      <sheetName val="98태백"/>
      <sheetName val="주beam"/>
      <sheetName val="가시설수량"/>
      <sheetName val="본체"/>
      <sheetName val="부하계산서"/>
      <sheetName val="공사_산출"/>
      <sheetName val="용역비산출"/>
      <sheetName val="투찰판"/>
      <sheetName val="L40 B19.9"/>
      <sheetName val="배수관연장조서"/>
      <sheetName val="중기명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기초입력_DATA1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6-1__관개량조서"/>
      <sheetName val="3련_BOX1"/>
      <sheetName val="const_"/>
      <sheetName val="_견적서"/>
      <sheetName val="10월_(2)"/>
      <sheetName val="CABLE_SIZE-1"/>
      <sheetName val="공장동_지하1층1"/>
      <sheetName val="용역동_및_154KV1"/>
      <sheetName val="공장동_3층1"/>
      <sheetName val="공장동_1층1"/>
      <sheetName val="DATA_입력란"/>
      <sheetName val="내_역_서(총괄)"/>
      <sheetName val="일위대가_목록표"/>
      <sheetName val="을_1"/>
      <sheetName val="을_2"/>
      <sheetName val="전차선로_물량표"/>
      <sheetName val="실행내역_"/>
      <sheetName val="2000,9월_일위"/>
      <sheetName val="1_우편집중내역서"/>
      <sheetName val="간접비_총괄표"/>
      <sheetName val="2_1__노무비_평균단가산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전선_및_전선관"/>
      <sheetName val="06_일위대가목록"/>
      <sheetName val="철근콘크리트_(5)"/>
      <sheetName val="설명서_"/>
      <sheetName val="단_box"/>
      <sheetName val="1__설계조건_2_단면가정_3__하중계산"/>
      <sheetName val="총_괄_표"/>
      <sheetName val="4_2_1_마루높이_검토"/>
      <sheetName val="견적_(2)"/>
      <sheetName val="1차_내역서"/>
      <sheetName val="G_R300경비"/>
      <sheetName val="변압기_및_발전기_용량"/>
      <sheetName val="기타_정보통신공사"/>
      <sheetName val="토적표"/>
      <sheetName val="음성방향"/>
      <sheetName val="신호등일위대가"/>
      <sheetName val="설계조건"/>
      <sheetName val="공사비"/>
      <sheetName val="CTEMCOST"/>
      <sheetName val="북부"/>
      <sheetName val="건축2"/>
      <sheetName val="지주토목내역서"/>
      <sheetName val="세대별집계표(BY 고려전산)_미출력"/>
      <sheetName val="검토표(총괄)"/>
      <sheetName val="추가할증(삭제금지)"/>
      <sheetName val="기본설계기준"/>
      <sheetName val="품셈총괄표"/>
      <sheetName val="간접"/>
      <sheetName val="장비별표(오거보링)(Ø400)(12M)"/>
      <sheetName val="단가일람 (2)"/>
      <sheetName val="7내역"/>
      <sheetName val="수로단위수량"/>
      <sheetName val="원내역"/>
      <sheetName val="단위중량"/>
      <sheetName val="소일위대가코드표"/>
      <sheetName val="단가조정"/>
      <sheetName val="토지가격산출"/>
      <sheetName val="표준차도부연장집계-ASP"/>
      <sheetName val="보도포장연장조서-표준차도부"/>
      <sheetName val="표준차도부연장조서-ASP"/>
      <sheetName val="인부노임"/>
      <sheetName val="시운전연료비"/>
      <sheetName val="터널조도"/>
      <sheetName val="설계표지"/>
      <sheetName val="주철골"/>
      <sheetName val="남양내역"/>
      <sheetName val="1.설계기준"/>
      <sheetName val="상호참고자료"/>
      <sheetName val="발주처자료입력"/>
      <sheetName val="회사기본자료"/>
      <sheetName val="하자보증자료"/>
      <sheetName val="7월11일"/>
      <sheetName val="덧씌우기구간수량산출1"/>
      <sheetName val="슬래브"/>
      <sheetName val="남양주부대"/>
      <sheetName val="대표명단"/>
      <sheetName val="SG"/>
      <sheetName val="증감내역서"/>
      <sheetName val="동수"/>
      <sheetName val="공문(신)"/>
      <sheetName val="단가대비"/>
      <sheetName val="소총괄표1"/>
      <sheetName val="부대tu"/>
      <sheetName val="하수급견적대비"/>
      <sheetName val="단재적표"/>
      <sheetName val="BOX"/>
      <sheetName val="암거치수표"/>
      <sheetName val="맨홀수량산출"/>
      <sheetName val="2월분"/>
      <sheetName val="6차2회변경내역서"/>
      <sheetName val="열린교실"/>
      <sheetName val="도기류"/>
      <sheetName val="48단가"/>
      <sheetName val="평가데이터"/>
      <sheetName val="소화실적"/>
      <sheetName val="2.고용보험료산출근거"/>
      <sheetName val="첨"/>
      <sheetName val="admin"/>
      <sheetName val="RM목표&amp;실적"/>
      <sheetName val="중집계"/>
      <sheetName val="전문품의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MOTOR"/>
      <sheetName val="제출내역 (2)"/>
      <sheetName val="수곡내역"/>
      <sheetName val="시화점실행"/>
      <sheetName val="견적서갑지연속"/>
      <sheetName val="기초"/>
      <sheetName val="일위"/>
      <sheetName val="동해title"/>
      <sheetName val="공종별집계표(창고-52평)"/>
      <sheetName val="선정대비표(총괄,조정)"/>
      <sheetName val="매매"/>
      <sheetName val="토공사(흙막이)"/>
      <sheetName val="안양1공구_건축"/>
      <sheetName val="투찰금액"/>
      <sheetName val="직재"/>
      <sheetName val="토공정보"/>
      <sheetName val="기초공"/>
      <sheetName val="기둥(원형)"/>
      <sheetName val="VST재료산출"/>
      <sheetName val="명세서"/>
      <sheetName val="견"/>
      <sheetName val="단가일람표"/>
      <sheetName val="말고개터널조명전압강하"/>
      <sheetName val="4.2유효폭의 계산"/>
      <sheetName val="하중계산"/>
      <sheetName val="노무자명부"/>
      <sheetName val="MCC_x0005__x0000_"/>
      <sheetName val="단관데이터"/>
      <sheetName val="이형관데이터"/>
      <sheetName val="세기~砀㡮"/>
      <sheetName val="내역서01"/>
      <sheetName val="SULKEA"/>
      <sheetName val="결재갑지"/>
      <sheetName val="0226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현장별"/>
      <sheetName val="직공비"/>
      <sheetName val="견적1"/>
      <sheetName val="견적990322"/>
      <sheetName val="직접경비"/>
      <sheetName val="인건비 "/>
      <sheetName val="2008년상반노임"/>
      <sheetName val="출력X"/>
      <sheetName val="확_x0000__x0000_"/>
      <sheetName val="E총"/>
      <sheetName val="단위"/>
      <sheetName val="자재비"/>
      <sheetName val="[2차1차.XLS]일쐈齣/"/>
      <sheetName val="재료비노무비"/>
      <sheetName val="잡철물"/>
      <sheetName val="전기집계표"/>
      <sheetName val="산출서"/>
      <sheetName val="2008년상반기"/>
      <sheetName val="참고"/>
      <sheetName val="자재단가비교표"/>
      <sheetName val="공주-교대(A1)"/>
      <sheetName val="차액보증"/>
      <sheetName val="이름정의"/>
      <sheetName val="예산서"/>
      <sheetName val="자재표"/>
      <sheetName val="원형1호맨홀토공수량"/>
      <sheetName val="부재리스트"/>
      <sheetName val="인건비(ref)"/>
      <sheetName val="98NS-N"/>
      <sheetName val="소야공정계획표"/>
      <sheetName val="45,46"/>
      <sheetName val="비목코드"/>
      <sheetName val="여부구분"/>
      <sheetName val="산근목록"/>
      <sheetName val="호표목록"/>
      <sheetName val="대가목록"/>
      <sheetName val="실행對比"/>
      <sheetName val="일위총괄표"/>
      <sheetName val="1.설계조건"/>
      <sheetName val="자재일람"/>
      <sheetName val="11년상반기"/>
      <sheetName val="7단가"/>
      <sheetName val="공동"/>
      <sheetName val="원가계산(2)"/>
      <sheetName val="테이블"/>
      <sheetName val="CATV"/>
      <sheetName val="상하차비용(기계상차)"/>
      <sheetName val="수간보호"/>
      <sheetName val="수정"/>
      <sheetName val="BNR Design"/>
      <sheetName val="단가조사-예비품"/>
      <sheetName val="6)화재 탐지 설비"/>
      <sheetName val="도봉2지구"/>
      <sheetName val="수납몸통"/>
      <sheetName val="Sheet2 (2)"/>
      <sheetName val="전열산출서"/>
      <sheetName val="cable-data"/>
      <sheetName val="[2차1차.XLS][2차1차.XLS]일쐈齣/"/>
      <sheetName val="외국인현황및전출입관리"/>
      <sheetName val="익산"/>
      <sheetName val="경율산정_XLS"/>
      <sheetName val="건축공사_집계표"/>
      <sheetName val="자__재"/>
      <sheetName val="FOOD COURT 천정 뿜칠 배기 철거후 재시공"/>
      <sheetName val="지구단위계획"/>
      <sheetName val="견적업체"/>
      <sheetName val="단위목록"/>
      <sheetName val="기계경비목록"/>
      <sheetName val="MATERIAL"/>
      <sheetName val="플랜트 설치"/>
      <sheetName val="PAD TR보호대기초"/>
      <sheetName val="가로등기초"/>
      <sheetName val="HANDHOLE(2)"/>
      <sheetName val="단가산출목록표"/>
      <sheetName val="배서어음명세서"/>
      <sheetName val="노임9월"/>
      <sheetName val="문화가격표"/>
      <sheetName val="2003상반기노舓⾢_x0005_"/>
      <sheetName val="월현황(내자)"/>
      <sheetName val="설계내역"/>
      <sheetName val="비교1"/>
      <sheetName val="완제수불8"/>
      <sheetName val="basic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AL공사(원)"/>
      <sheetName val="법면단"/>
      <sheetName val="해외"/>
      <sheetName val="1-11조직표"/>
      <sheetName val="input"/>
      <sheetName val="상반기손익차2총괄"/>
      <sheetName val="공예율"/>
      <sheetName val="TYPE1"/>
      <sheetName val="기성내역서표지"/>
      <sheetName val="변경내역서간지"/>
      <sheetName val="근거(기밀댐퍼)"/>
      <sheetName val="예산조서"/>
      <sheetName val="내역서(삼호)"/>
      <sheetName val="수량산출서-2"/>
      <sheetName val="관로조직표"/>
      <sheetName val="13LPMCC"/>
      <sheetName val="토공산근"/>
      <sheetName val="견적공통"/>
      <sheetName val="2002하반기노임기준"/>
      <sheetName val="단가(자재)"/>
      <sheetName val="단가(노임)"/>
      <sheetName val="기초목록"/>
      <sheetName val="원가계산서_변경_"/>
      <sheetName val="예산조서(전송)"/>
      <sheetName val="제작실적"/>
      <sheetName val="재정비직인"/>
      <sheetName val="당사분아님"/>
      <sheetName val="예산"/>
      <sheetName val="시중노임단가"/>
      <sheetName val="용소리교"/>
      <sheetName val="용연"/>
      <sheetName val="울산"/>
      <sheetName val="진천"/>
      <sheetName val="구미"/>
      <sheetName val="대구"/>
      <sheetName val="언양"/>
      <sheetName val="실행기고및 투입현황(총괄)"/>
      <sheetName val="현금흐름"/>
      <sheetName val="목표세부명세"/>
      <sheetName val="총괄집계표"/>
      <sheetName val="Curr"/>
      <sheetName val="구분자"/>
      <sheetName val="여흥"/>
      <sheetName val="환산"/>
      <sheetName val="00000"/>
      <sheetName val="내역서(토목)"/>
      <sheetName val="BSD (2)"/>
      <sheetName val="전기혼잡제경비(45)"/>
      <sheetName val="제품"/>
      <sheetName val="공정계획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간지"/>
      <sheetName val="환율change"/>
      <sheetName val="5.수정데이터통합"/>
      <sheetName val="빌딩코드"/>
      <sheetName val="배수장공사비명세서"/>
      <sheetName val="SORCE1"/>
      <sheetName val="장비비"/>
      <sheetName val="단가집계목록"/>
      <sheetName val="신림자금"/>
      <sheetName val="unitpric"/>
      <sheetName val="말뚝물량"/>
      <sheetName val="단위량당중기사용료"/>
      <sheetName val="1공구내역서(1)"/>
      <sheetName val="1.수인터널"/>
      <sheetName val="COPING"/>
      <sheetName val="1차_xd8c5_︀濕"/>
      <sheetName val="내역_F저潖㄀"/>
      <sheetName val="유방야장기초"/>
      <sheetName val="1-1"/>
      <sheetName val="산출근거목록"/>
      <sheetName val="일대목록"/>
      <sheetName val="3지구단위"/>
      <sheetName val="노임단가 및 기계경비"/>
      <sheetName val="원곡IC교 내진성능보강공사 실시설계 용역.xlsx"/>
      <sheetName val="연습"/>
      <sheetName val="SHEET PILE 집계표"/>
      <sheetName val="일위대_x0000__x0000_Ԁ"/>
      <sheetName val="철콘-부대"/>
      <sheetName val="출력용"/>
      <sheetName val="첨부1-1"/>
      <sheetName val="중기 목록표"/>
      <sheetName val="발주설계서(당초)"/>
      <sheetName val="생산월보"/>
      <sheetName val="경상직원"/>
      <sheetName val="5.개인보호구지급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기성내역서(토목)"/>
      <sheetName val="제잡비"/>
      <sheetName val="대림경상68억"/>
      <sheetName val="일위집계"/>
      <sheetName val="48일위(기존)"/>
      <sheetName val="98지급계획"/>
      <sheetName val="가설건물"/>
      <sheetName val="new급여T(4을-운전)"/>
      <sheetName val="기흥하도용"/>
      <sheetName val="내역서1999.8최종"/>
      <sheetName val="기계경비목록1"/>
      <sheetName val="PAY2002"/>
      <sheetName val="자재운반단가일람표"/>
      <sheetName val="동홍동인부인적사항"/>
      <sheetName val="6. 직접경비"/>
      <sheetName val="4.직접인ֺ_x0000_"/>
      <sheetName val="4.1단가표"/>
      <sheetName val="4.2노임단가표"/>
      <sheetName val="남양주댠가표"/>
      <sheetName val="가로등내역서"/>
      <sheetName val="쌍송교"/>
      <sheetName val="빙100장비사양"/>
      <sheetName val="대안"/>
      <sheetName val="원안"/>
      <sheetName val="별제권_정리담보권1"/>
      <sheetName val="공기주입기 설치공사"/>
      <sheetName val="안동예산서"/>
      <sheetName val="세기~_x0000__x0000_"/>
      <sheetName val="Item Code"/>
      <sheetName val="세부내역서_xdf88_˜㠦â"/>
      <sheetName val="세부내역서_xdf88_˟㠦å"/>
      <sheetName val="관련자료입력"/>
      <sheetName val="2월"/>
      <sheetName val="3월"/>
      <sheetName val="단위세대물량"/>
      <sheetName val="기성내역1"/>
      <sheetName val="구간별관경"/>
      <sheetName val="SAM"/>
      <sheetName val="노단"/>
      <sheetName val="정공공사"/>
      <sheetName val="메인거더-크로스빔200연결부"/>
      <sheetName val="사업성분석"/>
      <sheetName val="삭제금지단가"/>
      <sheetName val="상부공"/>
      <sheetName val="설계서(7)"/>
      <sheetName val="기별명세"/>
      <sheetName val="유역면_x0000_"/>
      <sheetName val="2.토목공사"/>
      <sheetName val="내역서(당초변경)"/>
      <sheetName val="맨홀조서"/>
      <sheetName val="재집"/>
      <sheetName val="토목검측서"/>
      <sheetName val="경비_원본"/>
      <sheetName val="개별직종노임단가(2005.1)"/>
      <sheetName val="C3"/>
      <sheetName val="단위별 일위대가표"/>
      <sheetName val="토목내역 (2)"/>
      <sheetName val="2000년 공정표"/>
      <sheetName val="가격조사"/>
      <sheetName val="내역서(신규OFFICE(14))"/>
      <sheetName val="공사비산출헾"/>
      <sheetName val="9GNG운반"/>
      <sheetName val="분수공별 면적"/>
      <sheetName val="점검총괄"/>
      <sheetName val="재료할증"/>
      <sheetName val="R&amp;D"/>
      <sheetName val="도장수량(하1)"/>
      <sheetName val="주형"/>
      <sheetName val="기계경비산출기준"/>
      <sheetName val="건설기계가격"/>
      <sheetName val="단가산출1"/>
      <sheetName val="Sheet22"/>
      <sheetName val="대가표(품셈)"/>
      <sheetName val="실적"/>
      <sheetName val="ilch"/>
      <sheetName val="직접경비호표"/>
      <sheetName val="직접인건비호표(항목60%)"/>
      <sheetName val="準備ｼｰﾄ"/>
      <sheetName val="리츠"/>
      <sheetName val="2차1차.XLS"/>
      <sheetName val="2%EC%B0%A81%EC%B0%A8.XLS"/>
      <sheetName val="일위대가_4층원격_"/>
      <sheetName val="6PILE  (돌출)"/>
      <sheetName val="개산공사비"/>
      <sheetName val="49단가"/>
      <sheetName val="IN"/>
      <sheetName val="가격조坨B"/>
      <sheetName val="가격조떧⾤"/>
      <sheetName val="C1.공사개요"/>
      <sheetName val="작성"/>
      <sheetName val="철골공사"/>
      <sheetName val="접속도로1"/>
      <sheetName val="등록자료"/>
      <sheetName val="매출현황"/>
      <sheetName val="입력정보"/>
      <sheetName val="조도계산"/>
      <sheetName val="단면치수"/>
      <sheetName val="T13(P68~72,78)"/>
      <sheetName val="기초입력_DATA2"/>
      <sheetName val="Sheet1_(2)1"/>
      <sheetName val="일위대가목록1"/>
      <sheetName val="별표 "/>
      <sheetName val="매출부문"/>
      <sheetName val="Sheet15"/>
      <sheetName val="접합 및 부설 "/>
      <sheetName val="물량산출"/>
      <sheetName val="내역薘"/>
      <sheetName val="내역헾"/>
      <sheetName val="일위대가표(평택)"/>
      <sheetName val="기성표지(갑) (06월)"/>
      <sheetName val="기성청구서-내역서"/>
      <sheetName val="수량산출서 "/>
      <sheetName val="FAB별"/>
      <sheetName val="열교환기"/>
      <sheetName val="감가상각비"/>
      <sheetName val="단위가격"/>
      <sheetName val="49일위"/>
      <sheetName val="CC16-내역서"/>
      <sheetName val="입찰내역서"/>
      <sheetName val="96보완계획7.12"/>
      <sheetName val="공사자료입력"/>
      <sheetName val="계림(함평)"/>
      <sheetName val="계림(장성)"/>
      <sheetName val="관접⡩輿Ⰰ洱"/>
      <sheetName val="관접Ⱪ洱嬱"/>
      <sheetName val="기술자자료입력"/>
      <sheetName val="연결원본-절대지우지말것"/>
      <sheetName val="단가(기자재)"/>
      <sheetName val="일집"/>
      <sheetName val="공사설명서외"/>
      <sheetName val="변압기 및 殰时೐_x001b__x0000_"/>
      <sheetName val="결재판(삭제하지말아주세요)"/>
      <sheetName val="대차대조표"/>
      <sheetName val="연돌일위집계"/>
      <sheetName val="노원열병합__건축⢮Ɜ瘃∊/_x0000_p"/>
      <sheetName val="노원열병합__건축®_x0000_蠀_x0000__x0000_ऀ"/>
      <sheetName val="노원열병합__건축肮靣瘄∊/_x0000_瀀"/>
      <sheetName val="노원열병합__건축®_x0000_瀀Ð_x0000__x0000_ऀ"/>
      <sheetName val="노원열병합__건축ࢮ뇵瘃∊/_x0000_᠀"/>
      <sheetName val="노원열병합__건축®_x0000_᠀¯_x0000__x0000_ऀ"/>
      <sheetName val="노원열병합__건축®_x0000__xd800_b_x0000__x0000_ऀ"/>
      <sheetName val="노원열병합__건축®팾瘋吊/_x0000_退="/>
      <sheetName val="노원열병합__건축®_x0000_瀀g_x0000__x0000_㊪"/>
      <sheetName val="유리"/>
      <sheetName val="상부수량집계표"/>
      <sheetName val="업체별기성내역"/>
      <sheetName val="약품설비"/>
      <sheetName val="경영"/>
      <sheetName val="98년"/>
      <sheetName val="소포내역 (2)"/>
      <sheetName val="TRE_TABLE"/>
      <sheetName val="노임_단가"/>
      <sheetName val="품셈_"/>
      <sheetName val="급여대장출력"/>
      <sheetName val="기준_국가명"/>
      <sheetName val="국산화"/>
      <sheetName val="수목일위"/>
      <sheetName val="시운전연료"/>
      <sheetName val="참고사항"/>
      <sheetName val="견적서입력"/>
      <sheetName val="매설지선굴착"/>
      <sheetName val="A1"/>
      <sheetName val="구조물철거타공정이월"/>
      <sheetName val="도근좌표"/>
      <sheetName val="암거"/>
      <sheetName val="1차?︀濕"/>
      <sheetName val="일위대"/>
      <sheetName val="정화조동내역"/>
      <sheetName val="경비산출서"/>
      <sheetName val="투입내역"/>
      <sheetName val="자금신청서"/>
      <sheetName val="국내조달(통합-1)"/>
      <sheetName val="FCU선정"/>
      <sheetName val="이식수목상하차"/>
      <sheetName val="견적정보"/>
      <sheetName val="몸체(460×600)"/>
      <sheetName val="조건표"/>
      <sheetName val="예방접종계획"/>
      <sheetName val="근태계획서"/>
      <sheetName val="공비대비"/>
      <sheetName val="base"/>
      <sheetName val="간선"/>
      <sheetName val="옥룡잡비"/>
      <sheetName val="배관배선 단가조사"/>
      <sheetName val="2)관접합"/>
      <sheetName val="EQ-R1"/>
      <sheetName val="별첨 #1-1. 각기능별개발원가"/>
      <sheetName val="연동내역"/>
      <sheetName val="감가상각"/>
      <sheetName val="산수배수"/>
      <sheetName val="인쇄안해도됨"/>
      <sheetName val="가계부"/>
      <sheetName val="제품목록"/>
      <sheetName val="매입매출관리"/>
      <sheetName val="네고율"/>
      <sheetName val="날개벽"/>
      <sheetName val="암거단위"/>
      <sheetName val="울산자동제어"/>
      <sheetName val="DB"/>
      <sheetName val="분전함신설"/>
      <sheetName val="접지1종"/>
      <sheetName val="마산월령동골조물량변경"/>
      <sheetName val="을-ATYPE"/>
      <sheetName val="기본사항"/>
      <sheetName val="건축원가"/>
      <sheetName val="내역서(기계)"/>
      <sheetName val="단가대비표_(3)"/>
      <sheetName val="설계명세서_(장비)"/>
      <sheetName val="4_직접인건비"/>
      <sheetName val="일_위_목_록_표"/>
      <sheetName val="보험료산출"/>
      <sheetName val="산출내역(4월)"/>
      <sheetName val="산출내역(5월) (2)"/>
      <sheetName val="도급금액"/>
      <sheetName val="간선계산"/>
      <sheetName val="토공1"/>
      <sheetName val="토공2"/>
      <sheetName val="구조물토공1"/>
      <sheetName val="토공3"/>
      <sheetName val="토목내역서 (도급단가)"/>
      <sheetName val="내역서견적"/>
      <sheetName val="토목을"/>
      <sheetName val="회계코드"/>
      <sheetName val="공사코드"/>
      <sheetName val="관리부"/>
      <sheetName val="정산"/>
      <sheetName val="청구분"/>
      <sheetName val="총무부"/>
      <sheetName val="내역(신례)"/>
      <sheetName val="총괄메뉴"/>
      <sheetName val="4. 주형설계"/>
      <sheetName val="TN IO_LIST"/>
      <sheetName val="FAB4생산"/>
      <sheetName val="TG9504"/>
      <sheetName val="C_d"/>
      <sheetName val="건축토목내역"/>
      <sheetName val="6-1__관개량조서1"/>
      <sheetName val="_견적서1"/>
      <sheetName val="const_1"/>
      <sheetName val="DATA_입력란1"/>
      <sheetName val="CABLE_SIZE-11"/>
      <sheetName val="내_역_서(총괄)1"/>
      <sheetName val="일위대가_목록표1"/>
      <sheetName val="10월_(2)1"/>
      <sheetName val="1_우편집중내역서1"/>
      <sheetName val="실행내역_1"/>
      <sheetName val="설명서_1"/>
      <sheetName val="단__가__대__비__표1"/>
      <sheetName val="일__위__대__가__목__록1"/>
      <sheetName val="2000,9월_일위1"/>
      <sheetName val="06_일위대가목록1"/>
      <sheetName val="2_1__노무비_평균단가산출1"/>
      <sheetName val="노무비_근거1"/>
      <sheetName val="전차선로_물량표1"/>
      <sheetName val="3_하중산정4_지지력1"/>
      <sheetName val="간접비_총괄표1"/>
      <sheetName val="을_11"/>
      <sheetName val="을_21"/>
      <sheetName val="1__설계조건_2_단면가정_3__하중계산1"/>
      <sheetName val="4_2_1_마루높이_검토1"/>
      <sheetName val="건축공사_집계표1"/>
      <sheetName val="1차_내역서1"/>
      <sheetName val="단가_(2)"/>
      <sheetName val="경율산정_XLS1"/>
      <sheetName val="단가_"/>
      <sheetName val="1_설계기준_"/>
      <sheetName val="자__재1"/>
      <sheetName val="주공_갑지"/>
      <sheetName val="실행내역서_"/>
      <sheetName val="제출내역_(2)"/>
      <sheetName val="원가계산서_"/>
      <sheetName val="아파트_내역"/>
      <sheetName val="EQUIP_개략내역서"/>
      <sheetName val="UG&amp;PAV_(개략내역서)"/>
      <sheetName val="토목내역_(2)"/>
      <sheetName val="TN_IO_LIST"/>
      <sheetName val="세골재__T2_변경_현황"/>
      <sheetName val="단가일람_(2)"/>
      <sheetName val="2F_회의실견적(5_14_일대)"/>
      <sheetName val="이름표"/>
      <sheetName val="측량노임단가"/>
      <sheetName val="1차사업FS"/>
      <sheetName val="CashFlow(중간집계)"/>
      <sheetName val="정리계획CF평가"/>
      <sheetName val="비교표준지"/>
      <sheetName val="종전자산조서"/>
      <sheetName val="__"/>
      <sheetName val="골조공사"/>
      <sheetName val="자재 발주서-91"/>
      <sheetName val="갑지(요약)"/>
      <sheetName val="총투입계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ELECTRIC"/>
      <sheetName val="1차 Ô_x0000_Ԁ"/>
      <sheetName val="메인"/>
      <sheetName val="사정단가표"/>
      <sheetName val="유역별면적"/>
      <sheetName val="합리식"/>
      <sheetName val="아산측후소"/>
      <sheetName val="매출원가명세"/>
      <sheetName val="ML"/>
      <sheetName val="적격심사표"/>
      <sheetName val="P54"/>
      <sheetName val="예산총괄"/>
      <sheetName val="운항율"/>
      <sheetName val="공량산출서"/>
      <sheetName val="월별손익_x0000__x0000_"/>
      <sheetName val="건공실"/>
      <sheetName val="법곡리"/>
      <sheetName val="규_x0000__x0000_"/>
      <sheetName val="용수로조직"/>
      <sheetName val="문10"/>
      <sheetName val="인천제철"/>
      <sheetName val="S14"/>
      <sheetName val="세기~¬_x0000_"/>
      <sheetName val="시_x0000__x0000_"/>
      <sheetName val="공조기휀"/>
      <sheetName val="AHU집계"/>
      <sheetName val="현장경상비"/>
      <sheetName val="흥양2교토공집계표"/>
      <sheetName val="관보호공단위수량"/>
      <sheetName val="횡 연장"/>
      <sheetName val="산근"/>
      <sheetName val="별표집계"/>
      <sheetName val="교대"/>
      <sheetName val="공종구간"/>
      <sheetName val="세금Å_x0000_"/>
      <sheetName val="운용劬_x0010__x0000_"/>
      <sheetName val="덤프"/>
      <sheetName val="석재다짐"/>
      <sheetName val="소운반"/>
      <sheetName val="아스콘"/>
      <sheetName val="노원열병합__건축®_x0000_Ԁ_x0000_怀湅Ɏ_x0002_"/>
      <sheetName val="공정코드"/>
      <sheetName val="배전단가2"/>
      <sheetName val="입력란"/>
      <sheetName val="모래기초"/>
      <sheetName val="3.내역서"/>
      <sheetName val="단위수량DATA"/>
      <sheetName val="99노임단가"/>
      <sheetName val="MC산출근거"/>
      <sheetName val="운반공"/>
      <sheetName val="C1"/>
      <sheetName val="중기"/>
      <sheetName val="운반자료"/>
      <sheetName val="급여준비"/>
      <sheetName val="기준9801"/>
      <sheetName val="비교9701"/>
      <sheetName val="암거단위-1련"/>
      <sheetName val="노무비(DB)"/>
      <sheetName val="문︀苕ԯ"/>
      <sheetName val="Budget 2005(DW)"/>
      <sheetName val="8월"/>
      <sheetName val="주공기준"/>
      <sheetName val="값목록(Don't touch)"/>
      <sheetName val="고객사 관리 코드"/>
      <sheetName val="소각장스케줄"/>
      <sheetName val="1.취수장"/>
      <sheetName val="C.배수관공"/>
      <sheetName val="전기설계변경"/>
      <sheetName val="급탕순환펌프"/>
      <sheetName val="지불결의"/>
      <sheetName val="전기_x0000__x0000__x0005__x0000_"/>
      <sheetName val="식초"/>
      <sheetName val="첨부1"/>
      <sheetName val="재료집계"/>
      <sheetName val="공장동__x0000_"/>
      <sheetName val="노원열병합__건축⢮Ɜ瘃∊/"/>
      <sheetName val="노원열병합__건축®"/>
      <sheetName val="노원열병합__건축肮靣瘄∊/"/>
      <sheetName val="노원열병합__건축ࢮ뇵瘃∊/"/>
      <sheetName val="노원열병합__건축®팾瘋吊/"/>
      <sheetName val="토공(우물통,기타) "/>
      <sheetName val="중기산출"/>
      <sheetName val="일위단가"/>
      <sheetName val="산출근거1"/>
      <sheetName val="공사내역"/>
      <sheetName val="일용직내역"/>
      <sheetName val="신대방33(적용)"/>
      <sheetName val="안양건축"/>
      <sheetName val="방송(체육관)"/>
      <sheetName val="묘발입력"/>
      <sheetName val="산출도면"/>
      <sheetName val="22단가(철거)"/>
      <sheetName val="49단가(철거)"/>
      <sheetName val="본실행경비"/>
      <sheetName val="Eq. Mobilization"/>
      <sheetName val="우,오수"/>
      <sheetName val="수량"/>
      <sheetName val="sh1"/>
      <sheetName val="1단계"/>
      <sheetName val="단가표_(2)׃"/>
      <sheetName val="단가표_(2)_x0010_"/>
      <sheetName val="사업소득자세수추계"/>
      <sheetName val="금융소득종합과세"/>
      <sheetName val="근로소득세2001"/>
      <sheetName val="구조물공"/>
      <sheetName val="도면자료제출일정"/>
      <sheetName val="단 가 조 사 표"/>
      <sheetName val="일 위 대 가 집 계 표"/>
      <sheetName val="단가조사서 (2)"/>
      <sheetName val="부하(성남)"/>
      <sheetName val="4월"/>
      <sheetName val="변경사유서(2차)"/>
      <sheetName val="1.공사개요(입력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  <sheetName val="도급견적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회사정보"/>
      <sheetName val="사업수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표준내역"/>
      <sheetName val="공사개요"/>
      <sheetName val="예산서"/>
      <sheetName val="사급분"/>
      <sheetName val="도급총괄"/>
      <sheetName val="설계예시"/>
      <sheetName val="세부내역"/>
      <sheetName val="단가목록"/>
      <sheetName val="자재집계"/>
      <sheetName val="자재소트"/>
      <sheetName val="당초양식"/>
      <sheetName val="세부설계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근거"/>
      <sheetName val="산출집계"/>
      <sheetName val="원가계산서"/>
      <sheetName val="단가조사 "/>
      <sheetName val="일위대가서"/>
      <sheetName val="한전외선공사비"/>
      <sheetName val="가로등부표"/>
      <sheetName val="노무비"/>
      <sheetName val="표지"/>
      <sheetName val="설계예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사남"/>
    </sheetNames>
    <sheetDataSet>
      <sheetData sheetId="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"/>
      <sheetName val="별표총괄표"/>
      <sheetName val="일반부표"/>
      <sheetName val="부표총괄표"/>
      <sheetName val="노무비"/>
      <sheetName val="장비부표"/>
      <sheetName val=" 품셈"/>
      <sheetName val="품셈총괄표"/>
      <sheetName val="설계 내역서"/>
      <sheetName val="집계표"/>
      <sheetName val="공사비예산서"/>
      <sheetName val="자재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직노"/>
      <sheetName val="건축공사실행"/>
      <sheetName val="내역"/>
      <sheetName val="공통가설"/>
      <sheetName val="저"/>
      <sheetName val="일반전기C"/>
      <sheetName val="Baby일위대가"/>
      <sheetName val="내역서"/>
      <sheetName val="일위대가내역"/>
      <sheetName val="토목내역"/>
      <sheetName val="쌍송교"/>
      <sheetName val="노임단가"/>
      <sheetName val="일위대가"/>
      <sheetName val="터파기및재료"/>
      <sheetName val="퍼스트"/>
      <sheetName val="도시가스현황"/>
      <sheetName val="골조시행"/>
      <sheetName val="산출-설비"/>
      <sheetName val="일위대가(가설)"/>
      <sheetName val="기계내역"/>
      <sheetName val="적용건축"/>
      <sheetName val="표지"/>
      <sheetName val="2공구산출내역"/>
      <sheetName val="P-1"/>
      <sheetName val="플랜트 설치"/>
      <sheetName val="2"/>
      <sheetName val="기성고"/>
      <sheetName val=" 냉각수펌프"/>
      <sheetName val="일위대가(건축)"/>
      <sheetName val="수목데이타 "/>
      <sheetName val="Sheet1"/>
      <sheetName val="견적서"/>
      <sheetName val="단가산출"/>
      <sheetName val="SUMMARY"/>
      <sheetName val="PAINT"/>
      <sheetName val="Sheet5"/>
      <sheetName val="101동"/>
      <sheetName val="을"/>
      <sheetName val="1차 내역서"/>
      <sheetName val="코드표"/>
      <sheetName val="경산"/>
      <sheetName val="공통비"/>
      <sheetName val="JA8-4"/>
      <sheetName val="철거산출근거"/>
      <sheetName val="70%"/>
      <sheetName val="간선굵기"/>
      <sheetName val="대비"/>
      <sheetName val="KYEOUSAN"/>
      <sheetName val="현장관리비"/>
      <sheetName val="일계표"/>
      <sheetName val="단가조사"/>
      <sheetName val="#REF"/>
      <sheetName val="차액보증"/>
      <sheetName val="신공"/>
      <sheetName val="상세내역,전력산출서"/>
      <sheetName val="설계서"/>
      <sheetName val="내역(가지)"/>
      <sheetName val="집계표"/>
      <sheetName val="일위집계(기존)"/>
      <sheetName val="흥양2교토공집계표"/>
      <sheetName val="연결관암거"/>
      <sheetName val="입찰안"/>
      <sheetName val="아파트건축"/>
      <sheetName val="공조기휀"/>
      <sheetName val="AHU집계"/>
      <sheetName val="플랜트_설치"/>
      <sheetName val="_냉각수펌프"/>
      <sheetName val="수목데이타_"/>
      <sheetName val="1차_내역서"/>
      <sheetName val="설계조건"/>
      <sheetName val="배수공"/>
      <sheetName val="BOX복구단위수량"/>
      <sheetName val="실행갑지"/>
      <sheetName val="조직공사중"/>
      <sheetName val="공사예산하조서(O.K)"/>
      <sheetName val="기술조건"/>
      <sheetName val="투찰추정"/>
      <sheetName val="내역서(삼호)"/>
      <sheetName val="PAC"/>
      <sheetName val="CON'C"/>
      <sheetName val="전기공사일위대가"/>
      <sheetName val="물량표"/>
      <sheetName val="수입"/>
      <sheetName val="대비표(토공1안)"/>
      <sheetName val="사업부배부A"/>
      <sheetName val="물건조서"/>
      <sheetName val="설계명세서"/>
      <sheetName val="품셈표"/>
      <sheetName val="5사남"/>
      <sheetName val="EJ"/>
      <sheetName val="BID"/>
      <sheetName val="냉천부속동"/>
      <sheetName val="N賃率-職"/>
      <sheetName val="Sheet3"/>
      <sheetName val="가로등내역서"/>
      <sheetName val="간접비"/>
      <sheetName val="CODE"/>
      <sheetName val="물가자료"/>
      <sheetName val="정부노임단가"/>
      <sheetName val="일위대가 집계표"/>
      <sheetName val="3.실투입(운반)"/>
      <sheetName val="COL"/>
      <sheetName val="현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공통가설"/>
      <sheetName val="저"/>
      <sheetName val="일반전기C"/>
      <sheetName val="Baby일위대가"/>
      <sheetName val="토목내역"/>
      <sheetName val="연결관암거"/>
      <sheetName val="터파기및재료"/>
      <sheetName val="별표"/>
      <sheetName val="노임단가"/>
      <sheetName val="목표세부명세"/>
      <sheetName val="Sheet1"/>
      <sheetName val="급수"/>
      <sheetName val="행당원가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"/>
      <sheetName val="단가조사서"/>
      <sheetName val=" 냉각수펌프"/>
      <sheetName val="내역"/>
      <sheetName val="내역서2안"/>
      <sheetName val="#REF"/>
      <sheetName val="일위대가(건축)"/>
      <sheetName val="Total"/>
      <sheetName val="부대내역"/>
      <sheetName val="금액내역서"/>
      <sheetName val="차액보증"/>
      <sheetName val="Sheeࡴ40"/>
      <sheetName val="골조시행"/>
      <sheetName val="1-1"/>
      <sheetName val="Breakdown"/>
      <sheetName val="UnitRate"/>
      <sheetName val="외주비"/>
      <sheetName val="경산"/>
      <sheetName val="1차 내역서"/>
      <sheetName val="전력"/>
      <sheetName val="산출-설비"/>
      <sheetName val="여흥"/>
      <sheetName val="Sheet2"/>
      <sheetName val="ELECTRIC"/>
      <sheetName val="CTEMCOST"/>
      <sheetName val="도봉2지구"/>
      <sheetName val="설계도1"/>
      <sheetName val="BOQ(전체)"/>
      <sheetName val="가로등내역서"/>
      <sheetName val="노임"/>
      <sheetName val="1안"/>
      <sheetName val="Mc1"/>
      <sheetName val="총괄집계표"/>
      <sheetName val="구분자"/>
      <sheetName val="Sheet15"/>
      <sheetName val="물량표"/>
      <sheetName val="적용건축"/>
      <sheetName val="입력값1"/>
      <sheetName val="토공집계표"/>
      <sheetName val="예가표"/>
      <sheetName val="교각1"/>
      <sheetName val="일반공사"/>
      <sheetName val="일위대가(가설)"/>
      <sheetName val="토적계산서"/>
      <sheetName val="열린교실"/>
      <sheetName val="공사예산하조서(O.K)"/>
      <sheetName val="증감대비"/>
      <sheetName val="정부노임단가"/>
      <sheetName val="기초자료"/>
      <sheetName val="수목표준대가"/>
      <sheetName val="설계"/>
      <sheetName val="2공구산출내역"/>
      <sheetName val="Base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원가"/>
      <sheetName val="명단"/>
      <sheetName val="일위대가내역"/>
      <sheetName val="WEIGHT LIST"/>
      <sheetName val="산#2-1 (2)"/>
      <sheetName val="내역서(삼호)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외주"/>
      <sheetName val="쌍송교"/>
      <sheetName val="산출내역서"/>
      <sheetName val="NYS"/>
      <sheetName val="목록"/>
      <sheetName val="이름"/>
      <sheetName val="급여표"/>
      <sheetName val="직원투입계획"/>
      <sheetName val="수입"/>
      <sheetName val="분전반"/>
      <sheetName val="입찰안"/>
      <sheetName val="일반전기(을지)"/>
      <sheetName val="5사남"/>
      <sheetName val="데이타"/>
      <sheetName val="COVER"/>
      <sheetName val="간접비"/>
      <sheetName val="부대공"/>
      <sheetName val="포장공"/>
      <sheetName val="토공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건축내역"/>
      <sheetName val="건장설비"/>
      <sheetName val="교통대책내역"/>
      <sheetName val="1차사업FS"/>
      <sheetName val="내역5"/>
      <sheetName val="사업수지"/>
      <sheetName val="DATA"/>
      <sheetName val="(4-2)열관류값-2"/>
      <sheetName val="단중표"/>
      <sheetName val="문학간접"/>
      <sheetName val="간접"/>
      <sheetName val="자재목록"/>
      <sheetName val="입력"/>
      <sheetName val="유치원내역"/>
      <sheetName val="도급FORM"/>
      <sheetName val="BSD (2)"/>
      <sheetName val="갑지(추정)"/>
      <sheetName val="Sheet5"/>
      <sheetName val="일위대가단가표"/>
      <sheetName val="22단가"/>
      <sheetName val="22인공"/>
      <sheetName val="실행철강하도"/>
      <sheetName val="일위대가표"/>
      <sheetName val="전기변내역"/>
      <sheetName val="가CP"/>
      <sheetName val="구리토평1전기"/>
      <sheetName val="공조기휀"/>
      <sheetName val="AHU집계"/>
      <sheetName val="분전함신설"/>
      <sheetName val="접지1종"/>
      <sheetName val="기초부하"/>
      <sheetName val="예산내역"/>
      <sheetName val="총괄수지표"/>
      <sheetName val="(포장)BOQ-실적공사"/>
      <sheetName val="도시가스현황"/>
      <sheetName val="환산"/>
      <sheetName val="내역(100%)"/>
      <sheetName val="PAC"/>
      <sheetName val="토공(도면)"/>
      <sheetName val="배수공"/>
      <sheetName val="공정표"/>
      <sheetName val="cctv"/>
      <sheetName val="BOX복구단위수량"/>
      <sheetName val="돈암사업"/>
      <sheetName val="을"/>
      <sheetName val="BEND LOSS"/>
      <sheetName val="asd"/>
      <sheetName val="EJ"/>
      <sheetName val="냉천부속동"/>
      <sheetName val="N賃率-職"/>
      <sheetName val="급명"/>
      <sheetName val="기성고"/>
      <sheetName val="공내역"/>
      <sheetName val="수목데이타 "/>
      <sheetName val="신공"/>
      <sheetName val="Macro1"/>
      <sheetName val="오산갈곳"/>
      <sheetName val="1차_내역서"/>
      <sheetName val="공사예산하조서(O_K)"/>
      <sheetName val="총괄표"/>
      <sheetName val="관로내역원"/>
      <sheetName val="인부노임"/>
      <sheetName val="고등학교"/>
      <sheetName val="BID"/>
      <sheetName val="프랜트면허"/>
      <sheetName val="아파트건축"/>
      <sheetName val="CON'C"/>
      <sheetName val="연습"/>
      <sheetName val="001"/>
      <sheetName val="A조"/>
      <sheetName val="대전노은1차_조적_집계표"/>
      <sheetName val="기계내역"/>
      <sheetName val="계약내역(2)"/>
      <sheetName val="수량산출"/>
      <sheetName val="SUMMARY"/>
      <sheetName val="PAINT"/>
      <sheetName val="견적내역"/>
      <sheetName val="실행갑지"/>
      <sheetName val="산출근거"/>
      <sheetName val="조직공사중"/>
      <sheetName val="전기외주내역"/>
      <sheetName val="현장관리비 "/>
      <sheetName val="수량산출서"/>
      <sheetName val="기둥(원형)"/>
      <sheetName val="기초공"/>
      <sheetName val="을지"/>
      <sheetName val="BOX날개벽"/>
      <sheetName val="램머"/>
      <sheetName val="기계경비(시간당)"/>
      <sheetName val="수량산출근거(본선)"/>
      <sheetName val="내   역"/>
      <sheetName val="일위_파일"/>
      <sheetName val="COST"/>
      <sheetName val="노무비"/>
      <sheetName val="납부서"/>
      <sheetName val="rs94"/>
      <sheetName val="분양가"/>
      <sheetName val="노임이"/>
      <sheetName val="재집"/>
      <sheetName val="직재"/>
      <sheetName val="건축부하"/>
      <sheetName val="김포IO"/>
      <sheetName val="참고"/>
      <sheetName val="APT"/>
      <sheetName val="차수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분류표"/>
      <sheetName val="익산"/>
      <sheetName val="측량노임단가"/>
      <sheetName val="RE9604"/>
      <sheetName val="02.설비등급기준표"/>
      <sheetName val="사업부배부A"/>
      <sheetName val="샷시제품"/>
      <sheetName val="COL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JUCKEYK"/>
      <sheetName val="A LINE"/>
      <sheetName val="물건조서"/>
      <sheetName val="sst,stl창호"/>
      <sheetName val="전국현황"/>
      <sheetName val="용산1(해보)"/>
      <sheetName val="토공사(흙막이)"/>
      <sheetName val="배관BM(일반)"/>
      <sheetName val="설비2차"/>
      <sheetName val="요율"/>
      <sheetName val="자재대"/>
      <sheetName val="b_balju"/>
      <sheetName val="시중노임(공사)"/>
      <sheetName val="기술조건"/>
      <sheetName val="실행"/>
      <sheetName val="총괄갑 "/>
      <sheetName val="SILICATE"/>
      <sheetName val="부재리스트"/>
      <sheetName val="계정"/>
      <sheetName val="2월"/>
      <sheetName val="안산기계장치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내역1공구"/>
      <sheetName val="덤프트럭계수"/>
      <sheetName val="BSD_(2)"/>
      <sheetName val="unit_4"/>
      <sheetName val="수목데이타_"/>
      <sheetName val="BEND_LOSS"/>
      <sheetName val="현장관리비_"/>
      <sheetName val="내___역"/>
      <sheetName val="KEY"/>
      <sheetName val="출자한도1031"/>
      <sheetName val="설계서"/>
      <sheetName val="설계예시"/>
      <sheetName val="예산명세서"/>
      <sheetName val="하부철근수량"/>
      <sheetName val="96노임기준"/>
      <sheetName val="9811"/>
      <sheetName val="대비"/>
      <sheetName val="TANK견적대지"/>
      <sheetName val="단가표"/>
      <sheetName val="ABUT수량-A1"/>
      <sheetName val="일위(설)"/>
      <sheetName val="1차_내역서1"/>
      <sheetName val="공사예산하조서(O_K)1"/>
      <sheetName val="토공사"/>
      <sheetName val="단위중량"/>
      <sheetName val="예산총괄표"/>
      <sheetName val="횡배수관집현황(2공구)"/>
      <sheetName val="토목내역서 (도급단가)"/>
      <sheetName val="총괄"/>
      <sheetName val="날개벽수량표"/>
      <sheetName val="CONCRETE"/>
      <sheetName val="대표자"/>
      <sheetName val="승용"/>
      <sheetName val="시설물일위"/>
      <sheetName val="1가설캠프"/>
      <sheetName val="공통가설공사"/>
      <sheetName val="2002하반기노임기준"/>
      <sheetName val="국영"/>
      <sheetName val="변경내역"/>
      <sheetName val="개요"/>
      <sheetName val="돈권명번"/>
      <sheetName val="소운반"/>
      <sheetName val="집수정단면도 (2)"/>
      <sheetName val="단가산출서"/>
      <sheetName val="경상직원"/>
      <sheetName val="조직도"/>
      <sheetName val="D-3109"/>
      <sheetName val=""/>
      <sheetName val="설계내역서"/>
      <sheetName val="간접비내역-1"/>
      <sheetName val="제2호단위수량"/>
      <sheetName val="카렌스센터계량기설치공사"/>
      <sheetName val="도급견적가"/>
      <sheetName val="단가산출"/>
      <sheetName val="1_종합손익(도급)3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_냉각수펌프2"/>
      <sheetName val="WEIGHT_LIST1"/>
      <sheetName val="산#2-1_(2)1"/>
      <sheetName val="전선_및_전선관1"/>
      <sheetName val="unit_41"/>
      <sheetName val="BSD_(2)1"/>
      <sheetName val="수목데이타_1"/>
      <sheetName val="A_LINE"/>
      <sheetName val="BEND_LOSS1"/>
      <sheetName val="현장관리비_1"/>
      <sheetName val="02_설비등급기준표"/>
      <sheetName val="내___역1"/>
      <sheetName val="Sheet1_(2)"/>
      <sheetName val="총괄갑_"/>
      <sheetName val="집수정단면도_(2)"/>
      <sheetName val="급수 (LPM)"/>
      <sheetName val="원가 (2)"/>
      <sheetName val="토공(우물통,기타) "/>
      <sheetName val="06 일위대가목록"/>
      <sheetName val="직접비"/>
      <sheetName val="JA8-4"/>
      <sheetName val="자  재"/>
      <sheetName val="건축외주"/>
      <sheetName val="견적가"/>
      <sheetName val="간접비계산"/>
      <sheetName val="1.설계조건"/>
      <sheetName val="2.하중산정"/>
      <sheetName val="공사용침사지집계"/>
      <sheetName val="Macro3"/>
      <sheetName val="배수량"/>
      <sheetName val="개산공사비"/>
      <sheetName val="조명시설"/>
      <sheetName val="교각토공"/>
      <sheetName val="5흙막이"/>
      <sheetName val="5-2.하현재"/>
      <sheetName val="출고현황"/>
      <sheetName val="날개벽"/>
      <sheetName val="자료"/>
      <sheetName val="일위대가(1)"/>
      <sheetName val="1,2공구원가계산서"/>
      <sheetName val="1공구산출내역서"/>
      <sheetName val="일용노임단가"/>
      <sheetName val="리스(CIF)산출"/>
      <sheetName val="코드"/>
      <sheetName val="수공기"/>
      <sheetName val="일위(시설)"/>
      <sheetName val="캔개발배경"/>
      <sheetName val="시장"/>
      <sheetName val="일정표"/>
      <sheetName val="조도계산서 (도서)"/>
      <sheetName val="견적서1"/>
      <sheetName val="갈현동"/>
      <sheetName val="연돌일위집계"/>
      <sheetName val="연결임시"/>
      <sheetName val="9509"/>
      <sheetName val="표지"/>
      <sheetName val="내역1"/>
      <sheetName val="견적갑지"/>
      <sheetName val="구조물공1"/>
      <sheetName val="배수및구조물공1"/>
      <sheetName val="전기공사일위대가"/>
      <sheetName val="계획집계"/>
      <sheetName val="기본자료입력"/>
      <sheetName val="DANGA"/>
      <sheetName val="일단의 주택지"/>
      <sheetName val="99총공사내역서"/>
      <sheetName val="시장성초안camera"/>
      <sheetName val="견적"/>
      <sheetName val="금융비용"/>
      <sheetName val="건축공사 집계표"/>
      <sheetName val="골조"/>
      <sheetName val="당사"/>
      <sheetName val="갑지"/>
      <sheetName val="경북"/>
      <sheetName val="data2"/>
      <sheetName val="201동 산출근거"/>
      <sheetName val="[행당원가.XLS]__김_연_C_EXCEL____가__2"/>
      <sheetName val="[행당원가.XLS]______C_EXCEL_______2"/>
      <sheetName val="건축"/>
      <sheetName val="현장관리비데이타"/>
      <sheetName val="도기류"/>
      <sheetName val="일위대가목차"/>
      <sheetName val="Macro2"/>
      <sheetName val="준검 내역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  <sheetName val="건축공사실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자재 및 실험장비 비교"/>
      <sheetName val="기자재 및 실험장비 비교 (집계표)"/>
      <sheetName val="산출근거 (2)"/>
      <sheetName val="대비집계표"/>
      <sheetName val="산출근거"/>
      <sheetName val="남양시작동자105노65기1.3화1.2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공사별총괄표"/>
      <sheetName val="경기장동내역"/>
      <sheetName val="주차장동내역"/>
      <sheetName val="근거(경기장)"/>
      <sheetName val="근거(주차장)"/>
      <sheetName val="반입현황"/>
      <sheetName val="사진1"/>
      <sheetName val="사진2"/>
      <sheetName val="간지"/>
      <sheetName val="정화조동내역"/>
      <sheetName val="저수조동내역"/>
      <sheetName val="관리동내역"/>
      <sheetName val="골조"/>
      <sheetName val="골조(금회)"/>
      <sheetName val="압접"/>
      <sheetName val="압접(금회)"/>
      <sheetName val="산출기준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개장(연결)"/>
      <sheetName val="전표"/>
      <sheetName val="카드"/>
      <sheetName val="자산번호"/>
      <sheetName val="전표통제세부"/>
      <sheetName val="일계표"/>
      <sheetName val="예금일계표"/>
      <sheetName val="현금일계표"/>
      <sheetName val="부서운영비"/>
      <sheetName val="분개장 (원시)"/>
      <sheetName val="접대비"/>
      <sheetName val="사내영수증"/>
      <sheetName val="입금표"/>
      <sheetName val="95MAK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</sheetNames>
    <sheetDataSet>
      <sheetData sheetId="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sheetDataSet>
      <sheetData sheetId="0" refreshError="1"/>
      <sheetData sheetId="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-1"/>
      <sheetName val="Sheet1"/>
      <sheetName val="Sheet2"/>
      <sheetName val="Sheet3"/>
      <sheetName val="수량산출도면"/>
    </sheetNames>
    <definedNames>
      <definedName name="매크로4"/>
      <definedName name="매크로5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가"/>
      <sheetName val="총괄(1)"/>
      <sheetName val="총괄 (2)"/>
      <sheetName val="건축집계"/>
      <sheetName val="경로당내역건축"/>
      <sheetName val="기계집계(1)"/>
      <sheetName val="기계집계 (2)"/>
      <sheetName val="경로당내역기계"/>
      <sheetName val="위생집계"/>
      <sheetName val="위생내역"/>
      <sheetName val="가스집계"/>
      <sheetName val="가스내역"/>
      <sheetName val="소화내역"/>
      <sheetName val="이전비집계"/>
      <sheetName val="이전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010313100%"/>
      <sheetName val="남양시작동010313 (2)"/>
      <sheetName val="남양시작동010313100_"/>
      <sheetName val="대공종"/>
      <sheetName val="관람석제출"/>
      <sheetName val="교대(A1)"/>
      <sheetName val="VENDOR LIST"/>
      <sheetName val="남양시작동010313"/>
      <sheetName val="시험장S자로가로등공사"/>
      <sheetName val="대외공문"/>
      <sheetName val="남양시작동자105노65기1.3화1.2"/>
      <sheetName val="자재조서"/>
      <sheetName val="사전공사"/>
      <sheetName val="투찰가"/>
      <sheetName val="토공사(흙막이)"/>
      <sheetName val="200"/>
      <sheetName val="샤워실위생"/>
      <sheetName val="일위대가(출입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2.대외공문"/>
      <sheetName val="소상 &quot;1&quot;"/>
      <sheetName val="남양시작동010313100%"/>
      <sheetName val="Code"/>
      <sheetName val="카렌스센터계량기설치공사"/>
      <sheetName val="입력"/>
      <sheetName val="RD제품개발투자비(매가)"/>
      <sheetName val="95MAKER"/>
      <sheetName val="주행"/>
      <sheetName val="내역서 제출"/>
      <sheetName val="골조시행"/>
      <sheetName val="#REF!"/>
      <sheetName val="본사현황"/>
      <sheetName val="공통가설"/>
      <sheetName val="밋션별"/>
      <sheetName val="차수"/>
      <sheetName val="협조전"/>
      <sheetName val="기본단가표"/>
      <sheetName val="신규DEP"/>
      <sheetName val="지급자재"/>
      <sheetName val="수리결과"/>
      <sheetName val="추천서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경로당내역건축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"/>
      <sheetName val="95하U$가격"/>
    </sheetNames>
    <sheetDataSet>
      <sheetData sheetId="0" refreshError="1"/>
      <sheetData sheetId="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소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6">
          <cell r="A26">
            <v>19.5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산출서"/>
      <sheetName val="예산서"/>
      <sheetName val="자재조사표"/>
      <sheetName val="품셈집계표"/>
      <sheetName val="품셈(일위대가)"/>
      <sheetName val="종합부표집계"/>
      <sheetName val="종합부표(중기산출)"/>
      <sheetName val="일반부표집계표"/>
      <sheetName val="일반부표(일위대가)"/>
      <sheetName val="별 표(단가산출)"/>
      <sheetName val="별표목차"/>
      <sheetName val="파일항타길이"/>
      <sheetName val="중기운반횟수(가로)"/>
      <sheetName val="중기운반횟수(세로)"/>
      <sheetName val="노임설계조정율"/>
      <sheetName val="시중노임단가"/>
      <sheetName val="간지"/>
      <sheetName val="간지 (수량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7">
          <cell r="C7">
            <v>64943</v>
          </cell>
        </row>
        <row r="9">
          <cell r="C9">
            <v>64609</v>
          </cell>
        </row>
        <row r="18">
          <cell r="C18">
            <v>68645</v>
          </cell>
        </row>
        <row r="42">
          <cell r="F42">
            <v>52232</v>
          </cell>
        </row>
        <row r="43">
          <cell r="F43">
            <v>37483</v>
          </cell>
        </row>
        <row r="49">
          <cell r="F49">
            <v>58758</v>
          </cell>
        </row>
      </sheetData>
      <sheetData sheetId="16"/>
      <sheetData sheetId="17"/>
      <sheetData sheetId="18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시중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설계서"/>
      <sheetName val="공사원가"/>
      <sheetName val="총괄내역"/>
      <sheetName val="내역합계"/>
      <sheetName val="내역"/>
      <sheetName val="수량(식재)"/>
      <sheetName val="수량(시설물)"/>
      <sheetName val="일위목록"/>
      <sheetName val="식재일위대가"/>
      <sheetName val="수량산출(식재)"/>
      <sheetName val="시설물일위대가"/>
      <sheetName val="수량산출(시설물)"/>
      <sheetName val="수량산출(구조물)"/>
      <sheetName val="포장일위대가"/>
      <sheetName val="수량산출(포장)"/>
      <sheetName val="기초일위"/>
      <sheetName val="수목단가"/>
      <sheetName val="시설단가"/>
      <sheetName val="노임단가"/>
      <sheetName val="중기목록표"/>
      <sheetName val="중기사용료"/>
      <sheetName val="단가산출목록"/>
      <sheetName val="단가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6호기"/>
      <sheetName val="담보평가"/>
      <sheetName val="7.수지"/>
      <sheetName val="Sheet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수리결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수지"/>
    </sheetNames>
    <sheetDataSet>
      <sheetData sheetId="0"/>
      <sheetData sheetId="1">
        <row r="15">
          <cell r="E15" t="str">
            <v>단      가</v>
          </cell>
          <cell r="F15" t="str">
            <v>금          액</v>
          </cell>
          <cell r="G15" t="str">
            <v>단      가</v>
          </cell>
          <cell r="H15" t="str">
            <v>금          액</v>
          </cell>
          <cell r="I15" t="str">
            <v>단      가</v>
          </cell>
          <cell r="J15" t="str">
            <v>금          액</v>
          </cell>
          <cell r="K15" t="str">
            <v>단      가</v>
          </cell>
          <cell r="L15" t="str">
            <v>금          액</v>
          </cell>
          <cell r="M15" t="str">
            <v>단      가</v>
          </cell>
          <cell r="N15" t="str">
            <v>금          액</v>
          </cell>
        </row>
        <row r="16">
          <cell r="A16" t="str">
            <v>토  목  공  사</v>
          </cell>
          <cell r="C16">
            <v>0</v>
          </cell>
        </row>
        <row r="17">
          <cell r="A17" t="str">
            <v>경부고속철도차량기지인입선(수색-화전)복선전철 노반신설공사</v>
          </cell>
          <cell r="C17">
            <v>0</v>
          </cell>
        </row>
        <row r="18">
          <cell r="A18" t="str">
            <v>Ⅰ.공 사 비</v>
          </cell>
          <cell r="C18">
            <v>0</v>
          </cell>
        </row>
        <row r="19">
          <cell r="A19" t="str">
            <v>가.순 공 사 비</v>
          </cell>
          <cell r="C19">
            <v>0</v>
          </cell>
          <cell r="F19">
            <v>12480965417</v>
          </cell>
          <cell r="H19">
            <v>13155282705</v>
          </cell>
          <cell r="J19">
            <v>2367768829</v>
          </cell>
          <cell r="L19">
            <v>28004016951</v>
          </cell>
          <cell r="N19">
            <v>22397082636</v>
          </cell>
        </row>
        <row r="20">
          <cell r="A20" t="str">
            <v>1.  토  공</v>
          </cell>
          <cell r="C20">
            <v>0</v>
          </cell>
          <cell r="F20">
            <v>1597473550</v>
          </cell>
          <cell r="H20">
            <v>2115270506</v>
          </cell>
          <cell r="J20">
            <v>701283062</v>
          </cell>
          <cell r="L20">
            <v>4414027118</v>
          </cell>
          <cell r="N20">
            <v>3352943650</v>
          </cell>
        </row>
        <row r="21">
          <cell r="A21" t="str">
            <v>가) 본 선 토 공</v>
          </cell>
          <cell r="C21">
            <v>0</v>
          </cell>
          <cell r="F21">
            <v>679931481</v>
          </cell>
          <cell r="H21">
            <v>642545079</v>
          </cell>
          <cell r="J21">
            <v>487883082</v>
          </cell>
          <cell r="L21">
            <v>1810359642</v>
          </cell>
          <cell r="N21">
            <v>1295947750</v>
          </cell>
        </row>
        <row r="22">
          <cell r="A22" t="str">
            <v>깍기</v>
          </cell>
          <cell r="B22" t="str">
            <v>토사</v>
          </cell>
          <cell r="C22">
            <v>154273</v>
          </cell>
          <cell r="D22" t="str">
            <v>㎥</v>
          </cell>
          <cell r="E22">
            <v>187</v>
          </cell>
          <cell r="F22">
            <v>28849051</v>
          </cell>
          <cell r="G22">
            <v>248</v>
          </cell>
          <cell r="H22">
            <v>38259704</v>
          </cell>
          <cell r="I22">
            <v>256</v>
          </cell>
          <cell r="J22">
            <v>39493888</v>
          </cell>
          <cell r="K22">
            <v>691</v>
          </cell>
          <cell r="L22">
            <v>106602643</v>
          </cell>
          <cell r="M22">
            <v>450</v>
          </cell>
          <cell r="N22">
            <v>69422850</v>
          </cell>
        </row>
        <row r="23">
          <cell r="A23" t="str">
            <v>깍기</v>
          </cell>
          <cell r="B23" t="str">
            <v>풍화암</v>
          </cell>
          <cell r="C23">
            <v>7669</v>
          </cell>
          <cell r="D23" t="str">
            <v>㎥</v>
          </cell>
          <cell r="E23">
            <v>404</v>
          </cell>
          <cell r="F23">
            <v>3098276</v>
          </cell>
          <cell r="G23">
            <v>227</v>
          </cell>
          <cell r="H23">
            <v>1740863</v>
          </cell>
          <cell r="I23">
            <v>500</v>
          </cell>
          <cell r="J23">
            <v>3834500</v>
          </cell>
          <cell r="K23">
            <v>1131</v>
          </cell>
          <cell r="L23">
            <v>8673639</v>
          </cell>
          <cell r="M23">
            <v>800</v>
          </cell>
          <cell r="N23">
            <v>6135200</v>
          </cell>
        </row>
        <row r="24">
          <cell r="A24" t="str">
            <v>깍기</v>
          </cell>
          <cell r="B24" t="str">
            <v>연암</v>
          </cell>
          <cell r="C24">
            <v>867</v>
          </cell>
          <cell r="D24" t="str">
            <v>㎥</v>
          </cell>
          <cell r="E24">
            <v>1610</v>
          </cell>
          <cell r="F24">
            <v>1395870</v>
          </cell>
          <cell r="G24">
            <v>8359</v>
          </cell>
          <cell r="H24">
            <v>7247253</v>
          </cell>
          <cell r="I24">
            <v>1342</v>
          </cell>
          <cell r="J24">
            <v>1163514</v>
          </cell>
          <cell r="K24">
            <v>11311</v>
          </cell>
          <cell r="L24">
            <v>9806637</v>
          </cell>
          <cell r="M24">
            <v>4500</v>
          </cell>
          <cell r="N24">
            <v>3901500</v>
          </cell>
        </row>
        <row r="25">
          <cell r="A25" t="str">
            <v>노면고르기</v>
          </cell>
          <cell r="C25">
            <v>65712</v>
          </cell>
          <cell r="D25" t="str">
            <v>㎡</v>
          </cell>
          <cell r="F25">
            <v>0</v>
          </cell>
          <cell r="G25">
            <v>1584</v>
          </cell>
          <cell r="H25">
            <v>104087808</v>
          </cell>
          <cell r="J25">
            <v>0</v>
          </cell>
          <cell r="K25">
            <v>1584</v>
          </cell>
          <cell r="L25">
            <v>104087808</v>
          </cell>
          <cell r="M25">
            <v>1200</v>
          </cell>
          <cell r="N25">
            <v>78854400</v>
          </cell>
        </row>
        <row r="26">
          <cell r="A26" t="str">
            <v>돋기</v>
          </cell>
          <cell r="B26" t="str">
            <v>L=300m 유용토</v>
          </cell>
          <cell r="C26">
            <v>82866</v>
          </cell>
          <cell r="D26" t="str">
            <v>㎥</v>
          </cell>
          <cell r="E26">
            <v>1168</v>
          </cell>
          <cell r="F26">
            <v>96787488</v>
          </cell>
          <cell r="G26">
            <v>941</v>
          </cell>
          <cell r="H26">
            <v>77976906</v>
          </cell>
          <cell r="I26">
            <v>1040</v>
          </cell>
          <cell r="J26">
            <v>86180640</v>
          </cell>
          <cell r="K26">
            <v>3149</v>
          </cell>
          <cell r="L26">
            <v>260945034</v>
          </cell>
          <cell r="M26">
            <v>2500</v>
          </cell>
          <cell r="N26">
            <v>207165000</v>
          </cell>
        </row>
        <row r="27">
          <cell r="A27" t="str">
            <v>떼입히기</v>
          </cell>
          <cell r="B27" t="str">
            <v>줄 떼</v>
          </cell>
          <cell r="C27">
            <v>8363</v>
          </cell>
          <cell r="D27" t="str">
            <v>㎡</v>
          </cell>
          <cell r="E27">
            <v>80</v>
          </cell>
          <cell r="F27">
            <v>669040</v>
          </cell>
          <cell r="G27">
            <v>3410</v>
          </cell>
          <cell r="H27">
            <v>28517830</v>
          </cell>
          <cell r="J27">
            <v>0</v>
          </cell>
          <cell r="K27">
            <v>3490</v>
          </cell>
          <cell r="L27">
            <v>29186870</v>
          </cell>
          <cell r="M27">
            <v>3000</v>
          </cell>
          <cell r="N27">
            <v>25089000</v>
          </cell>
        </row>
        <row r="28">
          <cell r="A28" t="str">
            <v>떼입히기</v>
          </cell>
          <cell r="B28" t="str">
            <v>평 떼</v>
          </cell>
          <cell r="C28">
            <v>15282</v>
          </cell>
          <cell r="D28" t="str">
            <v>㎡</v>
          </cell>
          <cell r="E28">
            <v>2990</v>
          </cell>
          <cell r="F28">
            <v>45693180</v>
          </cell>
          <cell r="G28">
            <v>4460</v>
          </cell>
          <cell r="H28">
            <v>68157720</v>
          </cell>
          <cell r="J28">
            <v>0</v>
          </cell>
          <cell r="K28">
            <v>7450</v>
          </cell>
          <cell r="L28">
            <v>113850900</v>
          </cell>
          <cell r="M28">
            <v>5000</v>
          </cell>
          <cell r="N28">
            <v>76410000</v>
          </cell>
        </row>
        <row r="29">
          <cell r="A29" t="str">
            <v>PY법면보호블록설치</v>
          </cell>
          <cell r="B29" t="str">
            <v>P.E제품</v>
          </cell>
          <cell r="C29">
            <v>403</v>
          </cell>
          <cell r="D29" t="str">
            <v>㎡</v>
          </cell>
          <cell r="E29">
            <v>5000</v>
          </cell>
          <cell r="F29">
            <v>2015000</v>
          </cell>
          <cell r="G29">
            <v>7803</v>
          </cell>
          <cell r="H29">
            <v>3144609</v>
          </cell>
          <cell r="J29">
            <v>0</v>
          </cell>
          <cell r="K29">
            <v>12803</v>
          </cell>
          <cell r="L29">
            <v>5159609</v>
          </cell>
          <cell r="M29">
            <v>10000</v>
          </cell>
          <cell r="N29">
            <v>4030000</v>
          </cell>
        </row>
        <row r="30">
          <cell r="A30" t="str">
            <v>비탈면녹화공</v>
          </cell>
          <cell r="B30" t="str">
            <v>암절개면,녹생토공법</v>
          </cell>
          <cell r="C30">
            <v>258</v>
          </cell>
          <cell r="D30" t="str">
            <v>㎡</v>
          </cell>
          <cell r="E30">
            <v>22877</v>
          </cell>
          <cell r="F30">
            <v>5902266</v>
          </cell>
          <cell r="G30">
            <v>23693</v>
          </cell>
          <cell r="H30">
            <v>6112794</v>
          </cell>
          <cell r="I30">
            <v>5570</v>
          </cell>
          <cell r="J30">
            <v>1437060</v>
          </cell>
          <cell r="K30">
            <v>52140</v>
          </cell>
          <cell r="L30">
            <v>13452120</v>
          </cell>
          <cell r="M30">
            <v>35000</v>
          </cell>
          <cell r="N30">
            <v>9030000</v>
          </cell>
        </row>
        <row r="31">
          <cell r="A31" t="str">
            <v>곁도랑설치</v>
          </cell>
          <cell r="B31" t="str">
            <v>B=50㎝ H=50㎝ 토사</v>
          </cell>
          <cell r="C31">
            <v>1580</v>
          </cell>
          <cell r="D31" t="str">
            <v>m</v>
          </cell>
          <cell r="E31">
            <v>114</v>
          </cell>
          <cell r="F31">
            <v>180120</v>
          </cell>
          <cell r="G31">
            <v>146</v>
          </cell>
          <cell r="H31">
            <v>230680</v>
          </cell>
          <cell r="I31">
            <v>156</v>
          </cell>
          <cell r="J31">
            <v>246480</v>
          </cell>
          <cell r="K31">
            <v>416</v>
          </cell>
          <cell r="L31">
            <v>657280</v>
          </cell>
          <cell r="M31">
            <v>350</v>
          </cell>
          <cell r="N31">
            <v>553000</v>
          </cell>
        </row>
        <row r="32">
          <cell r="A32" t="str">
            <v>층따기</v>
          </cell>
          <cell r="C32">
            <v>1782</v>
          </cell>
          <cell r="D32" t="str">
            <v>㎥</v>
          </cell>
          <cell r="E32">
            <v>208</v>
          </cell>
          <cell r="F32">
            <v>370656</v>
          </cell>
          <cell r="G32">
            <v>525</v>
          </cell>
          <cell r="H32">
            <v>935550</v>
          </cell>
          <cell r="I32">
            <v>301</v>
          </cell>
          <cell r="J32">
            <v>536382</v>
          </cell>
          <cell r="K32">
            <v>1034</v>
          </cell>
          <cell r="L32">
            <v>1842588</v>
          </cell>
          <cell r="M32">
            <v>600</v>
          </cell>
          <cell r="N32">
            <v>1069200</v>
          </cell>
        </row>
        <row r="33">
          <cell r="A33" t="str">
            <v>잔토처리</v>
          </cell>
          <cell r="B33" t="str">
            <v>L=3,070m 토사,자연상태</v>
          </cell>
          <cell r="C33">
            <v>193878</v>
          </cell>
          <cell r="D33" t="str">
            <v>㎥</v>
          </cell>
          <cell r="E33">
            <v>2553</v>
          </cell>
          <cell r="F33">
            <v>494970534</v>
          </cell>
          <cell r="G33">
            <v>1579</v>
          </cell>
          <cell r="H33">
            <v>306133362</v>
          </cell>
          <cell r="I33">
            <v>1831</v>
          </cell>
          <cell r="J33">
            <v>354990618</v>
          </cell>
          <cell r="K33">
            <v>5963</v>
          </cell>
          <cell r="L33">
            <v>1156094514</v>
          </cell>
          <cell r="M33">
            <v>4200</v>
          </cell>
          <cell r="N33">
            <v>814287600</v>
          </cell>
        </row>
        <row r="34">
          <cell r="A34" t="str">
            <v>나) 본 선 부 속</v>
          </cell>
          <cell r="C34">
            <v>0</v>
          </cell>
          <cell r="F34">
            <v>707832134</v>
          </cell>
          <cell r="H34">
            <v>1087692674</v>
          </cell>
          <cell r="J34">
            <v>185257702</v>
          </cell>
          <cell r="K34">
            <v>0</v>
          </cell>
          <cell r="L34">
            <v>1980782510</v>
          </cell>
          <cell r="N34">
            <v>1549785950</v>
          </cell>
        </row>
        <row r="35">
          <cell r="A35" t="str">
            <v>터파기</v>
          </cell>
          <cell r="B35" t="str">
            <v>토사, 육상</v>
          </cell>
          <cell r="C35">
            <v>21349</v>
          </cell>
          <cell r="D35" t="str">
            <v>M3</v>
          </cell>
          <cell r="E35">
            <v>114</v>
          </cell>
          <cell r="F35">
            <v>2433786</v>
          </cell>
          <cell r="G35">
            <v>146</v>
          </cell>
          <cell r="H35">
            <v>3116954</v>
          </cell>
          <cell r="I35">
            <v>156</v>
          </cell>
          <cell r="J35">
            <v>3330444</v>
          </cell>
          <cell r="K35">
            <v>416</v>
          </cell>
          <cell r="L35">
            <v>8881184</v>
          </cell>
          <cell r="M35">
            <v>350</v>
          </cell>
          <cell r="N35">
            <v>7472150</v>
          </cell>
        </row>
        <row r="36">
          <cell r="A36" t="str">
            <v>되메우기</v>
          </cell>
          <cell r="C36">
            <v>10434</v>
          </cell>
          <cell r="D36" t="str">
            <v>M3</v>
          </cell>
          <cell r="E36">
            <v>154</v>
          </cell>
          <cell r="F36">
            <v>1606836</v>
          </cell>
          <cell r="G36">
            <v>575</v>
          </cell>
          <cell r="H36">
            <v>5999550</v>
          </cell>
          <cell r="I36">
            <v>211</v>
          </cell>
          <cell r="J36">
            <v>2201574</v>
          </cell>
          <cell r="K36">
            <v>940</v>
          </cell>
          <cell r="L36">
            <v>9807960</v>
          </cell>
          <cell r="M36">
            <v>700</v>
          </cell>
          <cell r="N36">
            <v>7303800</v>
          </cell>
        </row>
        <row r="37">
          <cell r="A37" t="str">
            <v>바닥콘크리트</v>
          </cell>
          <cell r="B37" t="str">
            <v>σCK=180KG/㎠</v>
          </cell>
          <cell r="C37">
            <v>479</v>
          </cell>
          <cell r="D37" t="str">
            <v>M3</v>
          </cell>
          <cell r="E37">
            <v>2147</v>
          </cell>
          <cell r="F37">
            <v>1028413</v>
          </cell>
          <cell r="G37">
            <v>25371</v>
          </cell>
          <cell r="H37">
            <v>12152709</v>
          </cell>
          <cell r="J37">
            <v>0</v>
          </cell>
          <cell r="K37">
            <v>27518</v>
          </cell>
          <cell r="L37">
            <v>13181122</v>
          </cell>
          <cell r="M37">
            <v>20000</v>
          </cell>
          <cell r="N37">
            <v>9580000</v>
          </cell>
        </row>
        <row r="38">
          <cell r="A38" t="str">
            <v>옹벽기초철근콘크리트</v>
          </cell>
          <cell r="B38" t="str">
            <v>역T형σCK=240KG/CM2</v>
          </cell>
          <cell r="C38">
            <v>1716</v>
          </cell>
          <cell r="D38" t="str">
            <v>M3</v>
          </cell>
          <cell r="E38">
            <v>4327</v>
          </cell>
          <cell r="F38">
            <v>7425132</v>
          </cell>
          <cell r="G38">
            <v>55755</v>
          </cell>
          <cell r="H38">
            <v>95675580</v>
          </cell>
          <cell r="I38">
            <v>4015</v>
          </cell>
          <cell r="J38">
            <v>6889740</v>
          </cell>
          <cell r="K38">
            <v>64097</v>
          </cell>
          <cell r="L38">
            <v>109990452</v>
          </cell>
          <cell r="M38">
            <v>50000</v>
          </cell>
          <cell r="N38">
            <v>85800000</v>
          </cell>
        </row>
        <row r="39">
          <cell r="A39" t="str">
            <v>옹벽구체철근콘크리트</v>
          </cell>
          <cell r="B39" t="str">
            <v>역T형σCK=240KG/CM2</v>
          </cell>
          <cell r="C39">
            <v>1040</v>
          </cell>
          <cell r="D39" t="str">
            <v>M3</v>
          </cell>
          <cell r="E39">
            <v>28962</v>
          </cell>
          <cell r="F39">
            <v>30120480</v>
          </cell>
          <cell r="G39">
            <v>132532</v>
          </cell>
          <cell r="H39">
            <v>137833280</v>
          </cell>
          <cell r="I39">
            <v>4926</v>
          </cell>
          <cell r="J39">
            <v>5123040</v>
          </cell>
          <cell r="K39">
            <v>166420</v>
          </cell>
          <cell r="L39">
            <v>173076800</v>
          </cell>
          <cell r="M39">
            <v>140000</v>
          </cell>
          <cell r="N39">
            <v>145600000</v>
          </cell>
        </row>
        <row r="40">
          <cell r="A40" t="str">
            <v>P.H.C 파일박기</v>
          </cell>
          <cell r="B40" t="str">
            <v>ø400MM,L=11M 직항</v>
          </cell>
          <cell r="C40">
            <v>324</v>
          </cell>
          <cell r="D40" t="str">
            <v>본</v>
          </cell>
          <cell r="E40">
            <v>237492</v>
          </cell>
          <cell r="F40">
            <v>76947408</v>
          </cell>
          <cell r="G40">
            <v>57892</v>
          </cell>
          <cell r="H40">
            <v>18757008</v>
          </cell>
          <cell r="I40">
            <v>26058</v>
          </cell>
          <cell r="J40">
            <v>8442792</v>
          </cell>
          <cell r="K40">
            <v>321442</v>
          </cell>
          <cell r="L40">
            <v>104147208</v>
          </cell>
          <cell r="M40">
            <v>250000</v>
          </cell>
          <cell r="N40">
            <v>81000000</v>
          </cell>
        </row>
        <row r="41">
          <cell r="A41" t="str">
            <v>P.H.C 파일박기</v>
          </cell>
          <cell r="B41" t="str">
            <v>ø400MM,L=11M 사항</v>
          </cell>
          <cell r="C41">
            <v>170</v>
          </cell>
          <cell r="D41" t="str">
            <v>본</v>
          </cell>
          <cell r="E41">
            <v>237486</v>
          </cell>
          <cell r="F41">
            <v>40372620</v>
          </cell>
          <cell r="G41">
            <v>69659</v>
          </cell>
          <cell r="H41">
            <v>11842030</v>
          </cell>
          <cell r="I41">
            <v>34539</v>
          </cell>
          <cell r="J41">
            <v>5871630</v>
          </cell>
          <cell r="K41">
            <v>341684</v>
          </cell>
          <cell r="L41">
            <v>58086280</v>
          </cell>
          <cell r="M41">
            <v>260000</v>
          </cell>
          <cell r="N41">
            <v>44200000</v>
          </cell>
        </row>
        <row r="42">
          <cell r="A42" t="str">
            <v>강관파일박기</v>
          </cell>
          <cell r="B42" t="str">
            <v>ø406.4MM,L=18M 직항</v>
          </cell>
          <cell r="C42">
            <v>86</v>
          </cell>
          <cell r="D42" t="str">
            <v>본</v>
          </cell>
          <cell r="E42">
            <v>784519</v>
          </cell>
          <cell r="F42">
            <v>67468634</v>
          </cell>
          <cell r="G42">
            <v>210035</v>
          </cell>
          <cell r="H42">
            <v>18063010</v>
          </cell>
          <cell r="I42">
            <v>22068</v>
          </cell>
          <cell r="J42">
            <v>1897848</v>
          </cell>
          <cell r="K42">
            <v>1016622</v>
          </cell>
          <cell r="L42">
            <v>87429492</v>
          </cell>
          <cell r="M42">
            <v>800000</v>
          </cell>
          <cell r="N42">
            <v>68800000</v>
          </cell>
        </row>
        <row r="43">
          <cell r="A43" t="str">
            <v>강관파일박기</v>
          </cell>
          <cell r="B43" t="str">
            <v>ø406.4MM,L=15M 직항</v>
          </cell>
          <cell r="C43">
            <v>192</v>
          </cell>
          <cell r="D43" t="str">
            <v>본</v>
          </cell>
          <cell r="E43">
            <v>661380</v>
          </cell>
          <cell r="F43">
            <v>126984960</v>
          </cell>
          <cell r="G43">
            <v>204136</v>
          </cell>
          <cell r="H43">
            <v>39194112</v>
          </cell>
          <cell r="I43">
            <v>19885</v>
          </cell>
          <cell r="J43">
            <v>3817920</v>
          </cell>
          <cell r="K43">
            <v>885401</v>
          </cell>
          <cell r="L43">
            <v>169996992</v>
          </cell>
          <cell r="M43">
            <v>650000</v>
          </cell>
          <cell r="N43">
            <v>124800000</v>
          </cell>
        </row>
        <row r="44">
          <cell r="A44" t="str">
            <v>강관파일박기</v>
          </cell>
          <cell r="B44" t="str">
            <v>ø406.4MM,L=18M 사항</v>
          </cell>
          <cell r="C44">
            <v>51</v>
          </cell>
          <cell r="D44" t="str">
            <v>본</v>
          </cell>
          <cell r="E44">
            <v>784117</v>
          </cell>
          <cell r="F44">
            <v>39989967</v>
          </cell>
          <cell r="G44">
            <v>221482</v>
          </cell>
          <cell r="H44">
            <v>11295582</v>
          </cell>
          <cell r="I44">
            <v>21078</v>
          </cell>
          <cell r="J44">
            <v>1074978</v>
          </cell>
          <cell r="K44">
            <v>1026677</v>
          </cell>
          <cell r="L44">
            <v>52360527</v>
          </cell>
          <cell r="M44">
            <v>800000</v>
          </cell>
          <cell r="N44">
            <v>40800000</v>
          </cell>
        </row>
        <row r="45">
          <cell r="A45" t="str">
            <v>강관파일박기</v>
          </cell>
          <cell r="B45" t="str">
            <v>ø406.4MM,L=15M 사항</v>
          </cell>
          <cell r="C45">
            <v>97</v>
          </cell>
          <cell r="D45" t="str">
            <v>본</v>
          </cell>
          <cell r="E45">
            <v>661566</v>
          </cell>
          <cell r="F45">
            <v>64171902</v>
          </cell>
          <cell r="G45">
            <v>220901</v>
          </cell>
          <cell r="H45">
            <v>21427397</v>
          </cell>
          <cell r="I45">
            <v>20200</v>
          </cell>
          <cell r="J45">
            <v>1959400</v>
          </cell>
          <cell r="K45">
            <v>902667</v>
          </cell>
          <cell r="L45">
            <v>87558699</v>
          </cell>
          <cell r="M45">
            <v>720000</v>
          </cell>
          <cell r="N45">
            <v>69840000</v>
          </cell>
        </row>
        <row r="46">
          <cell r="A46" t="str">
            <v>수로콘크리트</v>
          </cell>
          <cell r="B46" t="str">
            <v>σCK=210KG/CM2</v>
          </cell>
          <cell r="C46">
            <v>2779</v>
          </cell>
          <cell r="D46" t="str">
            <v>M3</v>
          </cell>
          <cell r="E46">
            <v>32833</v>
          </cell>
          <cell r="F46">
            <v>91242907</v>
          </cell>
          <cell r="G46">
            <v>120915</v>
          </cell>
          <cell r="H46">
            <v>336022785</v>
          </cell>
          <cell r="I46">
            <v>4015</v>
          </cell>
          <cell r="J46">
            <v>11157685</v>
          </cell>
          <cell r="K46">
            <v>157763</v>
          </cell>
          <cell r="L46">
            <v>438423377</v>
          </cell>
          <cell r="M46">
            <v>120000</v>
          </cell>
          <cell r="N46">
            <v>333480000</v>
          </cell>
        </row>
        <row r="47">
          <cell r="A47" t="str">
            <v>방음벽기초철근콘크리트</v>
          </cell>
          <cell r="B47" t="str">
            <v>σCK=210KG/CM2</v>
          </cell>
          <cell r="C47">
            <v>1679</v>
          </cell>
          <cell r="D47" t="str">
            <v>M3</v>
          </cell>
          <cell r="E47">
            <v>14177</v>
          </cell>
          <cell r="F47">
            <v>23803183</v>
          </cell>
          <cell r="G47">
            <v>72785</v>
          </cell>
          <cell r="H47">
            <v>122206015</v>
          </cell>
          <cell r="I47">
            <v>4015</v>
          </cell>
          <cell r="J47">
            <v>6741185</v>
          </cell>
          <cell r="K47">
            <v>90977</v>
          </cell>
          <cell r="L47">
            <v>152750383</v>
          </cell>
          <cell r="M47">
            <v>72000</v>
          </cell>
          <cell r="N47">
            <v>120888000</v>
          </cell>
        </row>
        <row r="48">
          <cell r="A48" t="str">
            <v>방음벽설치</v>
          </cell>
          <cell r="B48" t="str">
            <v>H=2.0M(흡음형)</v>
          </cell>
          <cell r="C48">
            <v>648</v>
          </cell>
          <cell r="D48" t="str">
            <v>M</v>
          </cell>
          <cell r="E48">
            <v>15127</v>
          </cell>
          <cell r="F48">
            <v>9802296</v>
          </cell>
          <cell r="G48">
            <v>40625</v>
          </cell>
          <cell r="H48">
            <v>26325000</v>
          </cell>
          <cell r="I48">
            <v>16232</v>
          </cell>
          <cell r="J48">
            <v>10518336</v>
          </cell>
          <cell r="K48">
            <v>71984</v>
          </cell>
          <cell r="L48">
            <v>46645632</v>
          </cell>
          <cell r="M48">
            <v>56000</v>
          </cell>
          <cell r="N48">
            <v>36288000</v>
          </cell>
        </row>
        <row r="49">
          <cell r="A49" t="str">
            <v>방음벽설치</v>
          </cell>
          <cell r="B49" t="str">
            <v>H=3.5M(흡음형+투명형)</v>
          </cell>
          <cell r="C49">
            <v>80</v>
          </cell>
          <cell r="D49" t="str">
            <v>M</v>
          </cell>
          <cell r="E49">
            <v>47934</v>
          </cell>
          <cell r="F49">
            <v>3834720</v>
          </cell>
          <cell r="G49">
            <v>65000</v>
          </cell>
          <cell r="H49">
            <v>5200000</v>
          </cell>
          <cell r="I49">
            <v>104447</v>
          </cell>
          <cell r="J49">
            <v>8355760</v>
          </cell>
          <cell r="K49">
            <v>217381</v>
          </cell>
          <cell r="L49">
            <v>17390480</v>
          </cell>
          <cell r="M49">
            <v>170000</v>
          </cell>
          <cell r="N49">
            <v>13600000</v>
          </cell>
        </row>
        <row r="50">
          <cell r="A50" t="str">
            <v>방음벽설치</v>
          </cell>
          <cell r="B50" t="str">
            <v>H=5.5M(흡음형+투명형)</v>
          </cell>
          <cell r="C50">
            <v>640</v>
          </cell>
          <cell r="D50" t="str">
            <v>M</v>
          </cell>
          <cell r="E50">
            <v>89612</v>
          </cell>
          <cell r="F50">
            <v>57351680</v>
          </cell>
          <cell r="G50">
            <v>263250</v>
          </cell>
          <cell r="H50">
            <v>168480000</v>
          </cell>
          <cell r="I50">
            <v>167012</v>
          </cell>
          <cell r="J50">
            <v>106887680</v>
          </cell>
          <cell r="K50">
            <v>519874</v>
          </cell>
          <cell r="L50">
            <v>332719360</v>
          </cell>
          <cell r="M50">
            <v>400000</v>
          </cell>
          <cell r="N50">
            <v>256000000</v>
          </cell>
        </row>
        <row r="51">
          <cell r="A51" t="str">
            <v>능형망울타리설치</v>
          </cell>
          <cell r="B51" t="str">
            <v>H=2.0M</v>
          </cell>
          <cell r="C51">
            <v>1212</v>
          </cell>
          <cell r="D51" t="str">
            <v>M</v>
          </cell>
          <cell r="E51">
            <v>28843</v>
          </cell>
          <cell r="F51">
            <v>34957716</v>
          </cell>
          <cell r="G51">
            <v>25742</v>
          </cell>
          <cell r="H51">
            <v>31199304</v>
          </cell>
          <cell r="J51">
            <v>0</v>
          </cell>
          <cell r="K51">
            <v>54585</v>
          </cell>
          <cell r="L51">
            <v>66157020</v>
          </cell>
          <cell r="M51">
            <v>50000</v>
          </cell>
          <cell r="N51">
            <v>60600000</v>
          </cell>
        </row>
        <row r="52">
          <cell r="A52" t="str">
            <v>블럭울타리</v>
          </cell>
          <cell r="B52" t="str">
            <v>H=2.0M</v>
          </cell>
          <cell r="C52">
            <v>1063</v>
          </cell>
          <cell r="D52" t="str">
            <v>M</v>
          </cell>
          <cell r="E52">
            <v>18400</v>
          </cell>
          <cell r="F52">
            <v>19559200</v>
          </cell>
          <cell r="G52">
            <v>1666</v>
          </cell>
          <cell r="H52">
            <v>1770958</v>
          </cell>
          <cell r="J52">
            <v>0</v>
          </cell>
          <cell r="K52">
            <v>20066</v>
          </cell>
          <cell r="L52">
            <v>21330158</v>
          </cell>
          <cell r="M52">
            <v>18000</v>
          </cell>
          <cell r="N52">
            <v>19134000</v>
          </cell>
        </row>
        <row r="53">
          <cell r="A53" t="str">
            <v>울타리기초콘크리트</v>
          </cell>
          <cell r="B53" t="str">
            <v>σCK=180KG/CM2</v>
          </cell>
          <cell r="C53">
            <v>246</v>
          </cell>
          <cell r="D53" t="str">
            <v>M3</v>
          </cell>
          <cell r="E53">
            <v>35489</v>
          </cell>
          <cell r="F53">
            <v>8730294</v>
          </cell>
          <cell r="G53">
            <v>85900</v>
          </cell>
          <cell r="H53">
            <v>21131400</v>
          </cell>
          <cell r="I53">
            <v>4015</v>
          </cell>
          <cell r="J53">
            <v>987690</v>
          </cell>
          <cell r="K53">
            <v>125404</v>
          </cell>
          <cell r="L53">
            <v>30849384</v>
          </cell>
          <cell r="M53">
            <v>100000</v>
          </cell>
          <cell r="N53">
            <v>24600000</v>
          </cell>
        </row>
        <row r="54">
          <cell r="A54" t="str">
            <v>다) 개천내기</v>
          </cell>
          <cell r="C54">
            <v>0</v>
          </cell>
          <cell r="F54">
            <v>44165546</v>
          </cell>
          <cell r="H54">
            <v>160594634</v>
          </cell>
          <cell r="J54">
            <v>11886889</v>
          </cell>
          <cell r="K54">
            <v>0</v>
          </cell>
          <cell r="L54">
            <v>216647069</v>
          </cell>
          <cell r="N54">
            <v>165968000</v>
          </cell>
        </row>
        <row r="55">
          <cell r="A55" t="str">
            <v>깍기</v>
          </cell>
          <cell r="B55" t="str">
            <v>토사</v>
          </cell>
          <cell r="C55">
            <v>729</v>
          </cell>
          <cell r="D55" t="str">
            <v>M3</v>
          </cell>
          <cell r="E55">
            <v>187</v>
          </cell>
          <cell r="F55">
            <v>136323</v>
          </cell>
          <cell r="G55">
            <v>239</v>
          </cell>
          <cell r="H55">
            <v>174231</v>
          </cell>
          <cell r="I55">
            <v>256</v>
          </cell>
          <cell r="J55">
            <v>186624</v>
          </cell>
          <cell r="K55">
            <v>682</v>
          </cell>
          <cell r="L55">
            <v>497178</v>
          </cell>
          <cell r="M55">
            <v>450</v>
          </cell>
          <cell r="N55">
            <v>328050</v>
          </cell>
        </row>
        <row r="56">
          <cell r="A56" t="str">
            <v>돋기</v>
          </cell>
          <cell r="B56" t="str">
            <v>유용토</v>
          </cell>
          <cell r="C56">
            <v>187</v>
          </cell>
          <cell r="D56" t="str">
            <v>㎥</v>
          </cell>
          <cell r="E56">
            <v>1168</v>
          </cell>
          <cell r="F56">
            <v>218416</v>
          </cell>
          <cell r="G56">
            <v>941</v>
          </cell>
          <cell r="H56">
            <v>175967</v>
          </cell>
          <cell r="I56">
            <v>1040</v>
          </cell>
          <cell r="J56">
            <v>194480</v>
          </cell>
          <cell r="K56">
            <v>3149</v>
          </cell>
          <cell r="L56">
            <v>588863</v>
          </cell>
          <cell r="M56">
            <v>2500</v>
          </cell>
          <cell r="N56">
            <v>467500</v>
          </cell>
        </row>
        <row r="57">
          <cell r="A57" t="str">
            <v>터파기</v>
          </cell>
          <cell r="B57" t="str">
            <v>토사, 육상</v>
          </cell>
          <cell r="C57">
            <v>9127</v>
          </cell>
          <cell r="D57" t="str">
            <v>M3</v>
          </cell>
          <cell r="E57">
            <v>114</v>
          </cell>
          <cell r="F57">
            <v>1040478</v>
          </cell>
          <cell r="G57">
            <v>146</v>
          </cell>
          <cell r="H57">
            <v>1332542</v>
          </cell>
          <cell r="I57">
            <v>156</v>
          </cell>
          <cell r="J57">
            <v>1423812</v>
          </cell>
          <cell r="K57">
            <v>416</v>
          </cell>
          <cell r="L57">
            <v>3796832</v>
          </cell>
          <cell r="M57">
            <v>350</v>
          </cell>
          <cell r="N57">
            <v>3194450</v>
          </cell>
        </row>
        <row r="58">
          <cell r="A58" t="str">
            <v>되메우기</v>
          </cell>
          <cell r="C58">
            <v>4570</v>
          </cell>
          <cell r="D58" t="str">
            <v>M3</v>
          </cell>
          <cell r="E58">
            <v>154</v>
          </cell>
          <cell r="F58">
            <v>703780</v>
          </cell>
          <cell r="G58">
            <v>575</v>
          </cell>
          <cell r="H58">
            <v>2627750</v>
          </cell>
          <cell r="I58">
            <v>211</v>
          </cell>
          <cell r="J58">
            <v>964270</v>
          </cell>
          <cell r="K58">
            <v>940</v>
          </cell>
          <cell r="L58">
            <v>4295800</v>
          </cell>
          <cell r="M58">
            <v>700</v>
          </cell>
          <cell r="N58">
            <v>3199000</v>
          </cell>
        </row>
        <row r="59">
          <cell r="A59" t="str">
            <v>떼입히기</v>
          </cell>
          <cell r="B59" t="str">
            <v>평 떼</v>
          </cell>
          <cell r="C59">
            <v>217</v>
          </cell>
          <cell r="D59" t="str">
            <v>M2</v>
          </cell>
          <cell r="E59">
            <v>2990</v>
          </cell>
          <cell r="F59">
            <v>648830</v>
          </cell>
          <cell r="G59">
            <v>4460</v>
          </cell>
          <cell r="H59">
            <v>967820</v>
          </cell>
          <cell r="J59">
            <v>0</v>
          </cell>
          <cell r="K59">
            <v>7450</v>
          </cell>
          <cell r="L59">
            <v>1616650</v>
          </cell>
          <cell r="M59">
            <v>5000</v>
          </cell>
          <cell r="N59">
            <v>1085000</v>
          </cell>
        </row>
        <row r="60">
          <cell r="A60" t="str">
            <v>떼입히기</v>
          </cell>
          <cell r="B60" t="str">
            <v>줄 떼</v>
          </cell>
          <cell r="C60">
            <v>68</v>
          </cell>
          <cell r="D60" t="str">
            <v>M2</v>
          </cell>
          <cell r="E60">
            <v>80</v>
          </cell>
          <cell r="F60">
            <v>5440</v>
          </cell>
          <cell r="G60">
            <v>3410</v>
          </cell>
          <cell r="H60">
            <v>231880</v>
          </cell>
          <cell r="J60">
            <v>0</v>
          </cell>
          <cell r="K60">
            <v>3490</v>
          </cell>
          <cell r="L60">
            <v>237320</v>
          </cell>
          <cell r="M60">
            <v>3000</v>
          </cell>
          <cell r="N60">
            <v>204000</v>
          </cell>
        </row>
        <row r="61">
          <cell r="A61" t="str">
            <v>바닥콘크리트</v>
          </cell>
          <cell r="B61" t="str">
            <v>σCK=180KG/CM2</v>
          </cell>
          <cell r="C61">
            <v>317</v>
          </cell>
          <cell r="D61" t="str">
            <v>M3</v>
          </cell>
          <cell r="E61">
            <v>2147</v>
          </cell>
          <cell r="F61">
            <v>680599</v>
          </cell>
          <cell r="G61">
            <v>25371</v>
          </cell>
          <cell r="H61">
            <v>8042607</v>
          </cell>
          <cell r="J61">
            <v>0</v>
          </cell>
          <cell r="K61">
            <v>27518</v>
          </cell>
          <cell r="L61">
            <v>8723206</v>
          </cell>
          <cell r="M61">
            <v>20000</v>
          </cell>
          <cell r="N61">
            <v>6340000</v>
          </cell>
        </row>
        <row r="62">
          <cell r="A62" t="str">
            <v>수로 콘크리트</v>
          </cell>
          <cell r="B62" t="str">
            <v>σCK=240KG/CM2</v>
          </cell>
          <cell r="C62">
            <v>2233</v>
          </cell>
          <cell r="D62" t="str">
            <v>M3</v>
          </cell>
          <cell r="E62">
            <v>14259</v>
          </cell>
          <cell r="F62">
            <v>31840347</v>
          </cell>
          <cell r="G62">
            <v>60451</v>
          </cell>
          <cell r="H62">
            <v>134987083</v>
          </cell>
          <cell r="I62">
            <v>3455</v>
          </cell>
          <cell r="J62">
            <v>7715015</v>
          </cell>
          <cell r="K62">
            <v>78165</v>
          </cell>
          <cell r="L62">
            <v>174542445</v>
          </cell>
          <cell r="M62">
            <v>60000</v>
          </cell>
          <cell r="N62">
            <v>133980000</v>
          </cell>
        </row>
        <row r="63">
          <cell r="A63" t="str">
            <v>흄관부설</v>
          </cell>
          <cell r="B63" t="str">
            <v>Ф100CM</v>
          </cell>
          <cell r="C63">
            <v>101</v>
          </cell>
          <cell r="D63" t="str">
            <v>M</v>
          </cell>
          <cell r="E63">
            <v>88033</v>
          </cell>
          <cell r="F63">
            <v>8891333</v>
          </cell>
          <cell r="G63">
            <v>119354</v>
          </cell>
          <cell r="H63">
            <v>12054754</v>
          </cell>
          <cell r="I63">
            <v>13888</v>
          </cell>
          <cell r="J63">
            <v>1402688</v>
          </cell>
          <cell r="K63">
            <v>221275</v>
          </cell>
          <cell r="L63">
            <v>22348775</v>
          </cell>
          <cell r="M63">
            <v>170000</v>
          </cell>
          <cell r="N63">
            <v>17170000</v>
          </cell>
        </row>
        <row r="64">
          <cell r="A64" t="str">
            <v>라) 길 내 기</v>
          </cell>
          <cell r="C64">
            <v>0</v>
          </cell>
          <cell r="F64">
            <v>165544389</v>
          </cell>
          <cell r="H64">
            <v>224438119</v>
          </cell>
          <cell r="J64">
            <v>16255389</v>
          </cell>
          <cell r="K64">
            <v>0</v>
          </cell>
          <cell r="L64">
            <v>406237897</v>
          </cell>
          <cell r="N64">
            <v>341241950</v>
          </cell>
        </row>
        <row r="65">
          <cell r="A65" t="str">
            <v>깍기</v>
          </cell>
          <cell r="B65" t="str">
            <v>토사</v>
          </cell>
          <cell r="C65">
            <v>5026</v>
          </cell>
          <cell r="D65" t="str">
            <v>M3</v>
          </cell>
          <cell r="E65">
            <v>187</v>
          </cell>
          <cell r="F65">
            <v>939862</v>
          </cell>
          <cell r="G65">
            <v>239</v>
          </cell>
          <cell r="H65">
            <v>1201214</v>
          </cell>
          <cell r="I65">
            <v>256</v>
          </cell>
          <cell r="J65">
            <v>1286656</v>
          </cell>
          <cell r="K65">
            <v>682</v>
          </cell>
          <cell r="L65">
            <v>3427732</v>
          </cell>
          <cell r="M65">
            <v>450</v>
          </cell>
          <cell r="N65">
            <v>2261700</v>
          </cell>
        </row>
        <row r="66">
          <cell r="A66" t="str">
            <v>돋기</v>
          </cell>
          <cell r="B66" t="str">
            <v>L=300m 유용토</v>
          </cell>
          <cell r="C66">
            <v>3945</v>
          </cell>
          <cell r="D66" t="str">
            <v>㎥</v>
          </cell>
          <cell r="E66">
            <v>1168</v>
          </cell>
          <cell r="F66">
            <v>4607760</v>
          </cell>
          <cell r="G66">
            <v>941</v>
          </cell>
          <cell r="H66">
            <v>3712245</v>
          </cell>
          <cell r="I66">
            <v>1040</v>
          </cell>
          <cell r="J66">
            <v>4102800</v>
          </cell>
          <cell r="K66">
            <v>3149</v>
          </cell>
          <cell r="L66">
            <v>12422805</v>
          </cell>
          <cell r="M66">
            <v>2500</v>
          </cell>
          <cell r="N66">
            <v>9862500</v>
          </cell>
        </row>
        <row r="67">
          <cell r="A67" t="str">
            <v>터파기</v>
          </cell>
          <cell r="B67" t="str">
            <v>토사,육상</v>
          </cell>
          <cell r="C67">
            <v>2220</v>
          </cell>
          <cell r="D67" t="str">
            <v>M3</v>
          </cell>
          <cell r="E67">
            <v>114</v>
          </cell>
          <cell r="F67">
            <v>253080</v>
          </cell>
          <cell r="G67">
            <v>146</v>
          </cell>
          <cell r="H67">
            <v>324120</v>
          </cell>
          <cell r="I67">
            <v>156</v>
          </cell>
          <cell r="J67">
            <v>346320</v>
          </cell>
          <cell r="K67">
            <v>416</v>
          </cell>
          <cell r="L67">
            <v>923520</v>
          </cell>
          <cell r="M67">
            <v>350</v>
          </cell>
          <cell r="N67">
            <v>777000</v>
          </cell>
        </row>
        <row r="68">
          <cell r="A68" t="str">
            <v>터파기</v>
          </cell>
          <cell r="B68" t="str">
            <v>토사,수중</v>
          </cell>
          <cell r="C68">
            <v>264</v>
          </cell>
          <cell r="D68" t="str">
            <v>M3</v>
          </cell>
          <cell r="E68">
            <v>295</v>
          </cell>
          <cell r="F68">
            <v>77880</v>
          </cell>
          <cell r="G68">
            <v>377</v>
          </cell>
          <cell r="H68">
            <v>99528</v>
          </cell>
          <cell r="I68">
            <v>404</v>
          </cell>
          <cell r="J68">
            <v>106656</v>
          </cell>
          <cell r="K68">
            <v>1076</v>
          </cell>
          <cell r="L68">
            <v>284064</v>
          </cell>
          <cell r="M68">
            <v>700</v>
          </cell>
          <cell r="N68">
            <v>184800</v>
          </cell>
        </row>
        <row r="69">
          <cell r="A69" t="str">
            <v>되메우기</v>
          </cell>
          <cell r="C69">
            <v>403</v>
          </cell>
          <cell r="D69" t="str">
            <v>M3</v>
          </cell>
          <cell r="E69">
            <v>154</v>
          </cell>
          <cell r="F69">
            <v>62062</v>
          </cell>
          <cell r="G69">
            <v>575</v>
          </cell>
          <cell r="H69">
            <v>231725</v>
          </cell>
          <cell r="I69">
            <v>211</v>
          </cell>
          <cell r="J69">
            <v>85033</v>
          </cell>
          <cell r="K69">
            <v>940</v>
          </cell>
          <cell r="L69">
            <v>378820</v>
          </cell>
          <cell r="M69">
            <v>650</v>
          </cell>
          <cell r="N69">
            <v>261950</v>
          </cell>
        </row>
        <row r="70">
          <cell r="A70" t="str">
            <v>떼입히기</v>
          </cell>
          <cell r="B70" t="str">
            <v>평떼</v>
          </cell>
          <cell r="C70">
            <v>600</v>
          </cell>
          <cell r="D70" t="str">
            <v>M2</v>
          </cell>
          <cell r="E70">
            <v>2990</v>
          </cell>
          <cell r="F70">
            <v>1794000</v>
          </cell>
          <cell r="G70">
            <v>4460</v>
          </cell>
          <cell r="H70">
            <v>2676000</v>
          </cell>
          <cell r="J70">
            <v>0</v>
          </cell>
          <cell r="K70">
            <v>7450</v>
          </cell>
          <cell r="L70">
            <v>4470000</v>
          </cell>
          <cell r="M70">
            <v>5000</v>
          </cell>
          <cell r="N70">
            <v>3000000</v>
          </cell>
        </row>
        <row r="71">
          <cell r="A71" t="str">
            <v>떼입히기</v>
          </cell>
          <cell r="B71" t="str">
            <v>줄떼</v>
          </cell>
          <cell r="C71">
            <v>1191</v>
          </cell>
          <cell r="D71" t="str">
            <v>M2</v>
          </cell>
          <cell r="E71">
            <v>80</v>
          </cell>
          <cell r="F71">
            <v>95280</v>
          </cell>
          <cell r="G71">
            <v>3410</v>
          </cell>
          <cell r="H71">
            <v>4061310</v>
          </cell>
          <cell r="J71">
            <v>0</v>
          </cell>
          <cell r="K71">
            <v>3490</v>
          </cell>
          <cell r="L71">
            <v>4156590</v>
          </cell>
          <cell r="M71">
            <v>3000</v>
          </cell>
          <cell r="N71">
            <v>3573000</v>
          </cell>
        </row>
        <row r="72">
          <cell r="A72" t="str">
            <v>돌붙임</v>
          </cell>
          <cell r="B72" t="str">
            <v>비탈보호</v>
          </cell>
          <cell r="C72">
            <v>215</v>
          </cell>
          <cell r="D72" t="str">
            <v>m2</v>
          </cell>
          <cell r="E72">
            <v>16666</v>
          </cell>
          <cell r="F72">
            <v>3583190</v>
          </cell>
          <cell r="G72">
            <v>30805</v>
          </cell>
          <cell r="H72">
            <v>6623075</v>
          </cell>
          <cell r="J72">
            <v>0</v>
          </cell>
          <cell r="K72">
            <v>47471</v>
          </cell>
          <cell r="L72">
            <v>10206265</v>
          </cell>
          <cell r="M72">
            <v>35000</v>
          </cell>
          <cell r="N72">
            <v>7525000</v>
          </cell>
        </row>
        <row r="73">
          <cell r="A73" t="str">
            <v>수로콘크리트</v>
          </cell>
          <cell r="B73" t="str">
            <v>σCK=210KG/CM2</v>
          </cell>
          <cell r="C73">
            <v>733</v>
          </cell>
          <cell r="D73" t="str">
            <v>M3</v>
          </cell>
          <cell r="E73">
            <v>32524</v>
          </cell>
          <cell r="F73">
            <v>23840092</v>
          </cell>
          <cell r="G73">
            <v>113228</v>
          </cell>
          <cell r="H73">
            <v>82996124</v>
          </cell>
          <cell r="I73">
            <v>4015</v>
          </cell>
          <cell r="J73">
            <v>2942995</v>
          </cell>
          <cell r="K73">
            <v>149767</v>
          </cell>
          <cell r="L73">
            <v>109779211</v>
          </cell>
          <cell r="M73">
            <v>120000</v>
          </cell>
          <cell r="N73">
            <v>87960000</v>
          </cell>
        </row>
        <row r="74">
          <cell r="A74" t="str">
            <v>아스콘포장</v>
          </cell>
          <cell r="B74" t="str">
            <v>T=45CM</v>
          </cell>
          <cell r="C74">
            <v>5619</v>
          </cell>
          <cell r="D74" t="str">
            <v>M2</v>
          </cell>
          <cell r="E74">
            <v>16017</v>
          </cell>
          <cell r="F74">
            <v>89999523</v>
          </cell>
          <cell r="G74">
            <v>6217</v>
          </cell>
          <cell r="H74">
            <v>34933323</v>
          </cell>
          <cell r="I74">
            <v>846</v>
          </cell>
          <cell r="J74">
            <v>4753674</v>
          </cell>
          <cell r="K74">
            <v>23080</v>
          </cell>
          <cell r="L74">
            <v>129686520</v>
          </cell>
          <cell r="M74">
            <v>20000</v>
          </cell>
          <cell r="N74">
            <v>112380000</v>
          </cell>
        </row>
        <row r="75">
          <cell r="A75" t="str">
            <v>흄관부설</v>
          </cell>
          <cell r="B75" t="str">
            <v>Ф60CM</v>
          </cell>
          <cell r="C75">
            <v>14</v>
          </cell>
          <cell r="D75" t="str">
            <v>M</v>
          </cell>
          <cell r="E75">
            <v>2413</v>
          </cell>
          <cell r="F75">
            <v>33782</v>
          </cell>
          <cell r="G75">
            <v>4193</v>
          </cell>
          <cell r="H75">
            <v>58702</v>
          </cell>
          <cell r="I75">
            <v>499</v>
          </cell>
          <cell r="J75">
            <v>6986</v>
          </cell>
          <cell r="K75">
            <v>7105</v>
          </cell>
          <cell r="L75">
            <v>99470</v>
          </cell>
          <cell r="M75">
            <v>7000</v>
          </cell>
          <cell r="N75">
            <v>98000</v>
          </cell>
        </row>
        <row r="76">
          <cell r="A76" t="str">
            <v>블럭울타리</v>
          </cell>
          <cell r="B76" t="str">
            <v>H=2.0M</v>
          </cell>
          <cell r="C76">
            <v>313</v>
          </cell>
          <cell r="D76" t="str">
            <v>M</v>
          </cell>
          <cell r="E76">
            <v>18400</v>
          </cell>
          <cell r="F76">
            <v>5759200</v>
          </cell>
          <cell r="G76">
            <v>1666</v>
          </cell>
          <cell r="H76">
            <v>521458</v>
          </cell>
          <cell r="J76">
            <v>0</v>
          </cell>
          <cell r="K76">
            <v>20066</v>
          </cell>
          <cell r="L76">
            <v>6280658</v>
          </cell>
          <cell r="M76">
            <v>18000</v>
          </cell>
          <cell r="N76">
            <v>5634000</v>
          </cell>
        </row>
        <row r="77">
          <cell r="A77" t="str">
            <v>콘크리트 포장</v>
          </cell>
          <cell r="B77" t="str">
            <v>T=20CM σck=180kg/㎠</v>
          </cell>
          <cell r="C77">
            <v>2886</v>
          </cell>
          <cell r="D77" t="str">
            <v>M2</v>
          </cell>
          <cell r="E77">
            <v>8093</v>
          </cell>
          <cell r="F77">
            <v>23356398</v>
          </cell>
          <cell r="G77">
            <v>13250</v>
          </cell>
          <cell r="H77">
            <v>38239500</v>
          </cell>
          <cell r="I77">
            <v>454</v>
          </cell>
          <cell r="J77">
            <v>1310244</v>
          </cell>
          <cell r="K77">
            <v>21797</v>
          </cell>
          <cell r="L77">
            <v>62906142</v>
          </cell>
          <cell r="M77">
            <v>20000</v>
          </cell>
          <cell r="N77">
            <v>57720000</v>
          </cell>
        </row>
        <row r="78">
          <cell r="A78" t="str">
            <v>BOX철근콘크리트</v>
          </cell>
          <cell r="B78" t="str">
            <v>σCK=240KG/CM2</v>
          </cell>
          <cell r="C78">
            <v>255</v>
          </cell>
          <cell r="D78" t="str">
            <v>M3</v>
          </cell>
          <cell r="E78">
            <v>24586</v>
          </cell>
          <cell r="F78">
            <v>6269430</v>
          </cell>
          <cell r="G78">
            <v>167641</v>
          </cell>
          <cell r="H78">
            <v>42748455</v>
          </cell>
          <cell r="I78">
            <v>4905</v>
          </cell>
          <cell r="J78">
            <v>1250775</v>
          </cell>
          <cell r="K78">
            <v>197132</v>
          </cell>
          <cell r="L78">
            <v>50268660</v>
          </cell>
          <cell r="M78">
            <v>160000</v>
          </cell>
          <cell r="N78">
            <v>40800000</v>
          </cell>
        </row>
        <row r="79">
          <cell r="A79" t="str">
            <v>아스콘포장</v>
          </cell>
          <cell r="B79" t="str">
            <v>BOX구간,T=8CM</v>
          </cell>
          <cell r="C79">
            <v>154</v>
          </cell>
          <cell r="D79" t="str">
            <v>M2</v>
          </cell>
          <cell r="E79">
            <v>6290</v>
          </cell>
          <cell r="F79">
            <v>968660</v>
          </cell>
          <cell r="G79">
            <v>435</v>
          </cell>
          <cell r="H79">
            <v>66990</v>
          </cell>
          <cell r="I79">
            <v>115</v>
          </cell>
          <cell r="J79">
            <v>17710</v>
          </cell>
          <cell r="K79">
            <v>6840</v>
          </cell>
          <cell r="L79">
            <v>1053360</v>
          </cell>
          <cell r="M79">
            <v>6000</v>
          </cell>
          <cell r="N79">
            <v>924000</v>
          </cell>
        </row>
        <row r="80">
          <cell r="A80" t="str">
            <v>바닥콘크리트</v>
          </cell>
          <cell r="B80" t="str">
            <v>σCK=180KG/CM2</v>
          </cell>
          <cell r="C80">
            <v>19</v>
          </cell>
          <cell r="D80" t="str">
            <v>M3</v>
          </cell>
          <cell r="E80">
            <v>2150</v>
          </cell>
          <cell r="F80">
            <v>40850</v>
          </cell>
          <cell r="G80">
            <v>25376</v>
          </cell>
          <cell r="H80">
            <v>482144</v>
          </cell>
          <cell r="J80">
            <v>0</v>
          </cell>
          <cell r="K80">
            <v>27526</v>
          </cell>
          <cell r="L80">
            <v>522994</v>
          </cell>
          <cell r="M80">
            <v>20000</v>
          </cell>
          <cell r="N80">
            <v>380000</v>
          </cell>
        </row>
        <row r="81">
          <cell r="A81" t="str">
            <v>구조물 뒷채움</v>
          </cell>
          <cell r="B81" t="str">
            <v>막돌</v>
          </cell>
          <cell r="C81">
            <v>138</v>
          </cell>
          <cell r="D81" t="str">
            <v>M3</v>
          </cell>
          <cell r="E81">
            <v>13210</v>
          </cell>
          <cell r="F81">
            <v>1822980</v>
          </cell>
          <cell r="G81">
            <v>11681</v>
          </cell>
          <cell r="H81">
            <v>1611978</v>
          </cell>
          <cell r="I81">
            <v>330</v>
          </cell>
          <cell r="J81">
            <v>45540</v>
          </cell>
          <cell r="K81">
            <v>25221</v>
          </cell>
          <cell r="L81">
            <v>3480498</v>
          </cell>
          <cell r="M81">
            <v>23000</v>
          </cell>
          <cell r="N81">
            <v>3174000</v>
          </cell>
        </row>
        <row r="82">
          <cell r="A82" t="str">
            <v>아스팔트 방수</v>
          </cell>
          <cell r="B82" t="str">
            <v>BOX구간</v>
          </cell>
          <cell r="C82">
            <v>638</v>
          </cell>
          <cell r="D82" t="str">
            <v>M2</v>
          </cell>
          <cell r="E82">
            <v>2220</v>
          </cell>
          <cell r="F82">
            <v>1416360</v>
          </cell>
          <cell r="G82">
            <v>3470</v>
          </cell>
          <cell r="H82">
            <v>2213860</v>
          </cell>
          <cell r="J82">
            <v>0</v>
          </cell>
          <cell r="K82">
            <v>5690</v>
          </cell>
          <cell r="L82">
            <v>3630220</v>
          </cell>
          <cell r="M82">
            <v>5000</v>
          </cell>
          <cell r="N82">
            <v>3190000</v>
          </cell>
        </row>
        <row r="83">
          <cell r="A83" t="str">
            <v>기초막돌다짐</v>
          </cell>
          <cell r="C83">
            <v>48</v>
          </cell>
          <cell r="D83" t="str">
            <v>M3</v>
          </cell>
          <cell r="E83">
            <v>13000</v>
          </cell>
          <cell r="F83">
            <v>624000</v>
          </cell>
          <cell r="G83">
            <v>34091</v>
          </cell>
          <cell r="H83">
            <v>1636368</v>
          </cell>
          <cell r="J83">
            <v>0</v>
          </cell>
          <cell r="K83">
            <v>47091</v>
          </cell>
          <cell r="L83">
            <v>2260368</v>
          </cell>
          <cell r="M83">
            <v>32000</v>
          </cell>
          <cell r="N83">
            <v>1536000</v>
          </cell>
        </row>
        <row r="84">
          <cell r="A84" t="str">
            <v>2. 교 량 공</v>
          </cell>
          <cell r="C84">
            <v>0</v>
          </cell>
          <cell r="F84">
            <v>3038683914</v>
          </cell>
          <cell r="H84">
            <v>4524770700</v>
          </cell>
          <cell r="J84">
            <v>694107203</v>
          </cell>
          <cell r="K84">
            <v>0</v>
          </cell>
          <cell r="L84">
            <v>8257561817</v>
          </cell>
          <cell r="N84">
            <v>6336713800</v>
          </cell>
        </row>
        <row r="85">
          <cell r="A85" t="str">
            <v>터파기</v>
          </cell>
          <cell r="B85" t="str">
            <v>토사, 육상</v>
          </cell>
          <cell r="C85">
            <v>40942</v>
          </cell>
          <cell r="D85" t="str">
            <v>M3</v>
          </cell>
          <cell r="E85">
            <v>114</v>
          </cell>
          <cell r="F85">
            <v>4667388</v>
          </cell>
          <cell r="G85">
            <v>146</v>
          </cell>
          <cell r="H85">
            <v>5977532</v>
          </cell>
          <cell r="I85">
            <v>156</v>
          </cell>
          <cell r="J85">
            <v>6386952</v>
          </cell>
          <cell r="K85">
            <v>416</v>
          </cell>
          <cell r="L85">
            <v>17031872</v>
          </cell>
          <cell r="M85">
            <v>350</v>
          </cell>
          <cell r="N85">
            <v>14329700</v>
          </cell>
        </row>
        <row r="86">
          <cell r="A86" t="str">
            <v>되메우기</v>
          </cell>
          <cell r="C86">
            <v>29503</v>
          </cell>
          <cell r="D86" t="str">
            <v>M3</v>
          </cell>
          <cell r="E86">
            <v>154</v>
          </cell>
          <cell r="F86">
            <v>4543462</v>
          </cell>
          <cell r="G86">
            <v>575</v>
          </cell>
          <cell r="H86">
            <v>16964225</v>
          </cell>
          <cell r="I86">
            <v>211</v>
          </cell>
          <cell r="J86">
            <v>6225133</v>
          </cell>
          <cell r="K86">
            <v>940</v>
          </cell>
          <cell r="L86">
            <v>27732820</v>
          </cell>
          <cell r="M86">
            <v>700</v>
          </cell>
          <cell r="N86">
            <v>20652100</v>
          </cell>
        </row>
        <row r="87">
          <cell r="A87" t="str">
            <v>구조물 뒷채움</v>
          </cell>
          <cell r="B87" t="str">
            <v>막돌</v>
          </cell>
          <cell r="C87">
            <v>7612</v>
          </cell>
          <cell r="D87" t="str">
            <v>M3</v>
          </cell>
          <cell r="E87">
            <v>13210</v>
          </cell>
          <cell r="F87">
            <v>100554520</v>
          </cell>
          <cell r="G87">
            <v>11681</v>
          </cell>
          <cell r="H87">
            <v>88915772</v>
          </cell>
          <cell r="I87">
            <v>330</v>
          </cell>
          <cell r="J87">
            <v>2511960</v>
          </cell>
          <cell r="K87">
            <v>25221</v>
          </cell>
          <cell r="L87">
            <v>191982252</v>
          </cell>
          <cell r="M87">
            <v>20000</v>
          </cell>
          <cell r="N87">
            <v>152240000</v>
          </cell>
        </row>
        <row r="88">
          <cell r="A88" t="str">
            <v>바닥콘크리트</v>
          </cell>
          <cell r="B88" t="str">
            <v>σCK=180KG/CM2</v>
          </cell>
          <cell r="C88">
            <v>1273</v>
          </cell>
          <cell r="D88" t="str">
            <v>M3</v>
          </cell>
          <cell r="E88">
            <v>1996</v>
          </cell>
          <cell r="F88">
            <v>2540908</v>
          </cell>
          <cell r="G88">
            <v>25054</v>
          </cell>
          <cell r="H88">
            <v>31893742</v>
          </cell>
          <cell r="J88">
            <v>0</v>
          </cell>
          <cell r="K88">
            <v>27050</v>
          </cell>
          <cell r="L88">
            <v>34434650</v>
          </cell>
          <cell r="M88">
            <v>20000</v>
          </cell>
          <cell r="N88">
            <v>25460000</v>
          </cell>
        </row>
        <row r="89">
          <cell r="A89" t="str">
            <v>교대 기초철근 콘크리트</v>
          </cell>
          <cell r="B89" t="str">
            <v>σCK=240KG/CM2</v>
          </cell>
          <cell r="C89">
            <v>341</v>
          </cell>
          <cell r="D89" t="str">
            <v>M3</v>
          </cell>
          <cell r="E89">
            <v>4466</v>
          </cell>
          <cell r="F89">
            <v>1522906</v>
          </cell>
          <cell r="G89">
            <v>67027</v>
          </cell>
          <cell r="H89">
            <v>22856207</v>
          </cell>
          <cell r="I89">
            <v>4015</v>
          </cell>
          <cell r="J89">
            <v>1369115</v>
          </cell>
          <cell r="K89">
            <v>75508</v>
          </cell>
          <cell r="L89">
            <v>25748228</v>
          </cell>
          <cell r="M89">
            <v>60000</v>
          </cell>
          <cell r="N89">
            <v>20460000</v>
          </cell>
        </row>
        <row r="90">
          <cell r="A90" t="str">
            <v>교대 구체철근 콘크리트</v>
          </cell>
          <cell r="B90" t="str">
            <v>σCK=240KG/CM2</v>
          </cell>
          <cell r="C90">
            <v>442</v>
          </cell>
          <cell r="D90" t="str">
            <v>M3</v>
          </cell>
          <cell r="E90">
            <v>23099</v>
          </cell>
          <cell r="F90">
            <v>10209758</v>
          </cell>
          <cell r="G90">
            <v>141949</v>
          </cell>
          <cell r="H90">
            <v>62741458</v>
          </cell>
          <cell r="I90">
            <v>4780</v>
          </cell>
          <cell r="J90">
            <v>2112760</v>
          </cell>
          <cell r="K90">
            <v>169828</v>
          </cell>
          <cell r="L90">
            <v>75063976</v>
          </cell>
          <cell r="M90">
            <v>120000</v>
          </cell>
          <cell r="N90">
            <v>53040000</v>
          </cell>
        </row>
        <row r="91">
          <cell r="A91" t="str">
            <v>교각 기초철근 콘크리트</v>
          </cell>
          <cell r="B91" t="str">
            <v>σCK=240KG/CM2</v>
          </cell>
          <cell r="C91">
            <v>3565</v>
          </cell>
          <cell r="D91" t="str">
            <v>M3</v>
          </cell>
          <cell r="E91">
            <v>5574</v>
          </cell>
          <cell r="F91">
            <v>19871310</v>
          </cell>
          <cell r="G91">
            <v>90530</v>
          </cell>
          <cell r="H91">
            <v>322739450</v>
          </cell>
          <cell r="I91">
            <v>4015</v>
          </cell>
          <cell r="J91">
            <v>14313475</v>
          </cell>
          <cell r="K91">
            <v>100119</v>
          </cell>
          <cell r="L91">
            <v>356924235</v>
          </cell>
          <cell r="M91">
            <v>80000</v>
          </cell>
          <cell r="N91">
            <v>285200000</v>
          </cell>
        </row>
        <row r="92">
          <cell r="A92" t="str">
            <v>교각 구체철근 콘크리트</v>
          </cell>
          <cell r="B92" t="str">
            <v>σCK=240KG/CM2</v>
          </cell>
          <cell r="C92">
            <v>2840</v>
          </cell>
          <cell r="D92" t="str">
            <v>M3</v>
          </cell>
          <cell r="E92">
            <v>25308</v>
          </cell>
          <cell r="F92">
            <v>71874720</v>
          </cell>
          <cell r="G92">
            <v>252511</v>
          </cell>
          <cell r="H92">
            <v>717131240</v>
          </cell>
          <cell r="I92">
            <v>6099</v>
          </cell>
          <cell r="J92">
            <v>17321160</v>
          </cell>
          <cell r="K92">
            <v>283918</v>
          </cell>
          <cell r="L92">
            <v>806327120</v>
          </cell>
          <cell r="M92">
            <v>240000</v>
          </cell>
          <cell r="N92">
            <v>681600000</v>
          </cell>
        </row>
        <row r="93">
          <cell r="A93" t="str">
            <v>교좌장치</v>
          </cell>
          <cell r="B93" t="str">
            <v>600t,고정+가동</v>
          </cell>
          <cell r="C93">
            <v>9</v>
          </cell>
          <cell r="D93" t="str">
            <v>조</v>
          </cell>
          <cell r="E93">
            <v>16842777</v>
          </cell>
          <cell r="F93">
            <v>151584993</v>
          </cell>
          <cell r="G93">
            <v>642726</v>
          </cell>
          <cell r="H93">
            <v>5784534</v>
          </cell>
          <cell r="I93">
            <v>18950</v>
          </cell>
          <cell r="J93">
            <v>170550</v>
          </cell>
          <cell r="K93">
            <v>17504453</v>
          </cell>
          <cell r="L93">
            <v>157540077</v>
          </cell>
          <cell r="M93">
            <v>15000000</v>
          </cell>
          <cell r="N93">
            <v>135000000</v>
          </cell>
        </row>
        <row r="94">
          <cell r="A94" t="str">
            <v>교좌장치</v>
          </cell>
          <cell r="B94" t="str">
            <v>175t,고정+가동</v>
          </cell>
          <cell r="C94">
            <v>145</v>
          </cell>
          <cell r="D94" t="str">
            <v>조</v>
          </cell>
          <cell r="E94">
            <v>3528504</v>
          </cell>
          <cell r="F94">
            <v>511633080</v>
          </cell>
          <cell r="G94">
            <v>169247</v>
          </cell>
          <cell r="H94">
            <v>24540815</v>
          </cell>
          <cell r="I94">
            <v>4703</v>
          </cell>
          <cell r="J94">
            <v>681935</v>
          </cell>
          <cell r="K94">
            <v>3702454</v>
          </cell>
          <cell r="L94">
            <v>536855830</v>
          </cell>
          <cell r="M94">
            <v>3500000</v>
          </cell>
          <cell r="N94">
            <v>507500000</v>
          </cell>
        </row>
        <row r="95">
          <cell r="A95" t="str">
            <v>강관파일박기</v>
          </cell>
          <cell r="B95" t="str">
            <v>ø508MM,L=20.0M 직항</v>
          </cell>
          <cell r="C95">
            <v>25</v>
          </cell>
          <cell r="D95" t="str">
            <v>본</v>
          </cell>
          <cell r="E95">
            <v>1410676</v>
          </cell>
          <cell r="F95">
            <v>35266900</v>
          </cell>
          <cell r="G95">
            <v>239871</v>
          </cell>
          <cell r="H95">
            <v>5996775</v>
          </cell>
          <cell r="I95">
            <v>27311</v>
          </cell>
          <cell r="J95">
            <v>682775</v>
          </cell>
          <cell r="K95">
            <v>1677858</v>
          </cell>
          <cell r="L95">
            <v>41946450</v>
          </cell>
          <cell r="M95">
            <v>1300000</v>
          </cell>
          <cell r="N95">
            <v>32500000</v>
          </cell>
        </row>
        <row r="96">
          <cell r="A96" t="str">
            <v>강관파일박기</v>
          </cell>
          <cell r="B96" t="str">
            <v>ø508MM,L=17.0M 직항</v>
          </cell>
          <cell r="C96">
            <v>90</v>
          </cell>
          <cell r="D96" t="str">
            <v>본</v>
          </cell>
          <cell r="E96">
            <v>1206725</v>
          </cell>
          <cell r="F96">
            <v>108605250</v>
          </cell>
          <cell r="G96">
            <v>239145</v>
          </cell>
          <cell r="H96">
            <v>21523050</v>
          </cell>
          <cell r="I96">
            <v>26279</v>
          </cell>
          <cell r="J96">
            <v>2365110</v>
          </cell>
          <cell r="K96">
            <v>1472149</v>
          </cell>
          <cell r="L96">
            <v>132493410</v>
          </cell>
          <cell r="M96">
            <v>1100000</v>
          </cell>
          <cell r="N96">
            <v>99000000</v>
          </cell>
        </row>
        <row r="97">
          <cell r="A97" t="str">
            <v>강관파일박기</v>
          </cell>
          <cell r="B97" t="str">
            <v>ø508MM,L=16.0M 직항</v>
          </cell>
          <cell r="C97">
            <v>50</v>
          </cell>
          <cell r="D97" t="str">
            <v>본</v>
          </cell>
          <cell r="E97">
            <v>1138714</v>
          </cell>
          <cell r="F97">
            <v>56935700</v>
          </cell>
          <cell r="G97">
            <v>238834</v>
          </cell>
          <cell r="H97">
            <v>11941700</v>
          </cell>
          <cell r="I97">
            <v>25825</v>
          </cell>
          <cell r="J97">
            <v>1291250</v>
          </cell>
          <cell r="K97">
            <v>1403373</v>
          </cell>
          <cell r="L97">
            <v>70168650</v>
          </cell>
          <cell r="M97">
            <v>1100000</v>
          </cell>
          <cell r="N97">
            <v>55000000</v>
          </cell>
        </row>
        <row r="98">
          <cell r="A98" t="str">
            <v>강관파일박기</v>
          </cell>
          <cell r="B98" t="str">
            <v>ø508MM,L=15.0M 직항</v>
          </cell>
          <cell r="C98">
            <v>45</v>
          </cell>
          <cell r="D98" t="str">
            <v>본</v>
          </cell>
          <cell r="E98">
            <v>1070017</v>
          </cell>
          <cell r="F98">
            <v>48150765</v>
          </cell>
          <cell r="G98">
            <v>231927</v>
          </cell>
          <cell r="H98">
            <v>10436715</v>
          </cell>
          <cell r="I98">
            <v>23574</v>
          </cell>
          <cell r="J98">
            <v>1060830</v>
          </cell>
          <cell r="K98">
            <v>1325518</v>
          </cell>
          <cell r="L98">
            <v>59648310</v>
          </cell>
          <cell r="M98">
            <v>100000</v>
          </cell>
          <cell r="N98">
            <v>4500000</v>
          </cell>
        </row>
        <row r="99">
          <cell r="A99" t="str">
            <v>강관파일박기</v>
          </cell>
          <cell r="B99" t="str">
            <v>ø508MM,L=14.0M 직항</v>
          </cell>
          <cell r="C99">
            <v>50</v>
          </cell>
          <cell r="D99" t="str">
            <v>본</v>
          </cell>
          <cell r="E99">
            <v>999910</v>
          </cell>
          <cell r="F99">
            <v>49995500</v>
          </cell>
          <cell r="G99">
            <v>202920</v>
          </cell>
          <cell r="H99">
            <v>10146000</v>
          </cell>
          <cell r="I99">
            <v>24054</v>
          </cell>
          <cell r="J99">
            <v>1202700</v>
          </cell>
          <cell r="K99">
            <v>1226884</v>
          </cell>
          <cell r="L99">
            <v>61344200</v>
          </cell>
          <cell r="M99">
            <v>980000</v>
          </cell>
          <cell r="N99">
            <v>49000000</v>
          </cell>
        </row>
        <row r="100">
          <cell r="A100" t="str">
            <v>강관파일박기</v>
          </cell>
          <cell r="B100" t="str">
            <v>ø508MM,L=13.0M 직항</v>
          </cell>
          <cell r="C100">
            <v>149</v>
          </cell>
          <cell r="D100" t="str">
            <v>본</v>
          </cell>
          <cell r="E100">
            <v>931615</v>
          </cell>
          <cell r="F100">
            <v>138810635</v>
          </cell>
          <cell r="G100">
            <v>200649</v>
          </cell>
          <cell r="H100">
            <v>29896701</v>
          </cell>
          <cell r="I100">
            <v>22826</v>
          </cell>
          <cell r="J100">
            <v>3401074</v>
          </cell>
          <cell r="K100">
            <v>1155090</v>
          </cell>
          <cell r="L100">
            <v>172108410</v>
          </cell>
          <cell r="M100">
            <v>980000</v>
          </cell>
          <cell r="N100">
            <v>146020000</v>
          </cell>
        </row>
        <row r="101">
          <cell r="A101" t="str">
            <v>강관파일박기</v>
          </cell>
          <cell r="B101" t="str">
            <v>ø508MM,L=12.0M 직항</v>
          </cell>
          <cell r="C101">
            <v>275</v>
          </cell>
          <cell r="D101" t="str">
            <v>본</v>
          </cell>
          <cell r="E101">
            <v>863361</v>
          </cell>
          <cell r="F101">
            <v>237424275</v>
          </cell>
          <cell r="G101">
            <v>198682</v>
          </cell>
          <cell r="H101">
            <v>54637550</v>
          </cell>
          <cell r="I101">
            <v>21835</v>
          </cell>
          <cell r="J101">
            <v>6004625</v>
          </cell>
          <cell r="K101">
            <v>1083878</v>
          </cell>
          <cell r="L101">
            <v>298066450</v>
          </cell>
          <cell r="M101">
            <v>800000</v>
          </cell>
          <cell r="N101">
            <v>220000000</v>
          </cell>
        </row>
        <row r="102">
          <cell r="A102" t="str">
            <v>강관파일박기</v>
          </cell>
          <cell r="B102" t="str">
            <v>ø508MM,L=11.0M 직항</v>
          </cell>
          <cell r="C102">
            <v>228</v>
          </cell>
          <cell r="D102" t="str">
            <v>본</v>
          </cell>
          <cell r="E102">
            <v>795203</v>
          </cell>
          <cell r="F102">
            <v>181306284</v>
          </cell>
          <cell r="G102">
            <v>196970</v>
          </cell>
          <cell r="H102">
            <v>44909160</v>
          </cell>
          <cell r="I102">
            <v>21008</v>
          </cell>
          <cell r="J102">
            <v>4789824</v>
          </cell>
          <cell r="K102">
            <v>1013181</v>
          </cell>
          <cell r="L102">
            <v>231005268</v>
          </cell>
          <cell r="M102">
            <v>800000</v>
          </cell>
          <cell r="N102">
            <v>182400000</v>
          </cell>
        </row>
        <row r="103">
          <cell r="A103" t="str">
            <v>강관파일박기</v>
          </cell>
          <cell r="B103" t="str">
            <v>ø508MM,L=10.0M 직항</v>
          </cell>
          <cell r="C103">
            <v>223</v>
          </cell>
          <cell r="D103" t="str">
            <v>본</v>
          </cell>
          <cell r="E103">
            <v>727241</v>
          </cell>
          <cell r="F103">
            <v>162174743</v>
          </cell>
          <cell r="G103">
            <v>196773</v>
          </cell>
          <cell r="H103">
            <v>43880379</v>
          </cell>
          <cell r="I103">
            <v>20734</v>
          </cell>
          <cell r="J103">
            <v>4623682</v>
          </cell>
          <cell r="K103">
            <v>944748</v>
          </cell>
          <cell r="L103">
            <v>210678804</v>
          </cell>
          <cell r="M103">
            <v>720000</v>
          </cell>
          <cell r="N103">
            <v>160560000</v>
          </cell>
        </row>
        <row r="104">
          <cell r="A104" t="str">
            <v>강관파일박기</v>
          </cell>
          <cell r="B104" t="str">
            <v>ø508MM,L=9.0M 직항</v>
          </cell>
          <cell r="C104">
            <v>156</v>
          </cell>
          <cell r="D104" t="str">
            <v>본</v>
          </cell>
          <cell r="E104">
            <v>659123</v>
          </cell>
          <cell r="F104">
            <v>102823188</v>
          </cell>
          <cell r="G104">
            <v>195244</v>
          </cell>
          <cell r="H104">
            <v>30458064</v>
          </cell>
          <cell r="I104">
            <v>20003</v>
          </cell>
          <cell r="J104">
            <v>3120468</v>
          </cell>
          <cell r="K104">
            <v>874370</v>
          </cell>
          <cell r="L104">
            <v>136401720</v>
          </cell>
          <cell r="M104">
            <v>640000</v>
          </cell>
          <cell r="N104">
            <v>99840000</v>
          </cell>
        </row>
        <row r="105">
          <cell r="A105" t="str">
            <v>강관파일박기</v>
          </cell>
          <cell r="B105" t="str">
            <v>ø508MM,L=8.0M 직항</v>
          </cell>
          <cell r="C105">
            <v>95</v>
          </cell>
          <cell r="D105" t="str">
            <v>본</v>
          </cell>
          <cell r="E105">
            <v>590952</v>
          </cell>
          <cell r="F105">
            <v>56140440</v>
          </cell>
          <cell r="G105">
            <v>193726</v>
          </cell>
          <cell r="H105">
            <v>18403970</v>
          </cell>
          <cell r="I105">
            <v>19148</v>
          </cell>
          <cell r="J105">
            <v>1819060</v>
          </cell>
          <cell r="K105">
            <v>803826</v>
          </cell>
          <cell r="L105">
            <v>76363470</v>
          </cell>
          <cell r="M105">
            <v>640000</v>
          </cell>
          <cell r="N105">
            <v>60800000</v>
          </cell>
        </row>
        <row r="106">
          <cell r="A106" t="str">
            <v>강관파일박기</v>
          </cell>
          <cell r="B106" t="str">
            <v>ø508MM,L=6.0M 직항</v>
          </cell>
          <cell r="C106">
            <v>54</v>
          </cell>
          <cell r="D106" t="str">
            <v>본</v>
          </cell>
          <cell r="E106">
            <v>454578</v>
          </cell>
          <cell r="F106">
            <v>24547212</v>
          </cell>
          <cell r="G106">
            <v>190165</v>
          </cell>
          <cell r="H106">
            <v>10268910</v>
          </cell>
          <cell r="I106">
            <v>17350</v>
          </cell>
          <cell r="J106">
            <v>936900</v>
          </cell>
          <cell r="K106">
            <v>662093</v>
          </cell>
          <cell r="L106">
            <v>35753022</v>
          </cell>
          <cell r="M106">
            <v>500000</v>
          </cell>
          <cell r="N106">
            <v>27000000</v>
          </cell>
        </row>
        <row r="107">
          <cell r="A107" t="str">
            <v>강관파일박기</v>
          </cell>
          <cell r="B107" t="str">
            <v>ø508MM,L=5.0M 직항</v>
          </cell>
          <cell r="C107">
            <v>30</v>
          </cell>
          <cell r="D107" t="str">
            <v>본</v>
          </cell>
          <cell r="E107">
            <v>386499</v>
          </cell>
          <cell r="F107">
            <v>11594970</v>
          </cell>
          <cell r="G107">
            <v>189130</v>
          </cell>
          <cell r="H107">
            <v>5673900</v>
          </cell>
          <cell r="I107">
            <v>16810</v>
          </cell>
          <cell r="J107">
            <v>504300</v>
          </cell>
          <cell r="K107">
            <v>592439</v>
          </cell>
          <cell r="L107">
            <v>17773170</v>
          </cell>
          <cell r="M107">
            <v>480000</v>
          </cell>
          <cell r="N107">
            <v>14400000</v>
          </cell>
        </row>
        <row r="108">
          <cell r="A108" t="str">
            <v>돌붙임</v>
          </cell>
          <cell r="B108" t="str">
            <v>비탈보호</v>
          </cell>
          <cell r="C108">
            <v>552</v>
          </cell>
          <cell r="D108" t="str">
            <v>m2</v>
          </cell>
          <cell r="E108">
            <v>16666</v>
          </cell>
          <cell r="F108">
            <v>9199632</v>
          </cell>
          <cell r="G108">
            <v>30805</v>
          </cell>
          <cell r="H108">
            <v>17004360</v>
          </cell>
          <cell r="J108">
            <v>0</v>
          </cell>
          <cell r="K108">
            <v>47471</v>
          </cell>
          <cell r="L108">
            <v>26203992</v>
          </cell>
          <cell r="M108">
            <v>40000</v>
          </cell>
          <cell r="N108">
            <v>22080000</v>
          </cell>
        </row>
        <row r="109">
          <cell r="A109" t="str">
            <v>교면방수</v>
          </cell>
          <cell r="B109" t="str">
            <v>침투식액체</v>
          </cell>
          <cell r="C109">
            <v>9990</v>
          </cell>
          <cell r="D109" t="str">
            <v>M2</v>
          </cell>
          <cell r="E109">
            <v>2234</v>
          </cell>
          <cell r="F109">
            <v>22317660</v>
          </cell>
          <cell r="G109">
            <v>1846</v>
          </cell>
          <cell r="H109">
            <v>18441540</v>
          </cell>
          <cell r="I109">
            <v>55</v>
          </cell>
          <cell r="J109">
            <v>549450</v>
          </cell>
          <cell r="K109">
            <v>4135</v>
          </cell>
          <cell r="L109">
            <v>41308650</v>
          </cell>
          <cell r="M109">
            <v>4000</v>
          </cell>
          <cell r="N109">
            <v>39960000</v>
          </cell>
        </row>
        <row r="110">
          <cell r="A110" t="str">
            <v>신축이음장치</v>
          </cell>
          <cell r="B110" t="str">
            <v>T=20MM</v>
          </cell>
          <cell r="C110">
            <v>79</v>
          </cell>
          <cell r="D110" t="str">
            <v>M</v>
          </cell>
          <cell r="E110">
            <v>86734</v>
          </cell>
          <cell r="F110">
            <v>6851986</v>
          </cell>
          <cell r="G110">
            <v>55790</v>
          </cell>
          <cell r="H110">
            <v>4407410</v>
          </cell>
          <cell r="I110">
            <v>345</v>
          </cell>
          <cell r="J110">
            <v>27255</v>
          </cell>
          <cell r="K110">
            <v>142869</v>
          </cell>
          <cell r="L110">
            <v>11286651</v>
          </cell>
          <cell r="M110">
            <v>130000</v>
          </cell>
          <cell r="N110">
            <v>10270000</v>
          </cell>
        </row>
        <row r="111">
          <cell r="A111" t="str">
            <v>신축이음장치</v>
          </cell>
          <cell r="B111" t="str">
            <v>T=40MM</v>
          </cell>
          <cell r="C111">
            <v>264</v>
          </cell>
          <cell r="D111" t="str">
            <v>M</v>
          </cell>
          <cell r="E111">
            <v>182284</v>
          </cell>
          <cell r="F111">
            <v>48122976</v>
          </cell>
          <cell r="G111">
            <v>55790</v>
          </cell>
          <cell r="H111">
            <v>14728560</v>
          </cell>
          <cell r="I111">
            <v>345</v>
          </cell>
          <cell r="J111">
            <v>91080</v>
          </cell>
          <cell r="K111">
            <v>238419</v>
          </cell>
          <cell r="L111">
            <v>62942616</v>
          </cell>
          <cell r="M111">
            <v>200000</v>
          </cell>
          <cell r="N111">
            <v>52800000</v>
          </cell>
        </row>
        <row r="112">
          <cell r="A112" t="str">
            <v>신축이음장치</v>
          </cell>
          <cell r="B112" t="str">
            <v>T=50MM</v>
          </cell>
          <cell r="C112">
            <v>13</v>
          </cell>
          <cell r="D112" t="str">
            <v>M</v>
          </cell>
          <cell r="E112">
            <v>214079</v>
          </cell>
          <cell r="F112">
            <v>2783027</v>
          </cell>
          <cell r="G112">
            <v>56114</v>
          </cell>
          <cell r="H112">
            <v>729482</v>
          </cell>
          <cell r="I112">
            <v>356</v>
          </cell>
          <cell r="J112">
            <v>4628</v>
          </cell>
          <cell r="K112">
            <v>270549</v>
          </cell>
          <cell r="L112">
            <v>3517137</v>
          </cell>
          <cell r="M112">
            <v>250000</v>
          </cell>
          <cell r="N112">
            <v>3250000</v>
          </cell>
        </row>
        <row r="113">
          <cell r="A113" t="str">
            <v>신축이음장치</v>
          </cell>
          <cell r="B113" t="str">
            <v>T=100MM</v>
          </cell>
          <cell r="C113">
            <v>13</v>
          </cell>
          <cell r="D113" t="str">
            <v>M</v>
          </cell>
          <cell r="E113">
            <v>554741</v>
          </cell>
          <cell r="F113">
            <v>7211633</v>
          </cell>
          <cell r="G113">
            <v>67435</v>
          </cell>
          <cell r="H113">
            <v>876655</v>
          </cell>
          <cell r="I113">
            <v>605</v>
          </cell>
          <cell r="J113">
            <v>7865</v>
          </cell>
          <cell r="K113">
            <v>622781</v>
          </cell>
          <cell r="L113">
            <v>8096153</v>
          </cell>
          <cell r="M113">
            <v>600000</v>
          </cell>
          <cell r="N113">
            <v>7800000</v>
          </cell>
        </row>
        <row r="114">
          <cell r="A114" t="str">
            <v>난간설치</v>
          </cell>
          <cell r="B114" t="str">
            <v>H=1.10M,STS PIPE</v>
          </cell>
          <cell r="C114">
            <v>2163</v>
          </cell>
          <cell r="D114" t="str">
            <v>M</v>
          </cell>
          <cell r="E114">
            <v>48988</v>
          </cell>
          <cell r="F114">
            <v>105961044</v>
          </cell>
          <cell r="G114">
            <v>79445</v>
          </cell>
          <cell r="H114">
            <v>171839535</v>
          </cell>
          <cell r="I114">
            <v>82885</v>
          </cell>
          <cell r="J114">
            <v>179280255</v>
          </cell>
          <cell r="K114">
            <v>211318</v>
          </cell>
          <cell r="L114">
            <v>457080834</v>
          </cell>
          <cell r="M114">
            <v>180000</v>
          </cell>
          <cell r="N114">
            <v>389340000</v>
          </cell>
        </row>
        <row r="115">
          <cell r="A115" t="str">
            <v>PC빔 제작</v>
          </cell>
          <cell r="B115" t="str">
            <v>L=24.90M</v>
          </cell>
          <cell r="C115">
            <v>141</v>
          </cell>
          <cell r="D115" t="str">
            <v>본</v>
          </cell>
          <cell r="E115">
            <v>2075216</v>
          </cell>
          <cell r="F115">
            <v>292605456</v>
          </cell>
          <cell r="G115">
            <v>8030732</v>
          </cell>
          <cell r="H115">
            <v>1132333212</v>
          </cell>
          <cell r="I115">
            <v>142458</v>
          </cell>
          <cell r="J115">
            <v>20086578</v>
          </cell>
          <cell r="K115">
            <v>10248406</v>
          </cell>
          <cell r="L115">
            <v>1445025246</v>
          </cell>
          <cell r="M115">
            <v>5500000</v>
          </cell>
          <cell r="N115">
            <v>775500000</v>
          </cell>
        </row>
        <row r="116">
          <cell r="A116" t="str">
            <v>PC빔 설치</v>
          </cell>
          <cell r="B116" t="str">
            <v>L=24.90M</v>
          </cell>
          <cell r="C116">
            <v>141</v>
          </cell>
          <cell r="D116" t="str">
            <v>본</v>
          </cell>
          <cell r="E116">
            <v>107139</v>
          </cell>
          <cell r="F116">
            <v>15106599</v>
          </cell>
          <cell r="G116">
            <v>406501</v>
          </cell>
          <cell r="H116">
            <v>57316641</v>
          </cell>
          <cell r="I116">
            <v>519502</v>
          </cell>
          <cell r="J116">
            <v>73249782</v>
          </cell>
          <cell r="K116">
            <v>1033142</v>
          </cell>
          <cell r="L116">
            <v>145673022</v>
          </cell>
          <cell r="M116">
            <v>800000</v>
          </cell>
          <cell r="N116">
            <v>112800000</v>
          </cell>
        </row>
        <row r="117">
          <cell r="A117" t="str">
            <v>PC합성슬래브철근콘크리트</v>
          </cell>
          <cell r="B117" t="str">
            <v>σCK=270KG/CM2</v>
          </cell>
          <cell r="C117">
            <v>3482</v>
          </cell>
          <cell r="D117" t="str">
            <v>M3</v>
          </cell>
          <cell r="E117">
            <v>29548</v>
          </cell>
          <cell r="F117">
            <v>102886136</v>
          </cell>
          <cell r="G117">
            <v>216942</v>
          </cell>
          <cell r="H117">
            <v>755392044</v>
          </cell>
          <cell r="I117">
            <v>4017</v>
          </cell>
          <cell r="J117">
            <v>13987194</v>
          </cell>
          <cell r="K117">
            <v>250507</v>
          </cell>
          <cell r="L117">
            <v>872265374</v>
          </cell>
          <cell r="M117">
            <v>200000</v>
          </cell>
          <cell r="N117">
            <v>696400000</v>
          </cell>
        </row>
        <row r="118">
          <cell r="A118" t="str">
            <v>배수설비</v>
          </cell>
          <cell r="B118" t="str">
            <v>스테인레스φ100MM</v>
          </cell>
          <cell r="C118">
            <v>392</v>
          </cell>
          <cell r="D118" t="str">
            <v>개소</v>
          </cell>
          <cell r="E118">
            <v>335777</v>
          </cell>
          <cell r="F118">
            <v>131624584</v>
          </cell>
          <cell r="G118">
            <v>27093</v>
          </cell>
          <cell r="H118">
            <v>10620456</v>
          </cell>
          <cell r="I118">
            <v>99</v>
          </cell>
          <cell r="J118">
            <v>38808</v>
          </cell>
          <cell r="K118">
            <v>362969</v>
          </cell>
          <cell r="L118">
            <v>142283848</v>
          </cell>
          <cell r="M118">
            <v>300000</v>
          </cell>
          <cell r="N118">
            <v>117600000</v>
          </cell>
        </row>
        <row r="119">
          <cell r="A119" t="str">
            <v>전철주받침</v>
          </cell>
          <cell r="C119">
            <v>58</v>
          </cell>
          <cell r="D119" t="str">
            <v>개소</v>
          </cell>
          <cell r="E119">
            <v>133494</v>
          </cell>
          <cell r="F119">
            <v>7742652</v>
          </cell>
          <cell r="G119">
            <v>332019</v>
          </cell>
          <cell r="H119">
            <v>19257102</v>
          </cell>
          <cell r="I119">
            <v>207</v>
          </cell>
          <cell r="J119">
            <v>12006</v>
          </cell>
          <cell r="K119">
            <v>465720</v>
          </cell>
          <cell r="L119">
            <v>27011760</v>
          </cell>
          <cell r="M119">
            <v>400000</v>
          </cell>
          <cell r="N119">
            <v>23200000</v>
          </cell>
        </row>
        <row r="120">
          <cell r="A120" t="str">
            <v>수로BOX철근콘크리트</v>
          </cell>
          <cell r="B120" t="str">
            <v>σCK=240KG/CM2</v>
          </cell>
          <cell r="C120">
            <v>881</v>
          </cell>
          <cell r="D120" t="str">
            <v>M3</v>
          </cell>
          <cell r="E120">
            <v>13932</v>
          </cell>
          <cell r="F120">
            <v>12274092</v>
          </cell>
          <cell r="G120">
            <v>128628</v>
          </cell>
          <cell r="H120">
            <v>113321268</v>
          </cell>
          <cell r="I120">
            <v>4254</v>
          </cell>
          <cell r="J120">
            <v>3747774</v>
          </cell>
          <cell r="K120">
            <v>146814</v>
          </cell>
          <cell r="L120">
            <v>129343134</v>
          </cell>
          <cell r="M120">
            <v>120000</v>
          </cell>
          <cell r="N120">
            <v>105720000</v>
          </cell>
        </row>
        <row r="121">
          <cell r="A121" t="str">
            <v>U형수로철근콘크리트</v>
          </cell>
          <cell r="B121" t="str">
            <v>σCK=240KG/CM2</v>
          </cell>
          <cell r="C121">
            <v>81</v>
          </cell>
          <cell r="D121" t="str">
            <v>M3</v>
          </cell>
          <cell r="E121">
            <v>19332</v>
          </cell>
          <cell r="F121">
            <v>1565892</v>
          </cell>
          <cell r="G121">
            <v>128483</v>
          </cell>
          <cell r="H121">
            <v>10407123</v>
          </cell>
          <cell r="I121">
            <v>4737</v>
          </cell>
          <cell r="J121">
            <v>383697</v>
          </cell>
          <cell r="K121">
            <v>152552</v>
          </cell>
          <cell r="L121">
            <v>12356712</v>
          </cell>
          <cell r="M121">
            <v>130000</v>
          </cell>
          <cell r="N121">
            <v>10530000</v>
          </cell>
        </row>
        <row r="122">
          <cell r="A122" t="str">
            <v>기초막돌다짐</v>
          </cell>
          <cell r="C122">
            <v>162</v>
          </cell>
          <cell r="D122" t="str">
            <v>M3</v>
          </cell>
          <cell r="E122">
            <v>13000</v>
          </cell>
          <cell r="F122">
            <v>2106000</v>
          </cell>
          <cell r="G122">
            <v>34091</v>
          </cell>
          <cell r="H122">
            <v>5522742</v>
          </cell>
          <cell r="J122">
            <v>0</v>
          </cell>
          <cell r="K122">
            <v>47091</v>
          </cell>
          <cell r="L122">
            <v>7628742</v>
          </cell>
          <cell r="M122">
            <v>40000</v>
          </cell>
          <cell r="N122">
            <v>6480000</v>
          </cell>
        </row>
        <row r="123">
          <cell r="A123" t="str">
            <v>아스팔트 방수</v>
          </cell>
          <cell r="B123" t="str">
            <v>BOX구간</v>
          </cell>
          <cell r="C123">
            <v>194</v>
          </cell>
          <cell r="D123" t="str">
            <v>M2</v>
          </cell>
          <cell r="E123">
            <v>2220</v>
          </cell>
          <cell r="F123">
            <v>430680</v>
          </cell>
          <cell r="G123">
            <v>3470</v>
          </cell>
          <cell r="H123">
            <v>673180</v>
          </cell>
          <cell r="J123">
            <v>0</v>
          </cell>
          <cell r="K123">
            <v>5690</v>
          </cell>
          <cell r="L123">
            <v>1103860</v>
          </cell>
          <cell r="M123">
            <v>5000</v>
          </cell>
          <cell r="N123">
            <v>970000</v>
          </cell>
        </row>
        <row r="124">
          <cell r="A124" t="str">
            <v>법면 보호블럭 설치</v>
          </cell>
          <cell r="B124" t="str">
            <v>40x40x10CM</v>
          </cell>
          <cell r="C124">
            <v>693</v>
          </cell>
          <cell r="D124" t="str">
            <v>M2</v>
          </cell>
          <cell r="E124">
            <v>11246</v>
          </cell>
          <cell r="F124">
            <v>7793478</v>
          </cell>
          <cell r="G124">
            <v>15935</v>
          </cell>
          <cell r="H124">
            <v>11042955</v>
          </cell>
          <cell r="I124">
            <v>1493</v>
          </cell>
          <cell r="J124">
            <v>1034649</v>
          </cell>
          <cell r="K124">
            <v>28674</v>
          </cell>
          <cell r="L124">
            <v>19871082</v>
          </cell>
          <cell r="M124">
            <v>25000</v>
          </cell>
          <cell r="N124">
            <v>17325000</v>
          </cell>
        </row>
        <row r="125">
          <cell r="A125" t="str">
            <v>낙하물 방지공</v>
          </cell>
          <cell r="C125">
            <v>990</v>
          </cell>
          <cell r="D125" t="str">
            <v>M2</v>
          </cell>
          <cell r="E125">
            <v>1134</v>
          </cell>
          <cell r="F125">
            <v>1122660</v>
          </cell>
          <cell r="G125">
            <v>2384</v>
          </cell>
          <cell r="H125">
            <v>2360160</v>
          </cell>
          <cell r="J125">
            <v>0</v>
          </cell>
          <cell r="K125">
            <v>3518</v>
          </cell>
          <cell r="L125">
            <v>3482820</v>
          </cell>
          <cell r="M125">
            <v>3000</v>
          </cell>
          <cell r="N125">
            <v>2970000</v>
          </cell>
        </row>
        <row r="126">
          <cell r="A126" t="str">
            <v>신구콘크리트접착</v>
          </cell>
          <cell r="C126">
            <v>14</v>
          </cell>
          <cell r="D126" t="str">
            <v>㎡</v>
          </cell>
          <cell r="E126">
            <v>6709</v>
          </cell>
          <cell r="F126">
            <v>93926</v>
          </cell>
          <cell r="G126">
            <v>7564</v>
          </cell>
          <cell r="H126">
            <v>105896</v>
          </cell>
          <cell r="J126">
            <v>0</v>
          </cell>
          <cell r="K126">
            <v>14273</v>
          </cell>
          <cell r="L126">
            <v>199822</v>
          </cell>
          <cell r="M126">
            <v>10000</v>
          </cell>
          <cell r="N126">
            <v>140000</v>
          </cell>
        </row>
        <row r="127">
          <cell r="A127" t="str">
            <v>관로 뚜껑제작 설치</v>
          </cell>
          <cell r="B127" t="str">
            <v>49x34x8Cm</v>
          </cell>
          <cell r="C127">
            <v>6896</v>
          </cell>
          <cell r="D127" t="str">
            <v>개</v>
          </cell>
          <cell r="E127">
            <v>8575</v>
          </cell>
          <cell r="F127">
            <v>59133200</v>
          </cell>
          <cell r="G127">
            <v>6015</v>
          </cell>
          <cell r="H127">
            <v>41479440</v>
          </cell>
          <cell r="J127">
            <v>0</v>
          </cell>
          <cell r="K127">
            <v>14590</v>
          </cell>
          <cell r="L127">
            <v>100612640</v>
          </cell>
          <cell r="M127">
            <v>12000</v>
          </cell>
          <cell r="N127">
            <v>82752000</v>
          </cell>
        </row>
        <row r="128">
          <cell r="A128" t="str">
            <v>사석채우기</v>
          </cell>
          <cell r="C128">
            <v>2193</v>
          </cell>
          <cell r="D128" t="str">
            <v>㎥</v>
          </cell>
          <cell r="E128">
            <v>14000</v>
          </cell>
          <cell r="F128">
            <v>30702000</v>
          </cell>
          <cell r="G128">
            <v>26544</v>
          </cell>
          <cell r="H128">
            <v>58210992</v>
          </cell>
          <cell r="J128">
            <v>0</v>
          </cell>
          <cell r="K128">
            <v>40544</v>
          </cell>
          <cell r="L128">
            <v>88912992</v>
          </cell>
          <cell r="M128">
            <v>25000</v>
          </cell>
          <cell r="N128">
            <v>54825000</v>
          </cell>
        </row>
        <row r="129">
          <cell r="A129" t="str">
            <v>PF합성슬래브철근콘크리트</v>
          </cell>
          <cell r="B129" t="str">
            <v>σCK=270KG/CM2</v>
          </cell>
          <cell r="C129">
            <v>650</v>
          </cell>
          <cell r="D129" t="str">
            <v>M3</v>
          </cell>
          <cell r="E129">
            <v>27249</v>
          </cell>
          <cell r="F129">
            <v>17711850</v>
          </cell>
          <cell r="G129">
            <v>142305</v>
          </cell>
          <cell r="H129">
            <v>92498250</v>
          </cell>
          <cell r="I129">
            <v>4017</v>
          </cell>
          <cell r="J129">
            <v>2611050</v>
          </cell>
          <cell r="K129">
            <v>173571</v>
          </cell>
          <cell r="L129">
            <v>112821150</v>
          </cell>
          <cell r="M129">
            <v>150000</v>
          </cell>
          <cell r="N129">
            <v>97500000</v>
          </cell>
        </row>
        <row r="130">
          <cell r="A130" t="str">
            <v>PF빔제작</v>
          </cell>
          <cell r="B130" t="str">
            <v>L=25M,내측</v>
          </cell>
          <cell r="C130">
            <v>6</v>
          </cell>
          <cell r="D130" t="str">
            <v>본</v>
          </cell>
          <cell r="E130">
            <v>2155209</v>
          </cell>
          <cell r="F130">
            <v>12931254</v>
          </cell>
          <cell r="G130">
            <v>14481600</v>
          </cell>
          <cell r="H130">
            <v>86889600</v>
          </cell>
          <cell r="I130">
            <v>12178815</v>
          </cell>
          <cell r="J130">
            <v>73072890</v>
          </cell>
          <cell r="K130">
            <v>28815624</v>
          </cell>
          <cell r="L130">
            <v>172893744</v>
          </cell>
          <cell r="M130">
            <v>25000000</v>
          </cell>
          <cell r="N130">
            <v>150000000</v>
          </cell>
        </row>
        <row r="131">
          <cell r="A131" t="str">
            <v>PF빔설치</v>
          </cell>
          <cell r="B131" t="str">
            <v>L=25M,내측</v>
          </cell>
          <cell r="C131">
            <v>6</v>
          </cell>
          <cell r="D131" t="str">
            <v>본</v>
          </cell>
          <cell r="E131">
            <v>622199</v>
          </cell>
          <cell r="F131">
            <v>3733194</v>
          </cell>
          <cell r="G131">
            <v>4621702</v>
          </cell>
          <cell r="H131">
            <v>27730212</v>
          </cell>
          <cell r="I131">
            <v>2551684</v>
          </cell>
          <cell r="J131">
            <v>15310104</v>
          </cell>
          <cell r="K131">
            <v>7795585</v>
          </cell>
          <cell r="L131">
            <v>46773510</v>
          </cell>
          <cell r="M131">
            <v>5000000</v>
          </cell>
          <cell r="N131">
            <v>30000000</v>
          </cell>
        </row>
        <row r="132">
          <cell r="A132" t="str">
            <v>PF빔제작</v>
          </cell>
          <cell r="B132" t="str">
            <v>L=25M,외측</v>
          </cell>
          <cell r="C132">
            <v>12</v>
          </cell>
          <cell r="D132" t="str">
            <v>본</v>
          </cell>
          <cell r="E132">
            <v>2964387</v>
          </cell>
          <cell r="F132">
            <v>35572644</v>
          </cell>
          <cell r="G132">
            <v>18154312</v>
          </cell>
          <cell r="H132">
            <v>217851744</v>
          </cell>
          <cell r="I132">
            <v>16286699</v>
          </cell>
          <cell r="J132">
            <v>195440388</v>
          </cell>
          <cell r="K132">
            <v>37405398</v>
          </cell>
          <cell r="L132">
            <v>448864776</v>
          </cell>
          <cell r="M132">
            <v>35000000</v>
          </cell>
          <cell r="N132">
            <v>420000000</v>
          </cell>
        </row>
        <row r="133">
          <cell r="A133" t="str">
            <v>PF빔설치</v>
          </cell>
          <cell r="B133" t="str">
            <v>L=25M,외측</v>
          </cell>
          <cell r="C133">
            <v>12</v>
          </cell>
          <cell r="D133" t="str">
            <v>본</v>
          </cell>
          <cell r="E133">
            <v>693396</v>
          </cell>
          <cell r="F133">
            <v>8320752</v>
          </cell>
          <cell r="G133">
            <v>4667691</v>
          </cell>
          <cell r="H133">
            <v>56012292</v>
          </cell>
          <cell r="I133">
            <v>2689676</v>
          </cell>
          <cell r="J133">
            <v>32276112</v>
          </cell>
          <cell r="K133">
            <v>8050763</v>
          </cell>
          <cell r="L133">
            <v>96609156</v>
          </cell>
          <cell r="M133">
            <v>5000000</v>
          </cell>
          <cell r="N133">
            <v>60000000</v>
          </cell>
        </row>
        <row r="134">
          <cell r="A134" t="str">
            <v>3. 구 교 공</v>
          </cell>
          <cell r="C134">
            <v>0</v>
          </cell>
          <cell r="F134">
            <v>146996789</v>
          </cell>
          <cell r="H134">
            <v>204173319</v>
          </cell>
          <cell r="J134">
            <v>10980951</v>
          </cell>
          <cell r="K134">
            <v>0</v>
          </cell>
          <cell r="L134">
            <v>362151059</v>
          </cell>
          <cell r="N134">
            <v>297554250</v>
          </cell>
        </row>
        <row r="135">
          <cell r="A135" t="str">
            <v>터파기</v>
          </cell>
          <cell r="B135" t="str">
            <v>육상, 토사</v>
          </cell>
          <cell r="C135">
            <v>8273</v>
          </cell>
          <cell r="D135" t="str">
            <v>M3</v>
          </cell>
          <cell r="E135">
            <v>172</v>
          </cell>
          <cell r="F135">
            <v>1422956</v>
          </cell>
          <cell r="G135">
            <v>220</v>
          </cell>
          <cell r="H135">
            <v>1820060</v>
          </cell>
          <cell r="I135">
            <v>235</v>
          </cell>
          <cell r="J135">
            <v>1944155</v>
          </cell>
          <cell r="K135">
            <v>627</v>
          </cell>
          <cell r="L135">
            <v>5187171</v>
          </cell>
          <cell r="M135">
            <v>450</v>
          </cell>
          <cell r="N135">
            <v>3722850</v>
          </cell>
        </row>
        <row r="136">
          <cell r="A136" t="str">
            <v>되메우기</v>
          </cell>
          <cell r="C136">
            <v>3262</v>
          </cell>
          <cell r="D136" t="str">
            <v>M3</v>
          </cell>
          <cell r="E136">
            <v>154</v>
          </cell>
          <cell r="F136">
            <v>502348</v>
          </cell>
          <cell r="G136">
            <v>575</v>
          </cell>
          <cell r="H136">
            <v>1875650</v>
          </cell>
          <cell r="I136">
            <v>211</v>
          </cell>
          <cell r="J136">
            <v>688282</v>
          </cell>
          <cell r="K136">
            <v>940</v>
          </cell>
          <cell r="L136">
            <v>3066280</v>
          </cell>
          <cell r="M136">
            <v>700</v>
          </cell>
          <cell r="N136">
            <v>2283400</v>
          </cell>
        </row>
        <row r="137">
          <cell r="A137" t="str">
            <v>기초막돌다짐</v>
          </cell>
          <cell r="C137">
            <v>155</v>
          </cell>
          <cell r="D137" t="str">
            <v>M3</v>
          </cell>
          <cell r="E137">
            <v>13000</v>
          </cell>
          <cell r="F137">
            <v>2015000</v>
          </cell>
          <cell r="G137">
            <v>34091</v>
          </cell>
          <cell r="H137">
            <v>5284105</v>
          </cell>
          <cell r="J137">
            <v>0</v>
          </cell>
          <cell r="K137">
            <v>47091</v>
          </cell>
          <cell r="L137">
            <v>7299105</v>
          </cell>
          <cell r="M137">
            <v>25000</v>
          </cell>
          <cell r="N137">
            <v>3875000</v>
          </cell>
        </row>
        <row r="138">
          <cell r="A138" t="str">
            <v>바닥 콘크리트</v>
          </cell>
          <cell r="B138" t="str">
            <v>σCK=180KG/CM2</v>
          </cell>
          <cell r="C138">
            <v>52</v>
          </cell>
          <cell r="D138" t="str">
            <v>M3</v>
          </cell>
          <cell r="E138">
            <v>2094</v>
          </cell>
          <cell r="F138">
            <v>108888</v>
          </cell>
          <cell r="G138">
            <v>25260</v>
          </cell>
          <cell r="H138">
            <v>1313520</v>
          </cell>
          <cell r="J138">
            <v>0</v>
          </cell>
          <cell r="K138">
            <v>27354</v>
          </cell>
          <cell r="L138">
            <v>1422408</v>
          </cell>
          <cell r="M138">
            <v>25000</v>
          </cell>
          <cell r="N138">
            <v>1300000</v>
          </cell>
        </row>
        <row r="139">
          <cell r="A139" t="str">
            <v>BOX철근콘크리트</v>
          </cell>
          <cell r="B139" t="str">
            <v>σCK=240KG/CM2</v>
          </cell>
          <cell r="C139">
            <v>1215</v>
          </cell>
          <cell r="D139" t="str">
            <v>M3</v>
          </cell>
          <cell r="E139">
            <v>14193</v>
          </cell>
          <cell r="F139">
            <v>17244495</v>
          </cell>
          <cell r="G139">
            <v>125601</v>
          </cell>
          <cell r="H139">
            <v>152605215</v>
          </cell>
          <cell r="I139">
            <v>4344</v>
          </cell>
          <cell r="J139">
            <v>5277960</v>
          </cell>
          <cell r="K139">
            <v>144138</v>
          </cell>
          <cell r="L139">
            <v>175127670</v>
          </cell>
          <cell r="M139">
            <v>120000</v>
          </cell>
          <cell r="N139">
            <v>145800000</v>
          </cell>
        </row>
        <row r="140">
          <cell r="A140" t="str">
            <v>구조물 뒷채움</v>
          </cell>
          <cell r="B140" t="str">
            <v>막돌</v>
          </cell>
          <cell r="C140">
            <v>919</v>
          </cell>
          <cell r="D140" t="str">
            <v>M3</v>
          </cell>
          <cell r="E140">
            <v>13210</v>
          </cell>
          <cell r="F140">
            <v>12139990</v>
          </cell>
          <cell r="G140">
            <v>11681</v>
          </cell>
          <cell r="H140">
            <v>10734839</v>
          </cell>
          <cell r="I140">
            <v>330</v>
          </cell>
          <cell r="J140">
            <v>303270</v>
          </cell>
          <cell r="K140">
            <v>25221</v>
          </cell>
          <cell r="L140">
            <v>23178099</v>
          </cell>
          <cell r="M140">
            <v>22000</v>
          </cell>
          <cell r="N140">
            <v>20218000</v>
          </cell>
        </row>
        <row r="141">
          <cell r="A141" t="str">
            <v>아스팔트 방수</v>
          </cell>
          <cell r="B141" t="str">
            <v>BOX구간</v>
          </cell>
          <cell r="C141">
            <v>1351</v>
          </cell>
          <cell r="D141" t="str">
            <v>M2</v>
          </cell>
          <cell r="E141">
            <v>2220</v>
          </cell>
          <cell r="F141">
            <v>2999220</v>
          </cell>
          <cell r="G141">
            <v>3470</v>
          </cell>
          <cell r="H141">
            <v>4687970</v>
          </cell>
          <cell r="J141">
            <v>0</v>
          </cell>
          <cell r="K141">
            <v>5690</v>
          </cell>
          <cell r="L141">
            <v>7687190</v>
          </cell>
          <cell r="M141">
            <v>5000</v>
          </cell>
          <cell r="N141">
            <v>6755000</v>
          </cell>
        </row>
        <row r="142">
          <cell r="A142" t="str">
            <v>U형수로철근콘크리트</v>
          </cell>
          <cell r="B142" t="str">
            <v>σCK=240KG/CM2</v>
          </cell>
          <cell r="C142">
            <v>24</v>
          </cell>
          <cell r="D142" t="str">
            <v>M3</v>
          </cell>
          <cell r="E142">
            <v>23908</v>
          </cell>
          <cell r="F142">
            <v>573792</v>
          </cell>
          <cell r="G142">
            <v>147115</v>
          </cell>
          <cell r="H142">
            <v>3530760</v>
          </cell>
          <cell r="I142">
            <v>5056</v>
          </cell>
          <cell r="J142">
            <v>121344</v>
          </cell>
          <cell r="K142">
            <v>176079</v>
          </cell>
          <cell r="L142">
            <v>4225896</v>
          </cell>
          <cell r="M142">
            <v>150000</v>
          </cell>
          <cell r="N142">
            <v>3600000</v>
          </cell>
        </row>
        <row r="143">
          <cell r="A143" t="str">
            <v>강관파일박기</v>
          </cell>
          <cell r="B143" t="str">
            <v>ø508MM,L=14.0M 직항</v>
          </cell>
          <cell r="C143">
            <v>110</v>
          </cell>
          <cell r="D143" t="str">
            <v>본</v>
          </cell>
          <cell r="E143">
            <v>999910</v>
          </cell>
          <cell r="F143">
            <v>109990100</v>
          </cell>
          <cell r="G143">
            <v>202920</v>
          </cell>
          <cell r="H143">
            <v>22321200</v>
          </cell>
          <cell r="I143">
            <v>24054</v>
          </cell>
          <cell r="J143">
            <v>2645940</v>
          </cell>
          <cell r="K143">
            <v>1226884</v>
          </cell>
          <cell r="L143">
            <v>134957240</v>
          </cell>
          <cell r="M143">
            <v>1000000</v>
          </cell>
          <cell r="N143">
            <v>110000000</v>
          </cell>
        </row>
        <row r="144">
          <cell r="A144" t="str">
            <v>4. 하 수 공</v>
          </cell>
          <cell r="C144">
            <v>0</v>
          </cell>
          <cell r="F144">
            <v>2450950</v>
          </cell>
          <cell r="H144">
            <v>4622382</v>
          </cell>
          <cell r="J144">
            <v>380709</v>
          </cell>
          <cell r="K144">
            <v>0</v>
          </cell>
          <cell r="L144">
            <v>7454041</v>
          </cell>
          <cell r="N144">
            <v>5816950</v>
          </cell>
        </row>
        <row r="145">
          <cell r="A145" t="str">
            <v>터파기</v>
          </cell>
          <cell r="B145" t="str">
            <v>육상, 토사</v>
          </cell>
          <cell r="C145">
            <v>171</v>
          </cell>
          <cell r="D145" t="str">
            <v>M3</v>
          </cell>
          <cell r="E145">
            <v>172</v>
          </cell>
          <cell r="F145">
            <v>29412</v>
          </cell>
          <cell r="G145">
            <v>220</v>
          </cell>
          <cell r="H145">
            <v>37620</v>
          </cell>
          <cell r="I145">
            <v>235</v>
          </cell>
          <cell r="J145">
            <v>40185</v>
          </cell>
          <cell r="K145">
            <v>627</v>
          </cell>
          <cell r="L145">
            <v>107217</v>
          </cell>
          <cell r="M145">
            <v>450</v>
          </cell>
          <cell r="N145">
            <v>76950</v>
          </cell>
        </row>
        <row r="146">
          <cell r="A146" t="str">
            <v>되메우기</v>
          </cell>
          <cell r="C146">
            <v>100</v>
          </cell>
          <cell r="D146" t="str">
            <v>M3</v>
          </cell>
          <cell r="E146">
            <v>154</v>
          </cell>
          <cell r="F146">
            <v>15400</v>
          </cell>
          <cell r="G146">
            <v>575</v>
          </cell>
          <cell r="H146">
            <v>57500</v>
          </cell>
          <cell r="I146">
            <v>211</v>
          </cell>
          <cell r="J146">
            <v>21100</v>
          </cell>
          <cell r="K146">
            <v>940</v>
          </cell>
          <cell r="L146">
            <v>94000</v>
          </cell>
          <cell r="M146">
            <v>700</v>
          </cell>
          <cell r="N146">
            <v>70000</v>
          </cell>
        </row>
        <row r="147">
          <cell r="A147" t="str">
            <v>흄관부설</v>
          </cell>
          <cell r="B147" t="str">
            <v>Ф100CM</v>
          </cell>
          <cell r="C147">
            <v>23</v>
          </cell>
          <cell r="D147" t="str">
            <v>M</v>
          </cell>
          <cell r="E147">
            <v>103036</v>
          </cell>
          <cell r="F147">
            <v>2369828</v>
          </cell>
          <cell r="G147">
            <v>188989</v>
          </cell>
          <cell r="H147">
            <v>4346747</v>
          </cell>
          <cell r="I147">
            <v>13888</v>
          </cell>
          <cell r="J147">
            <v>319424</v>
          </cell>
          <cell r="K147">
            <v>305913</v>
          </cell>
          <cell r="L147">
            <v>7035999</v>
          </cell>
          <cell r="M147">
            <v>240000</v>
          </cell>
          <cell r="N147">
            <v>5520000</v>
          </cell>
        </row>
        <row r="148">
          <cell r="A148" t="str">
            <v>바닥 콘크리트</v>
          </cell>
          <cell r="B148" t="str">
            <v>σCK=180KG/CM2</v>
          </cell>
          <cell r="C148">
            <v>5</v>
          </cell>
          <cell r="D148" t="str">
            <v>M3</v>
          </cell>
          <cell r="E148">
            <v>7262</v>
          </cell>
          <cell r="F148">
            <v>36310</v>
          </cell>
          <cell r="G148">
            <v>36103</v>
          </cell>
          <cell r="H148">
            <v>180515</v>
          </cell>
          <cell r="J148">
            <v>0</v>
          </cell>
          <cell r="K148">
            <v>43365</v>
          </cell>
          <cell r="L148">
            <v>216825</v>
          </cell>
          <cell r="M148">
            <v>30000</v>
          </cell>
          <cell r="N148">
            <v>150000</v>
          </cell>
        </row>
        <row r="149">
          <cell r="A149" t="str">
            <v>5. 정차장공</v>
          </cell>
          <cell r="C149">
            <v>0</v>
          </cell>
          <cell r="F149">
            <v>338693671</v>
          </cell>
          <cell r="H149">
            <v>857148969</v>
          </cell>
          <cell r="J149">
            <v>28845474</v>
          </cell>
          <cell r="K149">
            <v>0</v>
          </cell>
          <cell r="L149">
            <v>1224688114</v>
          </cell>
          <cell r="N149">
            <v>976703250</v>
          </cell>
        </row>
        <row r="150">
          <cell r="A150" t="str">
            <v>터파기</v>
          </cell>
          <cell r="B150" t="str">
            <v>육상, 토사</v>
          </cell>
          <cell r="C150">
            <v>7047</v>
          </cell>
          <cell r="D150" t="str">
            <v>M3</v>
          </cell>
          <cell r="E150">
            <v>172</v>
          </cell>
          <cell r="F150">
            <v>1212084</v>
          </cell>
          <cell r="G150">
            <v>220</v>
          </cell>
          <cell r="H150">
            <v>1550340</v>
          </cell>
          <cell r="I150">
            <v>235</v>
          </cell>
          <cell r="J150">
            <v>1656045</v>
          </cell>
          <cell r="K150">
            <v>627</v>
          </cell>
          <cell r="L150">
            <v>4418469</v>
          </cell>
          <cell r="M150">
            <v>450</v>
          </cell>
          <cell r="N150">
            <v>3171150</v>
          </cell>
        </row>
        <row r="151">
          <cell r="A151" t="str">
            <v>되메우기</v>
          </cell>
          <cell r="C151">
            <v>4483</v>
          </cell>
          <cell r="D151" t="str">
            <v>M3</v>
          </cell>
          <cell r="E151">
            <v>154</v>
          </cell>
          <cell r="F151">
            <v>690382</v>
          </cell>
          <cell r="G151">
            <v>575</v>
          </cell>
          <cell r="H151">
            <v>2577725</v>
          </cell>
          <cell r="I151">
            <v>211</v>
          </cell>
          <cell r="J151">
            <v>945913</v>
          </cell>
          <cell r="K151">
            <v>940</v>
          </cell>
          <cell r="L151">
            <v>4214020</v>
          </cell>
          <cell r="M151">
            <v>700</v>
          </cell>
          <cell r="N151">
            <v>3138100</v>
          </cell>
        </row>
        <row r="152">
          <cell r="A152" t="str">
            <v>바닥 콘크리트</v>
          </cell>
          <cell r="B152" t="str">
            <v>σCK=180KG/CM2</v>
          </cell>
          <cell r="C152">
            <v>289</v>
          </cell>
          <cell r="D152" t="str">
            <v>M3</v>
          </cell>
          <cell r="E152">
            <v>4900</v>
          </cell>
          <cell r="F152">
            <v>1416100</v>
          </cell>
          <cell r="G152">
            <v>31146</v>
          </cell>
          <cell r="H152">
            <v>9001194</v>
          </cell>
          <cell r="J152">
            <v>0</v>
          </cell>
          <cell r="K152">
            <v>36046</v>
          </cell>
          <cell r="L152">
            <v>10417294</v>
          </cell>
          <cell r="M152">
            <v>25000</v>
          </cell>
          <cell r="N152">
            <v>7225000</v>
          </cell>
        </row>
        <row r="153">
          <cell r="A153" t="str">
            <v>U형수로철근콘크리트</v>
          </cell>
          <cell r="B153" t="str">
            <v>σCK=210KG/CM2</v>
          </cell>
          <cell r="C153">
            <v>1181</v>
          </cell>
          <cell r="D153" t="str">
            <v>M3</v>
          </cell>
          <cell r="E153">
            <v>24732</v>
          </cell>
          <cell r="F153">
            <v>29208492</v>
          </cell>
          <cell r="G153">
            <v>62970</v>
          </cell>
          <cell r="H153">
            <v>74367570</v>
          </cell>
          <cell r="I153">
            <v>4015</v>
          </cell>
          <cell r="J153">
            <v>4741715</v>
          </cell>
          <cell r="K153">
            <v>91717</v>
          </cell>
          <cell r="L153">
            <v>108317777</v>
          </cell>
          <cell r="M153">
            <v>72000</v>
          </cell>
          <cell r="N153">
            <v>85032000</v>
          </cell>
        </row>
        <row r="154">
          <cell r="A154" t="str">
            <v>집수정철근콘크리트</v>
          </cell>
          <cell r="B154" t="str">
            <v>σCK=210KG/CM2</v>
          </cell>
          <cell r="C154">
            <v>27</v>
          </cell>
          <cell r="D154" t="str">
            <v>M3</v>
          </cell>
          <cell r="E154">
            <v>35503</v>
          </cell>
          <cell r="F154">
            <v>958581</v>
          </cell>
          <cell r="G154">
            <v>128428</v>
          </cell>
          <cell r="H154">
            <v>3467556</v>
          </cell>
          <cell r="I154">
            <v>4015</v>
          </cell>
          <cell r="J154">
            <v>108405</v>
          </cell>
          <cell r="K154">
            <v>167946</v>
          </cell>
          <cell r="L154">
            <v>4534542</v>
          </cell>
          <cell r="M154">
            <v>140000</v>
          </cell>
          <cell r="N154">
            <v>3780000</v>
          </cell>
        </row>
        <row r="155">
          <cell r="A155" t="str">
            <v>하수BOX철근콘크리트</v>
          </cell>
          <cell r="B155" t="str">
            <v>σCK=240KG/CM2</v>
          </cell>
          <cell r="C155">
            <v>181</v>
          </cell>
          <cell r="D155" t="str">
            <v>M3</v>
          </cell>
          <cell r="E155">
            <v>59291</v>
          </cell>
          <cell r="F155">
            <v>10731671</v>
          </cell>
          <cell r="G155">
            <v>281836</v>
          </cell>
          <cell r="H155">
            <v>51012316</v>
          </cell>
          <cell r="I155">
            <v>4630</v>
          </cell>
          <cell r="J155">
            <v>838030</v>
          </cell>
          <cell r="K155">
            <v>345757</v>
          </cell>
          <cell r="L155">
            <v>62582017</v>
          </cell>
          <cell r="M155">
            <v>250000</v>
          </cell>
          <cell r="N155">
            <v>45250000</v>
          </cell>
        </row>
        <row r="156">
          <cell r="A156" t="str">
            <v>J형수로콘크리트</v>
          </cell>
          <cell r="B156" t="str">
            <v>σCK=210KG/CM2</v>
          </cell>
          <cell r="C156">
            <v>198</v>
          </cell>
          <cell r="D156" t="str">
            <v>M3</v>
          </cell>
          <cell r="E156">
            <v>30461</v>
          </cell>
          <cell r="F156">
            <v>6031278</v>
          </cell>
          <cell r="G156">
            <v>122618</v>
          </cell>
          <cell r="H156">
            <v>24278364</v>
          </cell>
          <cell r="I156">
            <v>4015</v>
          </cell>
          <cell r="J156">
            <v>794970</v>
          </cell>
          <cell r="K156">
            <v>157094</v>
          </cell>
          <cell r="L156">
            <v>31104612</v>
          </cell>
          <cell r="M156">
            <v>120000</v>
          </cell>
          <cell r="N156">
            <v>23760000</v>
          </cell>
        </row>
        <row r="157">
          <cell r="A157" t="str">
            <v>흄관부설</v>
          </cell>
          <cell r="B157" t="str">
            <v>Ф80CM</v>
          </cell>
          <cell r="C157">
            <v>39</v>
          </cell>
          <cell r="D157" t="str">
            <v>M</v>
          </cell>
          <cell r="E157">
            <v>64112</v>
          </cell>
          <cell r="F157">
            <v>2500368</v>
          </cell>
          <cell r="G157">
            <v>125478</v>
          </cell>
          <cell r="H157">
            <v>4893642</v>
          </cell>
          <cell r="I157">
            <v>9405</v>
          </cell>
          <cell r="J157">
            <v>366795</v>
          </cell>
          <cell r="K157">
            <v>198995</v>
          </cell>
          <cell r="L157">
            <v>7760805</v>
          </cell>
          <cell r="M157">
            <v>160000</v>
          </cell>
          <cell r="N157">
            <v>6240000</v>
          </cell>
        </row>
        <row r="158">
          <cell r="A158" t="str">
            <v>흄관부설</v>
          </cell>
          <cell r="B158" t="str">
            <v>Ф60CM</v>
          </cell>
          <cell r="C158">
            <v>36</v>
          </cell>
          <cell r="D158" t="str">
            <v>M</v>
          </cell>
          <cell r="E158">
            <v>32923</v>
          </cell>
          <cell r="F158">
            <v>1185228</v>
          </cell>
          <cell r="G158">
            <v>53760</v>
          </cell>
          <cell r="H158">
            <v>1935360</v>
          </cell>
          <cell r="I158">
            <v>6992</v>
          </cell>
          <cell r="J158">
            <v>251712</v>
          </cell>
          <cell r="K158">
            <v>93675</v>
          </cell>
          <cell r="L158">
            <v>3372300</v>
          </cell>
          <cell r="M158">
            <v>75000</v>
          </cell>
          <cell r="N158">
            <v>2700000</v>
          </cell>
        </row>
        <row r="159">
          <cell r="A159" t="str">
            <v>원심력수로관부설</v>
          </cell>
          <cell r="B159" t="str">
            <v>Ф30CM</v>
          </cell>
          <cell r="C159">
            <v>897</v>
          </cell>
          <cell r="D159" t="str">
            <v>M</v>
          </cell>
          <cell r="E159">
            <v>71787</v>
          </cell>
          <cell r="F159">
            <v>64392939</v>
          </cell>
          <cell r="G159">
            <v>26469</v>
          </cell>
          <cell r="H159">
            <v>23742693</v>
          </cell>
          <cell r="I159">
            <v>1098</v>
          </cell>
          <cell r="J159">
            <v>984906</v>
          </cell>
          <cell r="K159">
            <v>99354</v>
          </cell>
          <cell r="L159">
            <v>89120538</v>
          </cell>
          <cell r="M159">
            <v>80000</v>
          </cell>
          <cell r="N159">
            <v>71760000</v>
          </cell>
        </row>
        <row r="160">
          <cell r="A160" t="str">
            <v>지하통로BOX철근콘크리트</v>
          </cell>
          <cell r="B160" t="str">
            <v>σCK=240KG/CM2</v>
          </cell>
          <cell r="C160">
            <v>2641</v>
          </cell>
          <cell r="D160" t="str">
            <v>M3</v>
          </cell>
          <cell r="E160">
            <v>10743</v>
          </cell>
          <cell r="F160">
            <v>28372263</v>
          </cell>
          <cell r="G160">
            <v>106245</v>
          </cell>
          <cell r="H160">
            <v>280593045</v>
          </cell>
          <cell r="I160">
            <v>4317</v>
          </cell>
          <cell r="J160">
            <v>11401197</v>
          </cell>
          <cell r="K160">
            <v>121305</v>
          </cell>
          <cell r="L160">
            <v>320366505</v>
          </cell>
          <cell r="M160">
            <v>100000</v>
          </cell>
          <cell r="N160">
            <v>264100000</v>
          </cell>
        </row>
        <row r="161">
          <cell r="A161" t="str">
            <v>쉬트방수</v>
          </cell>
          <cell r="B161" t="str">
            <v>상부,t=3mm</v>
          </cell>
          <cell r="C161">
            <v>1264</v>
          </cell>
          <cell r="D161" t="str">
            <v>㎡</v>
          </cell>
          <cell r="E161">
            <v>14996</v>
          </cell>
          <cell r="F161">
            <v>18954944</v>
          </cell>
          <cell r="G161">
            <v>36781</v>
          </cell>
          <cell r="H161">
            <v>46491184</v>
          </cell>
          <cell r="J161">
            <v>0</v>
          </cell>
          <cell r="K161">
            <v>51777</v>
          </cell>
          <cell r="L161">
            <v>65446128</v>
          </cell>
          <cell r="M161">
            <v>40000</v>
          </cell>
          <cell r="N161">
            <v>50560000</v>
          </cell>
        </row>
        <row r="162">
          <cell r="A162" t="str">
            <v>쉬트방수</v>
          </cell>
          <cell r="B162" t="str">
            <v>벽체,t=3mm</v>
          </cell>
          <cell r="C162">
            <v>3229</v>
          </cell>
          <cell r="D162" t="str">
            <v>㎡</v>
          </cell>
          <cell r="E162">
            <v>16087</v>
          </cell>
          <cell r="F162">
            <v>51944923</v>
          </cell>
          <cell r="G162">
            <v>21671</v>
          </cell>
          <cell r="H162">
            <v>69975659</v>
          </cell>
          <cell r="J162">
            <v>0</v>
          </cell>
          <cell r="K162">
            <v>37758</v>
          </cell>
          <cell r="L162">
            <v>121920582</v>
          </cell>
          <cell r="M162">
            <v>35000</v>
          </cell>
          <cell r="N162">
            <v>113015000</v>
          </cell>
        </row>
        <row r="163">
          <cell r="A163" t="str">
            <v>쉬트방수</v>
          </cell>
          <cell r="B163" t="str">
            <v>하부,t=3mm</v>
          </cell>
          <cell r="C163">
            <v>1846</v>
          </cell>
          <cell r="D163" t="str">
            <v>㎡</v>
          </cell>
          <cell r="E163">
            <v>13437</v>
          </cell>
          <cell r="F163">
            <v>24804702</v>
          </cell>
          <cell r="G163">
            <v>15823</v>
          </cell>
          <cell r="H163">
            <v>29209258</v>
          </cell>
          <cell r="J163">
            <v>0</v>
          </cell>
          <cell r="K163">
            <v>29260</v>
          </cell>
          <cell r="L163">
            <v>54013960</v>
          </cell>
          <cell r="M163">
            <v>16000</v>
          </cell>
          <cell r="N163">
            <v>29536000</v>
          </cell>
        </row>
        <row r="164">
          <cell r="A164" t="str">
            <v>지하통로계단부철근콘크리트</v>
          </cell>
          <cell r="B164" t="str">
            <v>σCK=240KG/CM2</v>
          </cell>
          <cell r="C164">
            <v>1460</v>
          </cell>
          <cell r="D164" t="str">
            <v>M3</v>
          </cell>
          <cell r="E164">
            <v>19161</v>
          </cell>
          <cell r="F164">
            <v>27975060</v>
          </cell>
          <cell r="G164">
            <v>99015</v>
          </cell>
          <cell r="H164">
            <v>144561900</v>
          </cell>
          <cell r="I164">
            <v>4545</v>
          </cell>
          <cell r="J164">
            <v>6635700</v>
          </cell>
          <cell r="K164">
            <v>122721</v>
          </cell>
          <cell r="L164">
            <v>179172660</v>
          </cell>
          <cell r="M164">
            <v>100000</v>
          </cell>
          <cell r="N164">
            <v>146000000</v>
          </cell>
        </row>
        <row r="165">
          <cell r="A165" t="str">
            <v>타일붙이기</v>
          </cell>
          <cell r="B165" t="str">
            <v>계단부,화강석</v>
          </cell>
          <cell r="C165">
            <v>1291</v>
          </cell>
          <cell r="D165" t="str">
            <v>M2</v>
          </cell>
          <cell r="E165">
            <v>46861</v>
          </cell>
          <cell r="F165">
            <v>60497551</v>
          </cell>
          <cell r="G165">
            <v>48954</v>
          </cell>
          <cell r="H165">
            <v>63199614</v>
          </cell>
          <cell r="J165">
            <v>0</v>
          </cell>
          <cell r="K165">
            <v>95815</v>
          </cell>
          <cell r="L165">
            <v>123697165</v>
          </cell>
          <cell r="M165">
            <v>72000</v>
          </cell>
          <cell r="N165">
            <v>92952000</v>
          </cell>
        </row>
        <row r="166">
          <cell r="A166" t="str">
            <v>타일붙이기</v>
          </cell>
          <cell r="B166" t="str">
            <v>통로BOX내부,도기질백색,108mmx108mm</v>
          </cell>
          <cell r="C166">
            <v>856</v>
          </cell>
          <cell r="D166" t="str">
            <v>m2</v>
          </cell>
          <cell r="E166">
            <v>6614</v>
          </cell>
          <cell r="F166">
            <v>5661584</v>
          </cell>
          <cell r="G166">
            <v>23066</v>
          </cell>
          <cell r="H166">
            <v>19744496</v>
          </cell>
          <cell r="J166">
            <v>0</v>
          </cell>
          <cell r="K166">
            <v>29680</v>
          </cell>
          <cell r="L166">
            <v>25406080</v>
          </cell>
          <cell r="M166">
            <v>24000</v>
          </cell>
          <cell r="N166">
            <v>20544000</v>
          </cell>
        </row>
        <row r="167">
          <cell r="A167" t="str">
            <v>페인트</v>
          </cell>
          <cell r="B167" t="str">
            <v>콘크리트 면 2 회</v>
          </cell>
          <cell r="C167">
            <v>1735</v>
          </cell>
          <cell r="D167" t="str">
            <v>M2</v>
          </cell>
          <cell r="E167">
            <v>909</v>
          </cell>
          <cell r="F167">
            <v>1577115</v>
          </cell>
          <cell r="G167">
            <v>3467</v>
          </cell>
          <cell r="H167">
            <v>6015245</v>
          </cell>
          <cell r="I167">
            <v>69</v>
          </cell>
          <cell r="J167">
            <v>119715</v>
          </cell>
          <cell r="K167">
            <v>4445</v>
          </cell>
          <cell r="L167">
            <v>7712075</v>
          </cell>
          <cell r="M167">
            <v>4000</v>
          </cell>
          <cell r="N167">
            <v>6940000</v>
          </cell>
        </row>
        <row r="168">
          <cell r="A168" t="str">
            <v>출입문</v>
          </cell>
          <cell r="B168" t="str">
            <v>H=2.0m,W=5.0m 휀스</v>
          </cell>
          <cell r="C168">
            <v>1</v>
          </cell>
          <cell r="D168" t="str">
            <v>개소</v>
          </cell>
          <cell r="E168">
            <v>578406</v>
          </cell>
          <cell r="F168">
            <v>578406</v>
          </cell>
          <cell r="G168">
            <v>531808</v>
          </cell>
          <cell r="H168">
            <v>531808</v>
          </cell>
          <cell r="I168">
            <v>371</v>
          </cell>
          <cell r="J168">
            <v>371</v>
          </cell>
          <cell r="K168">
            <v>1110585</v>
          </cell>
          <cell r="L168">
            <v>1110585</v>
          </cell>
          <cell r="M168">
            <v>1000000</v>
          </cell>
          <cell r="N168">
            <v>1000000</v>
          </cell>
        </row>
        <row r="169">
          <cell r="A169" t="str">
            <v>6. 입체교차공</v>
          </cell>
          <cell r="C169">
            <v>0</v>
          </cell>
          <cell r="F169">
            <v>2073231767</v>
          </cell>
          <cell r="H169">
            <v>2593461383</v>
          </cell>
          <cell r="J169">
            <v>304367665</v>
          </cell>
          <cell r="K169">
            <v>0</v>
          </cell>
          <cell r="L169">
            <v>4971060815</v>
          </cell>
          <cell r="N169">
            <v>3878489550</v>
          </cell>
        </row>
        <row r="170">
          <cell r="A170" t="str">
            <v>터파기</v>
          </cell>
          <cell r="B170" t="str">
            <v>육상, 토사</v>
          </cell>
          <cell r="C170">
            <v>60491</v>
          </cell>
          <cell r="D170" t="str">
            <v>M3</v>
          </cell>
          <cell r="E170">
            <v>172</v>
          </cell>
          <cell r="F170">
            <v>10404452</v>
          </cell>
          <cell r="G170">
            <v>220</v>
          </cell>
          <cell r="H170">
            <v>13308020</v>
          </cell>
          <cell r="I170">
            <v>235</v>
          </cell>
          <cell r="J170">
            <v>14215385</v>
          </cell>
          <cell r="K170">
            <v>627</v>
          </cell>
          <cell r="L170">
            <v>37927857</v>
          </cell>
          <cell r="M170">
            <v>450</v>
          </cell>
          <cell r="N170">
            <v>27220950</v>
          </cell>
        </row>
        <row r="171">
          <cell r="A171" t="str">
            <v>되메우기</v>
          </cell>
          <cell r="C171">
            <v>42318</v>
          </cell>
          <cell r="D171" t="str">
            <v>M3</v>
          </cell>
          <cell r="E171">
            <v>154</v>
          </cell>
          <cell r="F171">
            <v>6516972</v>
          </cell>
          <cell r="G171">
            <v>575</v>
          </cell>
          <cell r="H171">
            <v>24332850</v>
          </cell>
          <cell r="I171">
            <v>211</v>
          </cell>
          <cell r="J171">
            <v>8929098</v>
          </cell>
          <cell r="K171">
            <v>940</v>
          </cell>
          <cell r="L171">
            <v>39778920</v>
          </cell>
          <cell r="M171">
            <v>700</v>
          </cell>
          <cell r="N171">
            <v>29622600</v>
          </cell>
        </row>
        <row r="172">
          <cell r="A172" t="str">
            <v>기초막돌다짐</v>
          </cell>
          <cell r="C172">
            <v>2002</v>
          </cell>
          <cell r="D172" t="str">
            <v>M3</v>
          </cell>
          <cell r="E172">
            <v>13000</v>
          </cell>
          <cell r="F172">
            <v>26026000</v>
          </cell>
          <cell r="G172">
            <v>34091</v>
          </cell>
          <cell r="H172">
            <v>68250182</v>
          </cell>
          <cell r="J172">
            <v>0</v>
          </cell>
          <cell r="K172">
            <v>47091</v>
          </cell>
          <cell r="L172">
            <v>94276182</v>
          </cell>
          <cell r="M172">
            <v>25000</v>
          </cell>
          <cell r="N172">
            <v>50050000</v>
          </cell>
        </row>
        <row r="173">
          <cell r="A173" t="str">
            <v>BOX철근콘크리트</v>
          </cell>
          <cell r="B173" t="str">
            <v>σCK=240KG/CM2</v>
          </cell>
          <cell r="C173">
            <v>10391</v>
          </cell>
          <cell r="D173" t="str">
            <v>M3</v>
          </cell>
          <cell r="E173">
            <v>11757</v>
          </cell>
          <cell r="F173">
            <v>122166987</v>
          </cell>
          <cell r="G173">
            <v>85980</v>
          </cell>
          <cell r="H173">
            <v>893418180</v>
          </cell>
          <cell r="I173">
            <v>4209</v>
          </cell>
          <cell r="J173">
            <v>43735719</v>
          </cell>
          <cell r="K173">
            <v>101946</v>
          </cell>
          <cell r="L173">
            <v>1059320886</v>
          </cell>
          <cell r="M173">
            <v>80000</v>
          </cell>
          <cell r="N173">
            <v>831280000</v>
          </cell>
        </row>
        <row r="174">
          <cell r="A174" t="str">
            <v>관로 뚜껑제작 설치</v>
          </cell>
          <cell r="B174" t="str">
            <v>49*34*8Cm</v>
          </cell>
          <cell r="C174">
            <v>1652</v>
          </cell>
          <cell r="D174" t="str">
            <v>개</v>
          </cell>
          <cell r="E174">
            <v>8575</v>
          </cell>
          <cell r="F174">
            <v>14165900</v>
          </cell>
          <cell r="G174">
            <v>6015</v>
          </cell>
          <cell r="H174">
            <v>9936780</v>
          </cell>
          <cell r="J174">
            <v>0</v>
          </cell>
          <cell r="K174">
            <v>14590</v>
          </cell>
          <cell r="L174">
            <v>24102680</v>
          </cell>
          <cell r="M174">
            <v>10000</v>
          </cell>
          <cell r="N174">
            <v>16520000</v>
          </cell>
        </row>
        <row r="175">
          <cell r="A175" t="str">
            <v>교면방수</v>
          </cell>
          <cell r="B175" t="str">
            <v>침투식액체</v>
          </cell>
          <cell r="C175">
            <v>1629</v>
          </cell>
          <cell r="D175" t="str">
            <v>M2</v>
          </cell>
          <cell r="E175">
            <v>2234</v>
          </cell>
          <cell r="F175">
            <v>3639186</v>
          </cell>
          <cell r="G175">
            <v>1846</v>
          </cell>
          <cell r="H175">
            <v>3007134</v>
          </cell>
          <cell r="I175">
            <v>55</v>
          </cell>
          <cell r="J175">
            <v>89595</v>
          </cell>
          <cell r="K175">
            <v>4135</v>
          </cell>
          <cell r="L175">
            <v>6735915</v>
          </cell>
          <cell r="M175">
            <v>4000</v>
          </cell>
          <cell r="N175">
            <v>6516000</v>
          </cell>
        </row>
        <row r="176">
          <cell r="A176" t="str">
            <v>바닥 콘크리트</v>
          </cell>
          <cell r="B176" t="str">
            <v>σCK=180KG/CM2</v>
          </cell>
          <cell r="C176">
            <v>925</v>
          </cell>
          <cell r="D176" t="str">
            <v>M3</v>
          </cell>
          <cell r="E176">
            <v>858</v>
          </cell>
          <cell r="F176">
            <v>793650</v>
          </cell>
          <cell r="G176">
            <v>22666</v>
          </cell>
          <cell r="H176">
            <v>20966050</v>
          </cell>
          <cell r="J176">
            <v>0</v>
          </cell>
          <cell r="K176">
            <v>23524</v>
          </cell>
          <cell r="L176">
            <v>21759700</v>
          </cell>
          <cell r="M176">
            <v>20000</v>
          </cell>
          <cell r="N176">
            <v>18500000</v>
          </cell>
        </row>
        <row r="177">
          <cell r="A177" t="str">
            <v>교좌장치</v>
          </cell>
          <cell r="B177" t="str">
            <v>175t,고정+가동</v>
          </cell>
          <cell r="C177">
            <v>6</v>
          </cell>
          <cell r="D177" t="str">
            <v>조</v>
          </cell>
          <cell r="E177">
            <v>3667480</v>
          </cell>
          <cell r="F177">
            <v>22004880</v>
          </cell>
          <cell r="G177">
            <v>199340</v>
          </cell>
          <cell r="H177">
            <v>1196040</v>
          </cell>
          <cell r="I177">
            <v>4703</v>
          </cell>
          <cell r="J177">
            <v>28218</v>
          </cell>
          <cell r="K177">
            <v>3871523</v>
          </cell>
          <cell r="L177">
            <v>23229138</v>
          </cell>
          <cell r="M177">
            <v>3500000</v>
          </cell>
          <cell r="N177">
            <v>21000000</v>
          </cell>
        </row>
        <row r="178">
          <cell r="A178" t="str">
            <v>난간설치</v>
          </cell>
          <cell r="B178" t="str">
            <v>H=1.10M,STS PIPE</v>
          </cell>
          <cell r="C178">
            <v>562</v>
          </cell>
          <cell r="D178" t="str">
            <v>M</v>
          </cell>
          <cell r="E178">
            <v>48988</v>
          </cell>
          <cell r="F178">
            <v>27531256</v>
          </cell>
          <cell r="G178">
            <v>79445</v>
          </cell>
          <cell r="H178">
            <v>44648090</v>
          </cell>
          <cell r="I178">
            <v>82885</v>
          </cell>
          <cell r="J178">
            <v>46581370</v>
          </cell>
          <cell r="K178">
            <v>211318</v>
          </cell>
          <cell r="L178">
            <v>118760716</v>
          </cell>
          <cell r="M178">
            <v>180000</v>
          </cell>
          <cell r="N178">
            <v>101160000</v>
          </cell>
        </row>
        <row r="179">
          <cell r="A179" t="str">
            <v>강관파일박기</v>
          </cell>
          <cell r="B179" t="str">
            <v>ø508MM,L=23.0M 직항</v>
          </cell>
          <cell r="C179">
            <v>16</v>
          </cell>
          <cell r="D179" t="str">
            <v>본</v>
          </cell>
          <cell r="E179">
            <v>1615530</v>
          </cell>
          <cell r="F179">
            <v>25848480</v>
          </cell>
          <cell r="G179">
            <v>248985</v>
          </cell>
          <cell r="H179">
            <v>3983760</v>
          </cell>
          <cell r="I179">
            <v>30820</v>
          </cell>
          <cell r="J179">
            <v>493120</v>
          </cell>
          <cell r="K179">
            <v>1895335</v>
          </cell>
          <cell r="L179">
            <v>30325360</v>
          </cell>
          <cell r="M179">
            <v>1516000</v>
          </cell>
          <cell r="N179">
            <v>24256000</v>
          </cell>
        </row>
        <row r="180">
          <cell r="A180" t="str">
            <v>강관파일박기</v>
          </cell>
          <cell r="B180" t="str">
            <v>ø508MM,L=22.0M 직항</v>
          </cell>
          <cell r="C180">
            <v>94</v>
          </cell>
          <cell r="D180" t="str">
            <v>본</v>
          </cell>
          <cell r="E180">
            <v>1547496</v>
          </cell>
          <cell r="F180">
            <v>145464624</v>
          </cell>
          <cell r="G180">
            <v>248635</v>
          </cell>
          <cell r="H180">
            <v>23371690</v>
          </cell>
          <cell r="I180">
            <v>30310</v>
          </cell>
          <cell r="J180">
            <v>2849140</v>
          </cell>
          <cell r="K180">
            <v>1826441</v>
          </cell>
          <cell r="L180">
            <v>171685454</v>
          </cell>
          <cell r="M180">
            <v>1516000</v>
          </cell>
          <cell r="N180">
            <v>142504000</v>
          </cell>
        </row>
        <row r="181">
          <cell r="A181" t="str">
            <v>강관파일박기</v>
          </cell>
          <cell r="B181" t="str">
            <v>ø508MM,L=21.0M 직항</v>
          </cell>
          <cell r="C181">
            <v>129</v>
          </cell>
          <cell r="D181" t="str">
            <v>본</v>
          </cell>
          <cell r="E181">
            <v>1479555</v>
          </cell>
          <cell r="F181">
            <v>190862595</v>
          </cell>
          <cell r="G181">
            <v>248516</v>
          </cell>
          <cell r="H181">
            <v>32058564</v>
          </cell>
          <cell r="I181">
            <v>30168</v>
          </cell>
          <cell r="J181">
            <v>3891672</v>
          </cell>
          <cell r="K181">
            <v>1758239</v>
          </cell>
          <cell r="L181">
            <v>226812831</v>
          </cell>
          <cell r="M181">
            <v>1500000</v>
          </cell>
          <cell r="N181">
            <v>193500000</v>
          </cell>
        </row>
        <row r="182">
          <cell r="A182" t="str">
            <v>강관파일박기</v>
          </cell>
          <cell r="B182" t="str">
            <v>ø508MM,L=20.0M 직항</v>
          </cell>
          <cell r="C182">
            <v>149</v>
          </cell>
          <cell r="D182" t="str">
            <v>본</v>
          </cell>
          <cell r="E182">
            <v>1410676</v>
          </cell>
          <cell r="F182">
            <v>210190724</v>
          </cell>
          <cell r="G182">
            <v>239871</v>
          </cell>
          <cell r="H182">
            <v>35740779</v>
          </cell>
          <cell r="I182">
            <v>27311</v>
          </cell>
          <cell r="J182">
            <v>4069339</v>
          </cell>
          <cell r="K182">
            <v>1677858</v>
          </cell>
          <cell r="L182">
            <v>250000842</v>
          </cell>
          <cell r="M182">
            <v>1341000</v>
          </cell>
          <cell r="N182">
            <v>199809000</v>
          </cell>
        </row>
        <row r="183">
          <cell r="A183" t="str">
            <v>강관파일박기</v>
          </cell>
          <cell r="B183" t="str">
            <v>ø508MM,L=19.0M 직항</v>
          </cell>
          <cell r="C183">
            <v>57</v>
          </cell>
          <cell r="D183" t="str">
            <v>본</v>
          </cell>
          <cell r="E183">
            <v>1342664</v>
          </cell>
          <cell r="F183">
            <v>76531848</v>
          </cell>
          <cell r="G183">
            <v>239560</v>
          </cell>
          <cell r="H183">
            <v>13654920</v>
          </cell>
          <cell r="I183">
            <v>26858</v>
          </cell>
          <cell r="J183">
            <v>1530906</v>
          </cell>
          <cell r="K183">
            <v>1609082</v>
          </cell>
          <cell r="L183">
            <v>91717674</v>
          </cell>
          <cell r="M183">
            <v>1341000</v>
          </cell>
          <cell r="N183">
            <v>76437000</v>
          </cell>
        </row>
        <row r="184">
          <cell r="A184" t="str">
            <v>강관파일박기</v>
          </cell>
          <cell r="B184" t="str">
            <v>ø508MM,L=18.0M 직항</v>
          </cell>
          <cell r="C184">
            <v>331</v>
          </cell>
          <cell r="D184" t="str">
            <v>본</v>
          </cell>
          <cell r="E184">
            <v>1274736</v>
          </cell>
          <cell r="F184">
            <v>421937616</v>
          </cell>
          <cell r="G184">
            <v>239455</v>
          </cell>
          <cell r="H184">
            <v>79259605</v>
          </cell>
          <cell r="I184">
            <v>26732</v>
          </cell>
          <cell r="J184">
            <v>8848292</v>
          </cell>
          <cell r="K184">
            <v>1540923</v>
          </cell>
          <cell r="L184">
            <v>510045513</v>
          </cell>
          <cell r="M184">
            <v>1232000</v>
          </cell>
          <cell r="N184">
            <v>407792000</v>
          </cell>
        </row>
        <row r="185">
          <cell r="A185" t="str">
            <v>강관파일박기</v>
          </cell>
          <cell r="B185" t="str">
            <v>ø508MM,L=17.0M 직항</v>
          </cell>
          <cell r="C185">
            <v>323</v>
          </cell>
          <cell r="D185" t="str">
            <v>본</v>
          </cell>
          <cell r="E185">
            <v>1206725</v>
          </cell>
          <cell r="F185">
            <v>389772175</v>
          </cell>
          <cell r="G185">
            <v>239145</v>
          </cell>
          <cell r="H185">
            <v>77243835</v>
          </cell>
          <cell r="I185">
            <v>26279</v>
          </cell>
          <cell r="J185">
            <v>8488117</v>
          </cell>
          <cell r="K185">
            <v>1472149</v>
          </cell>
          <cell r="L185">
            <v>475504127</v>
          </cell>
          <cell r="M185">
            <v>1177000</v>
          </cell>
          <cell r="N185">
            <v>380171000</v>
          </cell>
        </row>
        <row r="186">
          <cell r="A186" t="str">
            <v>지하차도BOX철근콘크리트</v>
          </cell>
          <cell r="B186" t="str">
            <v>σCK=240KG/CM2</v>
          </cell>
          <cell r="C186">
            <v>4482</v>
          </cell>
          <cell r="D186" t="str">
            <v>M3</v>
          </cell>
          <cell r="E186">
            <v>12427</v>
          </cell>
          <cell r="F186">
            <v>55697814</v>
          </cell>
          <cell r="G186">
            <v>116865</v>
          </cell>
          <cell r="H186">
            <v>523788930</v>
          </cell>
          <cell r="I186">
            <v>4242</v>
          </cell>
          <cell r="J186">
            <v>19012644</v>
          </cell>
          <cell r="K186">
            <v>133534</v>
          </cell>
          <cell r="L186">
            <v>598499388</v>
          </cell>
          <cell r="M186">
            <v>100000</v>
          </cell>
          <cell r="N186">
            <v>448200000</v>
          </cell>
        </row>
        <row r="187">
          <cell r="A187" t="str">
            <v>지하차도집수정철근콘크리트</v>
          </cell>
          <cell r="B187" t="str">
            <v>σCK=240KG/CM2</v>
          </cell>
          <cell r="C187">
            <v>1112</v>
          </cell>
          <cell r="D187" t="str">
            <v>M3</v>
          </cell>
          <cell r="E187">
            <v>10587</v>
          </cell>
          <cell r="F187">
            <v>11772744</v>
          </cell>
          <cell r="G187">
            <v>112538</v>
          </cell>
          <cell r="H187">
            <v>125142256</v>
          </cell>
          <cell r="I187">
            <v>4320</v>
          </cell>
          <cell r="J187">
            <v>4803840</v>
          </cell>
          <cell r="K187">
            <v>127445</v>
          </cell>
          <cell r="L187">
            <v>141718840</v>
          </cell>
          <cell r="M187">
            <v>100000</v>
          </cell>
          <cell r="N187">
            <v>111200000</v>
          </cell>
        </row>
        <row r="188">
          <cell r="A188" t="str">
            <v>지하차도램프철근콘크리트</v>
          </cell>
          <cell r="B188" t="str">
            <v>σCK=240KG/CM2</v>
          </cell>
          <cell r="C188">
            <v>1631</v>
          </cell>
          <cell r="D188" t="str">
            <v>M3</v>
          </cell>
          <cell r="E188">
            <v>7685</v>
          </cell>
          <cell r="F188">
            <v>12534235</v>
          </cell>
          <cell r="G188">
            <v>89978</v>
          </cell>
          <cell r="H188">
            <v>146754118</v>
          </cell>
          <cell r="I188">
            <v>4434</v>
          </cell>
          <cell r="J188">
            <v>7231854</v>
          </cell>
          <cell r="K188">
            <v>102097</v>
          </cell>
          <cell r="L188">
            <v>166520207</v>
          </cell>
          <cell r="M188">
            <v>80000</v>
          </cell>
          <cell r="N188">
            <v>130480000</v>
          </cell>
        </row>
        <row r="189">
          <cell r="A189" t="str">
            <v>타일붙이기</v>
          </cell>
          <cell r="B189" t="str">
            <v>지하차도,도기질백색,108mmx108mm</v>
          </cell>
          <cell r="C189">
            <v>1380</v>
          </cell>
          <cell r="D189" t="str">
            <v>m2</v>
          </cell>
          <cell r="E189">
            <v>6614</v>
          </cell>
          <cell r="F189">
            <v>9127320</v>
          </cell>
          <cell r="G189">
            <v>23066</v>
          </cell>
          <cell r="H189">
            <v>31831080</v>
          </cell>
          <cell r="J189">
            <v>0</v>
          </cell>
          <cell r="K189">
            <v>29680</v>
          </cell>
          <cell r="L189">
            <v>40958400</v>
          </cell>
          <cell r="M189">
            <v>24000</v>
          </cell>
          <cell r="N189">
            <v>33120000</v>
          </cell>
        </row>
        <row r="190">
          <cell r="A190" t="str">
            <v>쉬트방수</v>
          </cell>
          <cell r="B190" t="str">
            <v>상부,t=3mm</v>
          </cell>
          <cell r="C190">
            <v>2528</v>
          </cell>
          <cell r="D190" t="str">
            <v>㎡</v>
          </cell>
          <cell r="E190">
            <v>14996</v>
          </cell>
          <cell r="F190">
            <v>37909888</v>
          </cell>
          <cell r="G190">
            <v>36781</v>
          </cell>
          <cell r="H190">
            <v>92982368</v>
          </cell>
          <cell r="J190">
            <v>0</v>
          </cell>
          <cell r="K190">
            <v>51777</v>
          </cell>
          <cell r="L190">
            <v>130892256</v>
          </cell>
          <cell r="M190">
            <v>40000</v>
          </cell>
          <cell r="N190">
            <v>101120000</v>
          </cell>
        </row>
        <row r="191">
          <cell r="A191" t="str">
            <v>쉬트방수</v>
          </cell>
          <cell r="B191" t="str">
            <v>벽체,t=3mm</v>
          </cell>
          <cell r="C191">
            <v>3374</v>
          </cell>
          <cell r="D191" t="str">
            <v>㎡</v>
          </cell>
          <cell r="E191">
            <v>17197</v>
          </cell>
          <cell r="F191">
            <v>58022678</v>
          </cell>
          <cell r="G191">
            <v>25662</v>
          </cell>
          <cell r="H191">
            <v>86583588</v>
          </cell>
          <cell r="J191">
            <v>0</v>
          </cell>
          <cell r="K191">
            <v>42859</v>
          </cell>
          <cell r="L191">
            <v>144606266</v>
          </cell>
          <cell r="M191">
            <v>32000</v>
          </cell>
          <cell r="N191">
            <v>107968000</v>
          </cell>
        </row>
        <row r="192">
          <cell r="A192" t="str">
            <v>쉬트방수</v>
          </cell>
          <cell r="B192" t="str">
            <v>하부,t=3mm</v>
          </cell>
          <cell r="C192">
            <v>4168</v>
          </cell>
          <cell r="D192" t="str">
            <v>㎡</v>
          </cell>
          <cell r="E192">
            <v>13437</v>
          </cell>
          <cell r="F192">
            <v>56005416</v>
          </cell>
          <cell r="G192">
            <v>15823</v>
          </cell>
          <cell r="H192">
            <v>65950264</v>
          </cell>
          <cell r="J192">
            <v>0</v>
          </cell>
          <cell r="K192">
            <v>29260</v>
          </cell>
          <cell r="L192">
            <v>121955680</v>
          </cell>
          <cell r="M192">
            <v>24000</v>
          </cell>
          <cell r="N192">
            <v>100032000</v>
          </cell>
        </row>
        <row r="193">
          <cell r="A193" t="str">
            <v>보도육교 기초철근콘크리트</v>
          </cell>
          <cell r="B193" t="str">
            <v>σCK=210KG/CM2</v>
          </cell>
          <cell r="C193">
            <v>44</v>
          </cell>
          <cell r="D193" t="str">
            <v>M3</v>
          </cell>
          <cell r="E193">
            <v>69230</v>
          </cell>
          <cell r="F193">
            <v>3046120</v>
          </cell>
          <cell r="G193">
            <v>215154</v>
          </cell>
          <cell r="H193">
            <v>9466776</v>
          </cell>
          <cell r="I193">
            <v>4015</v>
          </cell>
          <cell r="J193">
            <v>176660</v>
          </cell>
          <cell r="K193">
            <v>288399</v>
          </cell>
          <cell r="L193">
            <v>12689556</v>
          </cell>
          <cell r="M193">
            <v>230000</v>
          </cell>
          <cell r="N193">
            <v>10120000</v>
          </cell>
        </row>
        <row r="194">
          <cell r="A194" t="str">
            <v>보도육교 슬래브콘크리트</v>
          </cell>
          <cell r="B194" t="str">
            <v>σCK=210KG/CM2</v>
          </cell>
          <cell r="C194">
            <v>19</v>
          </cell>
          <cell r="D194" t="str">
            <v>M3</v>
          </cell>
          <cell r="E194">
            <v>30215</v>
          </cell>
          <cell r="F194">
            <v>574085</v>
          </cell>
          <cell r="G194">
            <v>31778</v>
          </cell>
          <cell r="H194">
            <v>603782</v>
          </cell>
          <cell r="J194">
            <v>0</v>
          </cell>
          <cell r="K194">
            <v>61993</v>
          </cell>
          <cell r="L194">
            <v>1177867</v>
          </cell>
          <cell r="M194">
            <v>48000</v>
          </cell>
          <cell r="N194">
            <v>912000</v>
          </cell>
        </row>
        <row r="195">
          <cell r="A195" t="str">
            <v>타일붙이기</v>
          </cell>
          <cell r="B195" t="str">
            <v>육교계단부,화강석</v>
          </cell>
          <cell r="C195">
            <v>247</v>
          </cell>
          <cell r="D195" t="str">
            <v>M2</v>
          </cell>
          <cell r="E195">
            <v>46861</v>
          </cell>
          <cell r="F195">
            <v>11574667</v>
          </cell>
          <cell r="G195">
            <v>48954</v>
          </cell>
          <cell r="H195">
            <v>12091638</v>
          </cell>
          <cell r="J195">
            <v>0</v>
          </cell>
          <cell r="K195">
            <v>95815</v>
          </cell>
          <cell r="L195">
            <v>23666305</v>
          </cell>
          <cell r="M195">
            <v>72000</v>
          </cell>
          <cell r="N195">
            <v>17784000</v>
          </cell>
        </row>
        <row r="196">
          <cell r="A196" t="str">
            <v>난간설치</v>
          </cell>
          <cell r="B196" t="str">
            <v>H=1.10M,알루미늄</v>
          </cell>
          <cell r="C196">
            <v>329</v>
          </cell>
          <cell r="D196" t="str">
            <v>M</v>
          </cell>
          <cell r="E196">
            <v>187491</v>
          </cell>
          <cell r="F196">
            <v>61684539</v>
          </cell>
          <cell r="G196">
            <v>81640</v>
          </cell>
          <cell r="H196">
            <v>26859560</v>
          </cell>
          <cell r="J196">
            <v>0</v>
          </cell>
          <cell r="K196">
            <v>269131</v>
          </cell>
          <cell r="L196">
            <v>88544099</v>
          </cell>
          <cell r="M196">
            <v>215000</v>
          </cell>
          <cell r="N196">
            <v>70735000</v>
          </cell>
        </row>
        <row r="197">
          <cell r="A197" t="str">
            <v>배수설비</v>
          </cell>
          <cell r="B197" t="str">
            <v>육교</v>
          </cell>
          <cell r="C197">
            <v>8</v>
          </cell>
          <cell r="D197" t="str">
            <v>개소</v>
          </cell>
          <cell r="E197">
            <v>620643</v>
          </cell>
          <cell r="F197">
            <v>4965144</v>
          </cell>
          <cell r="G197">
            <v>6974</v>
          </cell>
          <cell r="H197">
            <v>55792</v>
          </cell>
          <cell r="I197">
            <v>449</v>
          </cell>
          <cell r="J197">
            <v>3592</v>
          </cell>
          <cell r="K197">
            <v>628066</v>
          </cell>
          <cell r="L197">
            <v>5024528</v>
          </cell>
          <cell r="M197">
            <v>600000</v>
          </cell>
          <cell r="N197">
            <v>4800000</v>
          </cell>
        </row>
        <row r="198">
          <cell r="A198" t="str">
            <v>아스콘포장</v>
          </cell>
          <cell r="B198" t="str">
            <v>T=8CM</v>
          </cell>
          <cell r="C198">
            <v>2132</v>
          </cell>
          <cell r="D198" t="str">
            <v>M2</v>
          </cell>
          <cell r="E198">
            <v>6418</v>
          </cell>
          <cell r="F198">
            <v>13683176</v>
          </cell>
          <cell r="G198">
            <v>438</v>
          </cell>
          <cell r="H198">
            <v>933816</v>
          </cell>
          <cell r="I198">
            <v>118</v>
          </cell>
          <cell r="J198">
            <v>251576</v>
          </cell>
          <cell r="K198">
            <v>6974</v>
          </cell>
          <cell r="L198">
            <v>14868568</v>
          </cell>
          <cell r="M198">
            <v>6000</v>
          </cell>
          <cell r="N198">
            <v>12792000</v>
          </cell>
        </row>
        <row r="199">
          <cell r="A199" t="str">
            <v>가드레일</v>
          </cell>
          <cell r="B199" t="str">
            <v>H=0.7M</v>
          </cell>
          <cell r="C199">
            <v>240</v>
          </cell>
          <cell r="D199" t="str">
            <v>M</v>
          </cell>
          <cell r="E199">
            <v>20767</v>
          </cell>
          <cell r="F199">
            <v>4984080</v>
          </cell>
          <cell r="H199">
            <v>0</v>
          </cell>
          <cell r="I199">
            <v>25059</v>
          </cell>
          <cell r="J199">
            <v>6014160</v>
          </cell>
          <cell r="K199">
            <v>45826</v>
          </cell>
          <cell r="L199">
            <v>10998240</v>
          </cell>
          <cell r="M199">
            <v>40000</v>
          </cell>
          <cell r="N199">
            <v>9600000</v>
          </cell>
        </row>
        <row r="200">
          <cell r="A200" t="str">
            <v>강교 도장</v>
          </cell>
          <cell r="C200">
            <v>1359</v>
          </cell>
          <cell r="D200" t="str">
            <v>M2</v>
          </cell>
          <cell r="E200">
            <v>19810</v>
          </cell>
          <cell r="F200">
            <v>26921790</v>
          </cell>
          <cell r="G200">
            <v>18693</v>
          </cell>
          <cell r="H200">
            <v>25403787</v>
          </cell>
          <cell r="I200">
            <v>2486</v>
          </cell>
          <cell r="J200">
            <v>3378474</v>
          </cell>
          <cell r="K200">
            <v>40989</v>
          </cell>
          <cell r="L200">
            <v>55704051</v>
          </cell>
          <cell r="M200">
            <v>32000</v>
          </cell>
          <cell r="N200">
            <v>43488000</v>
          </cell>
        </row>
        <row r="201">
          <cell r="A201" t="str">
            <v>강구조물제작</v>
          </cell>
          <cell r="B201" t="str">
            <v>보도육교,계단부포함 L=32.3M</v>
          </cell>
          <cell r="C201">
            <v>1</v>
          </cell>
          <cell r="D201" t="str">
            <v>본</v>
          </cell>
          <cell r="E201">
            <v>3182892</v>
          </cell>
          <cell r="F201">
            <v>3182892</v>
          </cell>
          <cell r="G201">
            <v>36273007</v>
          </cell>
          <cell r="H201">
            <v>36273007</v>
          </cell>
          <cell r="I201">
            <v>44855676</v>
          </cell>
          <cell r="J201">
            <v>44855676</v>
          </cell>
          <cell r="K201">
            <v>84311575</v>
          </cell>
          <cell r="L201">
            <v>84311575</v>
          </cell>
          <cell r="M201">
            <v>56000000</v>
          </cell>
          <cell r="N201">
            <v>56000000</v>
          </cell>
        </row>
        <row r="202">
          <cell r="A202" t="str">
            <v>강구조물제작</v>
          </cell>
          <cell r="B202" t="str">
            <v>보도육교,계단부포함 L=42.3M</v>
          </cell>
          <cell r="C202">
            <v>1</v>
          </cell>
          <cell r="D202" t="str">
            <v>본</v>
          </cell>
          <cell r="E202">
            <v>4111787</v>
          </cell>
          <cell r="F202">
            <v>4111787</v>
          </cell>
          <cell r="G202">
            <v>48724065</v>
          </cell>
          <cell r="H202">
            <v>48724065</v>
          </cell>
          <cell r="I202">
            <v>60716365</v>
          </cell>
          <cell r="J202">
            <v>60716365</v>
          </cell>
          <cell r="K202">
            <v>113552217</v>
          </cell>
          <cell r="L202">
            <v>113552217</v>
          </cell>
          <cell r="M202">
            <v>70000000</v>
          </cell>
          <cell r="N202">
            <v>70000000</v>
          </cell>
        </row>
        <row r="203">
          <cell r="A203" t="str">
            <v>강구조물설치</v>
          </cell>
          <cell r="B203" t="str">
            <v>보도육교,계단부포함 L=32.3M</v>
          </cell>
          <cell r="C203">
            <v>1</v>
          </cell>
          <cell r="D203" t="str">
            <v>본</v>
          </cell>
          <cell r="E203">
            <v>1519704</v>
          </cell>
          <cell r="F203">
            <v>1519704</v>
          </cell>
          <cell r="G203">
            <v>6646528</v>
          </cell>
          <cell r="H203">
            <v>6646528</v>
          </cell>
          <cell r="I203">
            <v>6023005</v>
          </cell>
          <cell r="J203">
            <v>6023005</v>
          </cell>
          <cell r="K203">
            <v>14189237</v>
          </cell>
          <cell r="L203">
            <v>14189237</v>
          </cell>
          <cell r="M203">
            <v>9800000</v>
          </cell>
          <cell r="N203">
            <v>9800000</v>
          </cell>
        </row>
        <row r="204">
          <cell r="A204" t="str">
            <v>강구조물설치</v>
          </cell>
          <cell r="B204" t="str">
            <v>보도육교,계단부포함 L=42.3M</v>
          </cell>
          <cell r="C204">
            <v>1</v>
          </cell>
          <cell r="D204" t="str">
            <v>본</v>
          </cell>
          <cell r="E204">
            <v>2056343</v>
          </cell>
          <cell r="F204">
            <v>2056343</v>
          </cell>
          <cell r="G204">
            <v>8993549</v>
          </cell>
          <cell r="H204">
            <v>8993549</v>
          </cell>
          <cell r="I204">
            <v>8149848</v>
          </cell>
          <cell r="J204">
            <v>8149848</v>
          </cell>
          <cell r="K204">
            <v>19199740</v>
          </cell>
          <cell r="L204">
            <v>19199740</v>
          </cell>
          <cell r="M204">
            <v>14000000</v>
          </cell>
          <cell r="N204">
            <v>14000000</v>
          </cell>
        </row>
        <row r="205">
          <cell r="A205" t="str">
            <v>7.가 시 설 공</v>
          </cell>
          <cell r="C205">
            <v>0</v>
          </cell>
          <cell r="F205">
            <v>926123270</v>
          </cell>
          <cell r="H205">
            <v>1076385119</v>
          </cell>
          <cell r="J205">
            <v>185049254</v>
          </cell>
          <cell r="K205">
            <v>0</v>
          </cell>
          <cell r="L205">
            <v>2187557643</v>
          </cell>
          <cell r="N205">
            <v>1688300500</v>
          </cell>
        </row>
        <row r="206">
          <cell r="A206" t="str">
            <v>천공</v>
          </cell>
          <cell r="B206" t="str">
            <v>토사(Φ457mm)</v>
          </cell>
          <cell r="C206">
            <v>5466</v>
          </cell>
          <cell r="D206" t="str">
            <v>M</v>
          </cell>
          <cell r="E206">
            <v>5118</v>
          </cell>
          <cell r="F206">
            <v>27974988</v>
          </cell>
          <cell r="G206">
            <v>18375</v>
          </cell>
          <cell r="H206">
            <v>100437750</v>
          </cell>
          <cell r="I206">
            <v>4741</v>
          </cell>
          <cell r="J206">
            <v>25914306</v>
          </cell>
          <cell r="K206">
            <v>28234</v>
          </cell>
          <cell r="L206">
            <v>154327044</v>
          </cell>
          <cell r="M206">
            <v>22000</v>
          </cell>
          <cell r="N206">
            <v>120252000</v>
          </cell>
        </row>
        <row r="207">
          <cell r="A207" t="str">
            <v>케이싱설치철거</v>
          </cell>
          <cell r="B207" t="str">
            <v>강관Ø457mm</v>
          </cell>
          <cell r="C207">
            <v>4751</v>
          </cell>
          <cell r="D207" t="str">
            <v>M</v>
          </cell>
          <cell r="E207">
            <v>2980</v>
          </cell>
          <cell r="F207">
            <v>14157980</v>
          </cell>
          <cell r="G207">
            <v>12985</v>
          </cell>
          <cell r="H207">
            <v>61691735</v>
          </cell>
          <cell r="I207">
            <v>930</v>
          </cell>
          <cell r="J207">
            <v>4418430</v>
          </cell>
          <cell r="K207">
            <v>16895</v>
          </cell>
          <cell r="L207">
            <v>80268145</v>
          </cell>
          <cell r="M207">
            <v>12800</v>
          </cell>
          <cell r="N207">
            <v>60812800</v>
          </cell>
        </row>
        <row r="208">
          <cell r="A208" t="str">
            <v>H-PILE박기</v>
          </cell>
          <cell r="B208" t="str">
            <v>300x300x10x15</v>
          </cell>
          <cell r="C208">
            <v>5466</v>
          </cell>
          <cell r="D208" t="str">
            <v>M</v>
          </cell>
          <cell r="E208">
            <v>32691</v>
          </cell>
          <cell r="F208">
            <v>178689006</v>
          </cell>
          <cell r="G208">
            <v>3994</v>
          </cell>
          <cell r="H208">
            <v>21831204</v>
          </cell>
          <cell r="I208">
            <v>1769</v>
          </cell>
          <cell r="J208">
            <v>9669354</v>
          </cell>
          <cell r="K208">
            <v>38454</v>
          </cell>
          <cell r="L208">
            <v>210189564</v>
          </cell>
          <cell r="M208">
            <v>30000</v>
          </cell>
          <cell r="N208">
            <v>163980000</v>
          </cell>
        </row>
        <row r="209">
          <cell r="A209" t="str">
            <v>H PILE 빼기</v>
          </cell>
          <cell r="B209" t="str">
            <v>300x300x10x15</v>
          </cell>
          <cell r="C209">
            <v>497</v>
          </cell>
          <cell r="D209" t="str">
            <v>본</v>
          </cell>
          <cell r="E209">
            <v>5140</v>
          </cell>
          <cell r="F209">
            <v>2554580</v>
          </cell>
          <cell r="G209">
            <v>23024</v>
          </cell>
          <cell r="H209">
            <v>11442928</v>
          </cell>
          <cell r="I209">
            <v>24165</v>
          </cell>
          <cell r="J209">
            <v>12010005</v>
          </cell>
          <cell r="K209">
            <v>52329</v>
          </cell>
          <cell r="L209">
            <v>26007513</v>
          </cell>
          <cell r="M209">
            <v>41600</v>
          </cell>
          <cell r="N209">
            <v>20675200</v>
          </cell>
        </row>
        <row r="210">
          <cell r="A210" t="str">
            <v>띠장재설치</v>
          </cell>
          <cell r="B210" t="str">
            <v>300x300x10x15</v>
          </cell>
          <cell r="C210">
            <v>3384</v>
          </cell>
          <cell r="D210" t="str">
            <v>M</v>
          </cell>
          <cell r="E210">
            <v>32641</v>
          </cell>
          <cell r="F210">
            <v>110457144</v>
          </cell>
          <cell r="G210">
            <v>5904</v>
          </cell>
          <cell r="H210">
            <v>19979136</v>
          </cell>
          <cell r="I210">
            <v>1230</v>
          </cell>
          <cell r="J210">
            <v>4162320</v>
          </cell>
          <cell r="K210">
            <v>39775</v>
          </cell>
          <cell r="L210">
            <v>134598600</v>
          </cell>
          <cell r="M210">
            <v>24000</v>
          </cell>
          <cell r="N210">
            <v>81216000</v>
          </cell>
        </row>
        <row r="211">
          <cell r="A211" t="str">
            <v>띠장재철거</v>
          </cell>
          <cell r="B211" t="str">
            <v>300x300x10x15</v>
          </cell>
          <cell r="C211">
            <v>3384</v>
          </cell>
          <cell r="D211" t="str">
            <v>M</v>
          </cell>
          <cell r="E211">
            <v>191</v>
          </cell>
          <cell r="F211">
            <v>646344</v>
          </cell>
          <cell r="G211">
            <v>4428</v>
          </cell>
          <cell r="H211">
            <v>14984352</v>
          </cell>
          <cell r="I211">
            <v>922</v>
          </cell>
          <cell r="J211">
            <v>3120048</v>
          </cell>
          <cell r="K211">
            <v>5541</v>
          </cell>
          <cell r="L211">
            <v>18750744</v>
          </cell>
          <cell r="M211">
            <v>4400</v>
          </cell>
          <cell r="N211">
            <v>14889600</v>
          </cell>
        </row>
        <row r="212">
          <cell r="A212" t="str">
            <v>버팀보설치</v>
          </cell>
          <cell r="B212" t="str">
            <v>300x300x10x15</v>
          </cell>
          <cell r="C212">
            <v>258</v>
          </cell>
          <cell r="D212" t="str">
            <v>본</v>
          </cell>
          <cell r="E212">
            <v>127756</v>
          </cell>
          <cell r="F212">
            <v>32961048</v>
          </cell>
          <cell r="G212">
            <v>186583</v>
          </cell>
          <cell r="H212">
            <v>48138414</v>
          </cell>
          <cell r="I212">
            <v>19699</v>
          </cell>
          <cell r="J212">
            <v>5082342</v>
          </cell>
          <cell r="K212">
            <v>334038</v>
          </cell>
          <cell r="L212">
            <v>86181804</v>
          </cell>
          <cell r="M212">
            <v>267000</v>
          </cell>
          <cell r="N212">
            <v>68886000</v>
          </cell>
        </row>
        <row r="213">
          <cell r="A213" t="str">
            <v>버팀보철거</v>
          </cell>
          <cell r="B213" t="str">
            <v>300x300x10x15</v>
          </cell>
          <cell r="C213">
            <v>258</v>
          </cell>
          <cell r="D213" t="str">
            <v>본</v>
          </cell>
          <cell r="E213">
            <v>2371</v>
          </cell>
          <cell r="F213">
            <v>611718</v>
          </cell>
          <cell r="G213">
            <v>63478</v>
          </cell>
          <cell r="H213">
            <v>16377324</v>
          </cell>
          <cell r="I213">
            <v>11415</v>
          </cell>
          <cell r="J213">
            <v>2945070</v>
          </cell>
          <cell r="K213">
            <v>77264</v>
          </cell>
          <cell r="L213">
            <v>19934112</v>
          </cell>
          <cell r="M213">
            <v>61600</v>
          </cell>
          <cell r="N213">
            <v>15892800</v>
          </cell>
        </row>
        <row r="214">
          <cell r="A214" t="str">
            <v>사보강재설치</v>
          </cell>
          <cell r="B214" t="str">
            <v>300x300x10x15</v>
          </cell>
          <cell r="C214">
            <v>100</v>
          </cell>
          <cell r="D214" t="str">
            <v>본</v>
          </cell>
          <cell r="E214">
            <v>180165</v>
          </cell>
          <cell r="F214">
            <v>18016500</v>
          </cell>
          <cell r="G214">
            <v>220180</v>
          </cell>
          <cell r="H214">
            <v>22018000</v>
          </cell>
          <cell r="I214">
            <v>15318</v>
          </cell>
          <cell r="J214">
            <v>1531800</v>
          </cell>
          <cell r="K214">
            <v>415663</v>
          </cell>
          <cell r="L214">
            <v>41566300</v>
          </cell>
          <cell r="M214">
            <v>332000</v>
          </cell>
          <cell r="N214">
            <v>33200000</v>
          </cell>
        </row>
        <row r="215">
          <cell r="A215" t="str">
            <v>사보강재철거</v>
          </cell>
          <cell r="B215" t="str">
            <v>300x300x10x15</v>
          </cell>
          <cell r="C215">
            <v>100</v>
          </cell>
          <cell r="D215" t="str">
            <v>본</v>
          </cell>
          <cell r="E215">
            <v>118223</v>
          </cell>
          <cell r="F215">
            <v>11822300</v>
          </cell>
          <cell r="G215">
            <v>176144</v>
          </cell>
          <cell r="H215">
            <v>17614400</v>
          </cell>
          <cell r="I215">
            <v>12254</v>
          </cell>
          <cell r="J215">
            <v>1225400</v>
          </cell>
          <cell r="K215">
            <v>306621</v>
          </cell>
          <cell r="L215">
            <v>30662100</v>
          </cell>
          <cell r="M215">
            <v>244000</v>
          </cell>
          <cell r="N215">
            <v>24400000</v>
          </cell>
        </row>
        <row r="216">
          <cell r="A216" t="str">
            <v>L형강설치</v>
          </cell>
          <cell r="B216" t="str">
            <v>90x90x10</v>
          </cell>
          <cell r="C216">
            <v>6697</v>
          </cell>
          <cell r="D216" t="str">
            <v>M</v>
          </cell>
          <cell r="E216">
            <v>566</v>
          </cell>
          <cell r="F216">
            <v>3790502</v>
          </cell>
          <cell r="G216">
            <v>6153</v>
          </cell>
          <cell r="H216">
            <v>41206641</v>
          </cell>
          <cell r="I216">
            <v>24</v>
          </cell>
          <cell r="J216">
            <v>160728</v>
          </cell>
          <cell r="K216">
            <v>6743</v>
          </cell>
          <cell r="L216">
            <v>45157871</v>
          </cell>
          <cell r="M216">
            <v>5300</v>
          </cell>
          <cell r="N216">
            <v>35494100</v>
          </cell>
        </row>
        <row r="217">
          <cell r="A217" t="str">
            <v>L형강철거</v>
          </cell>
          <cell r="B217" t="str">
            <v>90x90x10</v>
          </cell>
          <cell r="C217">
            <v>6697</v>
          </cell>
          <cell r="D217" t="str">
            <v>M</v>
          </cell>
          <cell r="E217">
            <v>40</v>
          </cell>
          <cell r="F217">
            <v>267880</v>
          </cell>
          <cell r="G217">
            <v>942</v>
          </cell>
          <cell r="H217">
            <v>6308574</v>
          </cell>
          <cell r="I217">
            <v>201</v>
          </cell>
          <cell r="J217">
            <v>1346097</v>
          </cell>
          <cell r="K217">
            <v>1183</v>
          </cell>
          <cell r="L217">
            <v>7922551</v>
          </cell>
          <cell r="M217">
            <v>800</v>
          </cell>
          <cell r="N217">
            <v>5357600</v>
          </cell>
        </row>
        <row r="218">
          <cell r="A218" t="str">
            <v>토류판설치</v>
          </cell>
          <cell r="B218" t="str">
            <v>목재,T=10cm</v>
          </cell>
          <cell r="C218">
            <v>5163</v>
          </cell>
          <cell r="D218" t="str">
            <v>M2</v>
          </cell>
          <cell r="E218">
            <v>38985</v>
          </cell>
          <cell r="F218">
            <v>201279555</v>
          </cell>
          <cell r="G218">
            <v>11986</v>
          </cell>
          <cell r="H218">
            <v>61883718</v>
          </cell>
          <cell r="J218">
            <v>0</v>
          </cell>
          <cell r="K218">
            <v>50971</v>
          </cell>
          <cell r="L218">
            <v>263163273</v>
          </cell>
          <cell r="M218">
            <v>40000</v>
          </cell>
          <cell r="N218">
            <v>206520000</v>
          </cell>
        </row>
        <row r="219">
          <cell r="A219" t="str">
            <v>토류판철거</v>
          </cell>
          <cell r="B219" t="str">
            <v>목재,T=10cm</v>
          </cell>
          <cell r="C219">
            <v>5163</v>
          </cell>
          <cell r="D219" t="str">
            <v>M2</v>
          </cell>
          <cell r="E219">
            <v>31188</v>
          </cell>
          <cell r="F219">
            <v>161023644</v>
          </cell>
          <cell r="G219">
            <v>4940</v>
          </cell>
          <cell r="H219">
            <v>25505220</v>
          </cell>
          <cell r="J219">
            <v>0</v>
          </cell>
          <cell r="K219">
            <v>36128</v>
          </cell>
          <cell r="L219">
            <v>186528864</v>
          </cell>
          <cell r="M219">
            <v>28800</v>
          </cell>
          <cell r="N219">
            <v>148694400</v>
          </cell>
        </row>
        <row r="220">
          <cell r="A220" t="str">
            <v>지반보강공</v>
          </cell>
          <cell r="B220" t="str">
            <v>L.W,φ1000MM,L=10M</v>
          </cell>
          <cell r="C220">
            <v>7390</v>
          </cell>
          <cell r="D220" t="str">
            <v>M</v>
          </cell>
          <cell r="E220">
            <v>12067</v>
          </cell>
          <cell r="F220">
            <v>89175130</v>
          </cell>
          <cell r="G220">
            <v>62923</v>
          </cell>
          <cell r="H220">
            <v>465000970</v>
          </cell>
          <cell r="I220">
            <v>9007</v>
          </cell>
          <cell r="J220">
            <v>66561730</v>
          </cell>
          <cell r="K220">
            <v>83997</v>
          </cell>
          <cell r="L220">
            <v>620737830</v>
          </cell>
          <cell r="M220">
            <v>65000</v>
          </cell>
          <cell r="N220">
            <v>480350000</v>
          </cell>
        </row>
        <row r="221">
          <cell r="A221" t="str">
            <v>어스앵커설치</v>
          </cell>
          <cell r="B221" t="str">
            <v>PC강연선,12-ø12.7mm</v>
          </cell>
          <cell r="C221">
            <v>293</v>
          </cell>
          <cell r="D221" t="str">
            <v>공</v>
          </cell>
          <cell r="E221">
            <v>240947</v>
          </cell>
          <cell r="F221">
            <v>70597471</v>
          </cell>
          <cell r="G221">
            <v>454741</v>
          </cell>
          <cell r="H221">
            <v>133239113</v>
          </cell>
          <cell r="I221">
            <v>132088</v>
          </cell>
          <cell r="J221">
            <v>38701784</v>
          </cell>
          <cell r="K221">
            <v>827776</v>
          </cell>
          <cell r="L221">
            <v>242538368</v>
          </cell>
          <cell r="M221">
            <v>660000</v>
          </cell>
          <cell r="N221">
            <v>193380000</v>
          </cell>
        </row>
        <row r="222">
          <cell r="A222" t="str">
            <v>줄파기</v>
          </cell>
          <cell r="C222">
            <v>220</v>
          </cell>
          <cell r="D222" t="str">
            <v>M</v>
          </cell>
          <cell r="E222">
            <v>9534</v>
          </cell>
          <cell r="F222">
            <v>2097480</v>
          </cell>
          <cell r="G222">
            <v>39662</v>
          </cell>
          <cell r="H222">
            <v>8725640</v>
          </cell>
          <cell r="I222">
            <v>37272</v>
          </cell>
          <cell r="J222">
            <v>8199840</v>
          </cell>
          <cell r="K222">
            <v>86468</v>
          </cell>
          <cell r="L222">
            <v>19022960</v>
          </cell>
          <cell r="M222">
            <v>65000</v>
          </cell>
          <cell r="N222">
            <v>14300000</v>
          </cell>
        </row>
        <row r="223">
          <cell r="A223" t="str">
            <v>8. 특 수 선 공</v>
          </cell>
          <cell r="C223">
            <v>0</v>
          </cell>
          <cell r="F223">
            <v>151952442</v>
          </cell>
          <cell r="H223">
            <v>489345127</v>
          </cell>
          <cell r="J223">
            <v>30967929</v>
          </cell>
          <cell r="K223">
            <v>0</v>
          </cell>
          <cell r="L223">
            <v>672265498</v>
          </cell>
          <cell r="N223">
            <v>519868850</v>
          </cell>
        </row>
        <row r="224">
          <cell r="A224" t="str">
            <v>돋기</v>
          </cell>
          <cell r="B224" t="str">
            <v>임시승강장,유용토</v>
          </cell>
          <cell r="C224">
            <v>1008</v>
          </cell>
          <cell r="D224" t="str">
            <v>㎥</v>
          </cell>
          <cell r="E224">
            <v>1168</v>
          </cell>
          <cell r="F224">
            <v>1177344</v>
          </cell>
          <cell r="G224">
            <v>941</v>
          </cell>
          <cell r="H224">
            <v>948528</v>
          </cell>
          <cell r="I224">
            <v>1040</v>
          </cell>
          <cell r="J224">
            <v>1048320</v>
          </cell>
          <cell r="K224">
            <v>3149</v>
          </cell>
          <cell r="L224">
            <v>3174192</v>
          </cell>
          <cell r="M224">
            <v>2500</v>
          </cell>
          <cell r="N224">
            <v>2520000</v>
          </cell>
        </row>
        <row r="225">
          <cell r="A225" t="str">
            <v>막돌 채움</v>
          </cell>
          <cell r="B225" t="str">
            <v>임시승강장</v>
          </cell>
          <cell r="C225">
            <v>452</v>
          </cell>
          <cell r="D225" t="str">
            <v>M3</v>
          </cell>
          <cell r="E225">
            <v>13000</v>
          </cell>
          <cell r="F225">
            <v>5876000</v>
          </cell>
          <cell r="G225">
            <v>35978</v>
          </cell>
          <cell r="H225">
            <v>16262056</v>
          </cell>
          <cell r="J225">
            <v>0</v>
          </cell>
          <cell r="K225">
            <v>48978</v>
          </cell>
          <cell r="L225">
            <v>22138056</v>
          </cell>
          <cell r="M225">
            <v>25000</v>
          </cell>
          <cell r="N225">
            <v>11300000</v>
          </cell>
        </row>
        <row r="226">
          <cell r="A226" t="str">
            <v>홈블럭제작설치</v>
          </cell>
          <cell r="B226" t="str">
            <v>임시승강장,A-TYPE</v>
          </cell>
          <cell r="C226">
            <v>560</v>
          </cell>
          <cell r="D226" t="str">
            <v>EA</v>
          </cell>
          <cell r="E226">
            <v>12642</v>
          </cell>
          <cell r="F226">
            <v>7079520</v>
          </cell>
          <cell r="G226">
            <v>79213</v>
          </cell>
          <cell r="H226">
            <v>44359280</v>
          </cell>
          <cell r="I226">
            <v>13963</v>
          </cell>
          <cell r="J226">
            <v>7819280</v>
          </cell>
          <cell r="K226">
            <v>105818</v>
          </cell>
          <cell r="L226">
            <v>59258080</v>
          </cell>
          <cell r="M226">
            <v>80000</v>
          </cell>
          <cell r="N226">
            <v>44800000</v>
          </cell>
        </row>
        <row r="227">
          <cell r="A227" t="str">
            <v>홈블럭제작설치</v>
          </cell>
          <cell r="B227" t="str">
            <v>임시승강장,B-TTYPE</v>
          </cell>
          <cell r="C227">
            <v>16</v>
          </cell>
          <cell r="D227" t="str">
            <v>EA</v>
          </cell>
          <cell r="E227">
            <v>11845</v>
          </cell>
          <cell r="F227">
            <v>189520</v>
          </cell>
          <cell r="G227">
            <v>76621</v>
          </cell>
          <cell r="H227">
            <v>1225936</v>
          </cell>
          <cell r="I227">
            <v>13249</v>
          </cell>
          <cell r="J227">
            <v>211984</v>
          </cell>
          <cell r="K227">
            <v>101715</v>
          </cell>
          <cell r="L227">
            <v>1627440</v>
          </cell>
          <cell r="M227">
            <v>80000</v>
          </cell>
          <cell r="N227">
            <v>1280000</v>
          </cell>
        </row>
        <row r="228">
          <cell r="A228" t="str">
            <v>보도블럭포장</v>
          </cell>
          <cell r="B228" t="str">
            <v>임시승강장,소형고압블럭</v>
          </cell>
          <cell r="C228">
            <v>1271</v>
          </cell>
          <cell r="D228" t="str">
            <v>m2</v>
          </cell>
          <cell r="E228">
            <v>5808</v>
          </cell>
          <cell r="F228">
            <v>7381968</v>
          </cell>
          <cell r="G228">
            <v>5340</v>
          </cell>
          <cell r="H228">
            <v>6787140</v>
          </cell>
          <cell r="I228">
            <v>267</v>
          </cell>
          <cell r="J228">
            <v>339357</v>
          </cell>
          <cell r="K228">
            <v>11415</v>
          </cell>
          <cell r="L228">
            <v>14508465</v>
          </cell>
          <cell r="M228">
            <v>10000</v>
          </cell>
          <cell r="N228">
            <v>12710000</v>
          </cell>
        </row>
        <row r="229">
          <cell r="A229" t="str">
            <v>터파기</v>
          </cell>
          <cell r="B229" t="str">
            <v>육상, 토사</v>
          </cell>
          <cell r="C229">
            <v>8921</v>
          </cell>
          <cell r="D229" t="str">
            <v>M3</v>
          </cell>
          <cell r="E229">
            <v>172</v>
          </cell>
          <cell r="F229">
            <v>1534412</v>
          </cell>
          <cell r="G229">
            <v>220</v>
          </cell>
          <cell r="H229">
            <v>1962620</v>
          </cell>
          <cell r="I229">
            <v>235</v>
          </cell>
          <cell r="J229">
            <v>2096435</v>
          </cell>
          <cell r="K229">
            <v>627</v>
          </cell>
          <cell r="L229">
            <v>5593467</v>
          </cell>
          <cell r="M229">
            <v>450</v>
          </cell>
          <cell r="N229">
            <v>4014450</v>
          </cell>
        </row>
        <row r="230">
          <cell r="A230" t="str">
            <v>되메우기</v>
          </cell>
          <cell r="C230">
            <v>1520</v>
          </cell>
          <cell r="D230" t="str">
            <v>M3</v>
          </cell>
          <cell r="E230">
            <v>154</v>
          </cell>
          <cell r="F230">
            <v>234080</v>
          </cell>
          <cell r="G230">
            <v>575</v>
          </cell>
          <cell r="H230">
            <v>874000</v>
          </cell>
          <cell r="I230">
            <v>211</v>
          </cell>
          <cell r="J230">
            <v>320720</v>
          </cell>
          <cell r="K230">
            <v>940</v>
          </cell>
          <cell r="L230">
            <v>1428800</v>
          </cell>
          <cell r="M230">
            <v>700</v>
          </cell>
          <cell r="N230">
            <v>1064000</v>
          </cell>
        </row>
        <row r="231">
          <cell r="A231" t="str">
            <v>수로콘크리트</v>
          </cell>
          <cell r="B231" t="str">
            <v>σCK=210KG/CM2</v>
          </cell>
          <cell r="C231">
            <v>2819</v>
          </cell>
          <cell r="D231" t="str">
            <v>M3</v>
          </cell>
          <cell r="E231">
            <v>34527</v>
          </cell>
          <cell r="F231">
            <v>97331613</v>
          </cell>
          <cell r="G231">
            <v>128294</v>
          </cell>
          <cell r="H231">
            <v>361660786</v>
          </cell>
          <cell r="I231">
            <v>4015</v>
          </cell>
          <cell r="J231">
            <v>11318285</v>
          </cell>
          <cell r="K231">
            <v>166836</v>
          </cell>
          <cell r="L231">
            <v>470310684</v>
          </cell>
          <cell r="M231">
            <v>130000</v>
          </cell>
          <cell r="N231">
            <v>366470000</v>
          </cell>
        </row>
        <row r="232">
          <cell r="A232" t="str">
            <v>바닥콘크리트</v>
          </cell>
          <cell r="B232" t="str">
            <v>σCK=180KG/CM2</v>
          </cell>
          <cell r="C232">
            <v>44</v>
          </cell>
          <cell r="D232" t="str">
            <v>M3</v>
          </cell>
          <cell r="E232">
            <v>2269</v>
          </cell>
          <cell r="F232">
            <v>99836</v>
          </cell>
          <cell r="G232">
            <v>25627</v>
          </cell>
          <cell r="H232">
            <v>1127588</v>
          </cell>
          <cell r="J232">
            <v>0</v>
          </cell>
          <cell r="K232">
            <v>27896</v>
          </cell>
          <cell r="L232">
            <v>1227424</v>
          </cell>
          <cell r="M232">
            <v>21600</v>
          </cell>
          <cell r="N232">
            <v>950400</v>
          </cell>
        </row>
        <row r="233">
          <cell r="A233" t="str">
            <v>옹벽기초철근콘크리트</v>
          </cell>
          <cell r="B233" t="str">
            <v>σCK=240KG/CM2</v>
          </cell>
          <cell r="C233">
            <v>312</v>
          </cell>
          <cell r="D233" t="str">
            <v>M3</v>
          </cell>
          <cell r="E233">
            <v>4146</v>
          </cell>
          <cell r="F233">
            <v>1293552</v>
          </cell>
          <cell r="G233">
            <v>43737</v>
          </cell>
          <cell r="H233">
            <v>13645944</v>
          </cell>
          <cell r="I233">
            <v>4015</v>
          </cell>
          <cell r="J233">
            <v>1252680</v>
          </cell>
          <cell r="K233">
            <v>51898</v>
          </cell>
          <cell r="L233">
            <v>16192176</v>
          </cell>
          <cell r="M233">
            <v>40000</v>
          </cell>
          <cell r="N233">
            <v>12480000</v>
          </cell>
        </row>
        <row r="234">
          <cell r="A234" t="str">
            <v>옹벽구체철근콘크리트</v>
          </cell>
          <cell r="B234" t="str">
            <v>σCK=240KG/CM2</v>
          </cell>
          <cell r="C234">
            <v>180</v>
          </cell>
          <cell r="D234" t="str">
            <v>M3</v>
          </cell>
          <cell r="E234">
            <v>29488</v>
          </cell>
          <cell r="F234">
            <v>5307840</v>
          </cell>
          <cell r="G234">
            <v>123373</v>
          </cell>
          <cell r="H234">
            <v>22207140</v>
          </cell>
          <cell r="I234">
            <v>4947</v>
          </cell>
          <cell r="J234">
            <v>890460</v>
          </cell>
          <cell r="K234">
            <v>157808</v>
          </cell>
          <cell r="L234">
            <v>28405440</v>
          </cell>
          <cell r="M234">
            <v>120000</v>
          </cell>
          <cell r="N234">
            <v>21600000</v>
          </cell>
        </row>
        <row r="235">
          <cell r="A235" t="str">
            <v>P.H.C 파일박기</v>
          </cell>
          <cell r="B235" t="str">
            <v>ø400MM,L=6M 직항</v>
          </cell>
          <cell r="C235">
            <v>118</v>
          </cell>
          <cell r="D235" t="str">
            <v>본</v>
          </cell>
          <cell r="E235">
            <v>129902</v>
          </cell>
          <cell r="F235">
            <v>15328436</v>
          </cell>
          <cell r="G235">
            <v>48650</v>
          </cell>
          <cell r="H235">
            <v>5740700</v>
          </cell>
          <cell r="I235">
            <v>20697</v>
          </cell>
          <cell r="J235">
            <v>2442246</v>
          </cell>
          <cell r="K235">
            <v>199249</v>
          </cell>
          <cell r="L235">
            <v>23511382</v>
          </cell>
          <cell r="M235">
            <v>160000</v>
          </cell>
          <cell r="N235">
            <v>18880000</v>
          </cell>
        </row>
        <row r="236">
          <cell r="A236" t="str">
            <v>P.H.C 파일박기</v>
          </cell>
          <cell r="B236" t="str">
            <v>ø400MM,L=6M 사항</v>
          </cell>
          <cell r="C236">
            <v>59</v>
          </cell>
          <cell r="D236" t="str">
            <v>본</v>
          </cell>
          <cell r="E236">
            <v>129907</v>
          </cell>
          <cell r="F236">
            <v>7664513</v>
          </cell>
          <cell r="G236">
            <v>58074</v>
          </cell>
          <cell r="H236">
            <v>3426366</v>
          </cell>
          <cell r="I236">
            <v>27490</v>
          </cell>
          <cell r="J236">
            <v>1621910</v>
          </cell>
          <cell r="K236">
            <v>215471</v>
          </cell>
          <cell r="L236">
            <v>12712789</v>
          </cell>
          <cell r="M236">
            <v>200000</v>
          </cell>
          <cell r="N236">
            <v>11800000</v>
          </cell>
        </row>
        <row r="237">
          <cell r="A237" t="str">
            <v>임시승강장철거</v>
          </cell>
          <cell r="C237">
            <v>1</v>
          </cell>
          <cell r="D237" t="str">
            <v>개소</v>
          </cell>
          <cell r="E237">
            <v>1453808</v>
          </cell>
          <cell r="F237">
            <v>1453808</v>
          </cell>
          <cell r="G237">
            <v>9117043</v>
          </cell>
          <cell r="H237">
            <v>9117043</v>
          </cell>
          <cell r="I237">
            <v>1606252</v>
          </cell>
          <cell r="J237">
            <v>1606252</v>
          </cell>
          <cell r="K237">
            <v>12177103</v>
          </cell>
          <cell r="L237">
            <v>12177103</v>
          </cell>
          <cell r="M237">
            <v>10000000</v>
          </cell>
          <cell r="N237">
            <v>10000000</v>
          </cell>
        </row>
        <row r="238">
          <cell r="A238" t="str">
            <v>9. 부 대 공</v>
          </cell>
          <cell r="C238">
            <v>0</v>
          </cell>
          <cell r="F238">
            <v>647932732</v>
          </cell>
          <cell r="H238">
            <v>1290105200</v>
          </cell>
          <cell r="J238">
            <v>411786582</v>
          </cell>
          <cell r="K238">
            <v>0</v>
          </cell>
          <cell r="L238">
            <v>2349824514</v>
          </cell>
          <cell r="N238">
            <v>1854955336</v>
          </cell>
        </row>
        <row r="239">
          <cell r="A239" t="str">
            <v>가도로 돋기</v>
          </cell>
          <cell r="C239">
            <v>10289</v>
          </cell>
          <cell r="D239" t="str">
            <v>㎥</v>
          </cell>
          <cell r="E239">
            <v>1168</v>
          </cell>
          <cell r="F239">
            <v>12017552</v>
          </cell>
          <cell r="G239">
            <v>941</v>
          </cell>
          <cell r="H239">
            <v>9681949</v>
          </cell>
          <cell r="I239">
            <v>1040</v>
          </cell>
          <cell r="J239">
            <v>10700560</v>
          </cell>
          <cell r="K239">
            <v>3149</v>
          </cell>
          <cell r="L239">
            <v>32400061</v>
          </cell>
          <cell r="M239">
            <v>2500</v>
          </cell>
          <cell r="N239">
            <v>25722500</v>
          </cell>
        </row>
        <row r="240">
          <cell r="A240" t="str">
            <v>가도로 철거</v>
          </cell>
          <cell r="C240">
            <v>10289</v>
          </cell>
          <cell r="D240" t="str">
            <v>M3</v>
          </cell>
          <cell r="E240">
            <v>152</v>
          </cell>
          <cell r="F240">
            <v>1563928</v>
          </cell>
          <cell r="G240">
            <v>263</v>
          </cell>
          <cell r="H240">
            <v>2706007</v>
          </cell>
          <cell r="I240">
            <v>167</v>
          </cell>
          <cell r="J240">
            <v>1718263</v>
          </cell>
          <cell r="K240">
            <v>582</v>
          </cell>
          <cell r="L240">
            <v>5988198</v>
          </cell>
          <cell r="M240">
            <v>450</v>
          </cell>
          <cell r="N240">
            <v>4630050</v>
          </cell>
        </row>
        <row r="241">
          <cell r="A241" t="str">
            <v>흄관 부설</v>
          </cell>
          <cell r="B241" t="str">
            <v>가도로용,Ф100CM</v>
          </cell>
          <cell r="C241">
            <v>120</v>
          </cell>
          <cell r="D241" t="str">
            <v>M</v>
          </cell>
          <cell r="E241">
            <v>81736</v>
          </cell>
          <cell r="F241">
            <v>9808320</v>
          </cell>
          <cell r="G241">
            <v>117687</v>
          </cell>
          <cell r="H241">
            <v>14122440</v>
          </cell>
          <cell r="I241">
            <v>13888</v>
          </cell>
          <cell r="J241">
            <v>1666560</v>
          </cell>
          <cell r="K241">
            <v>213311</v>
          </cell>
          <cell r="L241">
            <v>25597320</v>
          </cell>
          <cell r="M241">
            <v>160000</v>
          </cell>
          <cell r="N241">
            <v>19200000</v>
          </cell>
        </row>
        <row r="242">
          <cell r="A242" t="str">
            <v>흄관 철거</v>
          </cell>
          <cell r="B242" t="str">
            <v>가도로용,Ф100CM</v>
          </cell>
          <cell r="C242">
            <v>120</v>
          </cell>
          <cell r="D242" t="str">
            <v>M</v>
          </cell>
          <cell r="E242">
            <v>801</v>
          </cell>
          <cell r="F242">
            <v>96120</v>
          </cell>
          <cell r="G242">
            <v>41076</v>
          </cell>
          <cell r="H242">
            <v>4929120</v>
          </cell>
          <cell r="I242">
            <v>3858</v>
          </cell>
          <cell r="J242">
            <v>462960</v>
          </cell>
          <cell r="K242">
            <v>45735</v>
          </cell>
          <cell r="L242">
            <v>5488200</v>
          </cell>
          <cell r="M242">
            <v>30000</v>
          </cell>
          <cell r="N242">
            <v>3600000</v>
          </cell>
        </row>
        <row r="243">
          <cell r="A243" t="str">
            <v>부지임대료</v>
          </cell>
          <cell r="C243">
            <v>7920</v>
          </cell>
          <cell r="D243" t="str">
            <v>M2</v>
          </cell>
          <cell r="F243">
            <v>0</v>
          </cell>
          <cell r="H243">
            <v>0</v>
          </cell>
          <cell r="I243">
            <v>6000</v>
          </cell>
          <cell r="J243">
            <v>47520000</v>
          </cell>
          <cell r="K243">
            <v>6000</v>
          </cell>
          <cell r="L243">
            <v>47520000</v>
          </cell>
          <cell r="M243">
            <v>6000</v>
          </cell>
          <cell r="N243">
            <v>47520000</v>
          </cell>
        </row>
        <row r="244">
          <cell r="A244" t="str">
            <v>세륜세차시설</v>
          </cell>
          <cell r="B244" t="str">
            <v>YH-2000</v>
          </cell>
          <cell r="C244">
            <v>2</v>
          </cell>
          <cell r="D244" t="str">
            <v>대</v>
          </cell>
          <cell r="E244">
            <v>14000000</v>
          </cell>
          <cell r="F244">
            <v>28000000</v>
          </cell>
          <cell r="H244">
            <v>0</v>
          </cell>
          <cell r="J244">
            <v>0</v>
          </cell>
          <cell r="K244">
            <v>14000000</v>
          </cell>
          <cell r="L244">
            <v>28000000</v>
          </cell>
          <cell r="M244">
            <v>14000000</v>
          </cell>
          <cell r="N244">
            <v>28000000</v>
          </cell>
        </row>
        <row r="245">
          <cell r="A245" t="str">
            <v>터파기</v>
          </cell>
          <cell r="B245" t="str">
            <v>육상, 토사</v>
          </cell>
          <cell r="C245">
            <v>4149</v>
          </cell>
          <cell r="D245" t="str">
            <v>M3</v>
          </cell>
          <cell r="E245">
            <v>172</v>
          </cell>
          <cell r="F245">
            <v>713628</v>
          </cell>
          <cell r="G245">
            <v>220</v>
          </cell>
          <cell r="H245">
            <v>912780</v>
          </cell>
          <cell r="I245">
            <v>235</v>
          </cell>
          <cell r="J245">
            <v>975015</v>
          </cell>
          <cell r="K245">
            <v>627</v>
          </cell>
          <cell r="L245">
            <v>2601423</v>
          </cell>
          <cell r="M245">
            <v>450</v>
          </cell>
          <cell r="N245">
            <v>1867050</v>
          </cell>
        </row>
        <row r="246">
          <cell r="A246" t="str">
            <v>되메우기</v>
          </cell>
          <cell r="C246">
            <v>4854</v>
          </cell>
          <cell r="D246" t="str">
            <v>M3</v>
          </cell>
          <cell r="E246">
            <v>154</v>
          </cell>
          <cell r="F246">
            <v>747516</v>
          </cell>
          <cell r="G246">
            <v>575</v>
          </cell>
          <cell r="H246">
            <v>2791050</v>
          </cell>
          <cell r="I246">
            <v>211</v>
          </cell>
          <cell r="J246">
            <v>1024194</v>
          </cell>
          <cell r="K246">
            <v>940</v>
          </cell>
          <cell r="L246">
            <v>4562760</v>
          </cell>
          <cell r="M246">
            <v>700</v>
          </cell>
          <cell r="N246">
            <v>3397800</v>
          </cell>
        </row>
        <row r="247">
          <cell r="A247" t="str">
            <v>방어벽철근콘크리트</v>
          </cell>
          <cell r="B247" t="str">
            <v>σCK=210KG/CM2</v>
          </cell>
          <cell r="C247">
            <v>6274</v>
          </cell>
          <cell r="D247" t="str">
            <v>M3</v>
          </cell>
          <cell r="E247">
            <v>11068</v>
          </cell>
          <cell r="F247">
            <v>69440632</v>
          </cell>
          <cell r="G247">
            <v>65982</v>
          </cell>
          <cell r="H247">
            <v>413971068</v>
          </cell>
          <cell r="I247">
            <v>4327</v>
          </cell>
          <cell r="J247">
            <v>27147598</v>
          </cell>
          <cell r="K247">
            <v>81377</v>
          </cell>
          <cell r="L247">
            <v>510559298</v>
          </cell>
          <cell r="M247">
            <v>70000</v>
          </cell>
          <cell r="N247">
            <v>439180000</v>
          </cell>
        </row>
        <row r="248">
          <cell r="A248" t="str">
            <v>바닥콘크리트</v>
          </cell>
          <cell r="B248" t="str">
            <v>σCK=180KG/CM2</v>
          </cell>
          <cell r="C248">
            <v>28</v>
          </cell>
          <cell r="D248" t="str">
            <v>M3</v>
          </cell>
          <cell r="E248">
            <v>3080</v>
          </cell>
          <cell r="F248">
            <v>86240</v>
          </cell>
          <cell r="G248">
            <v>27327</v>
          </cell>
          <cell r="H248">
            <v>765156</v>
          </cell>
          <cell r="J248">
            <v>0</v>
          </cell>
          <cell r="K248">
            <v>30407</v>
          </cell>
          <cell r="L248">
            <v>851396</v>
          </cell>
          <cell r="M248">
            <v>25000</v>
          </cell>
          <cell r="N248">
            <v>700000</v>
          </cell>
        </row>
        <row r="249">
          <cell r="A249" t="str">
            <v>아스팔트방수</v>
          </cell>
          <cell r="B249" t="str">
            <v>방어벽,2회</v>
          </cell>
          <cell r="C249">
            <v>908</v>
          </cell>
          <cell r="D249" t="str">
            <v>m2</v>
          </cell>
          <cell r="E249">
            <v>666</v>
          </cell>
          <cell r="F249">
            <v>604728</v>
          </cell>
          <cell r="G249">
            <v>4860</v>
          </cell>
          <cell r="H249">
            <v>4412880</v>
          </cell>
          <cell r="J249">
            <v>0</v>
          </cell>
          <cell r="K249">
            <v>5526</v>
          </cell>
          <cell r="L249">
            <v>5017608</v>
          </cell>
          <cell r="M249">
            <v>5000</v>
          </cell>
          <cell r="N249">
            <v>4540000</v>
          </cell>
        </row>
        <row r="250">
          <cell r="A250" t="str">
            <v>교면방수</v>
          </cell>
          <cell r="B250" t="str">
            <v>침투식액체</v>
          </cell>
          <cell r="C250">
            <v>5976</v>
          </cell>
          <cell r="D250" t="str">
            <v>M2</v>
          </cell>
          <cell r="E250">
            <v>2234</v>
          </cell>
          <cell r="F250">
            <v>13350384</v>
          </cell>
          <cell r="G250">
            <v>1846</v>
          </cell>
          <cell r="H250">
            <v>11031696</v>
          </cell>
          <cell r="I250">
            <v>55</v>
          </cell>
          <cell r="J250">
            <v>328680</v>
          </cell>
          <cell r="K250">
            <v>4135</v>
          </cell>
          <cell r="L250">
            <v>24710760</v>
          </cell>
          <cell r="M250">
            <v>4000</v>
          </cell>
          <cell r="N250">
            <v>23904000</v>
          </cell>
        </row>
        <row r="251">
          <cell r="A251" t="str">
            <v>도색</v>
          </cell>
          <cell r="B251" t="str">
            <v>안전표식용,가열형,황색</v>
          </cell>
          <cell r="C251">
            <v>622</v>
          </cell>
          <cell r="D251" t="str">
            <v>M2</v>
          </cell>
          <cell r="E251">
            <v>1573</v>
          </cell>
          <cell r="F251">
            <v>978406</v>
          </cell>
          <cell r="G251">
            <v>436</v>
          </cell>
          <cell r="H251">
            <v>271192</v>
          </cell>
          <cell r="J251">
            <v>0</v>
          </cell>
          <cell r="K251">
            <v>2009</v>
          </cell>
          <cell r="L251">
            <v>1249598</v>
          </cell>
          <cell r="M251">
            <v>1600</v>
          </cell>
          <cell r="N251">
            <v>995200</v>
          </cell>
        </row>
        <row r="252">
          <cell r="A252" t="str">
            <v>P.H.C 파일박기</v>
          </cell>
          <cell r="B252" t="str">
            <v>φ450MM,L=5M 직항</v>
          </cell>
          <cell r="C252">
            <v>176</v>
          </cell>
          <cell r="D252" t="str">
            <v>본</v>
          </cell>
          <cell r="E252">
            <v>154701</v>
          </cell>
          <cell r="F252">
            <v>27227376</v>
          </cell>
          <cell r="G252">
            <v>55817</v>
          </cell>
          <cell r="H252">
            <v>9823792</v>
          </cell>
          <cell r="I252">
            <v>22151</v>
          </cell>
          <cell r="J252">
            <v>3898576</v>
          </cell>
          <cell r="K252">
            <v>232669</v>
          </cell>
          <cell r="L252">
            <v>40949744</v>
          </cell>
          <cell r="M252">
            <v>200000</v>
          </cell>
          <cell r="N252">
            <v>35200000</v>
          </cell>
        </row>
        <row r="253">
          <cell r="A253" t="str">
            <v>교량 점검로</v>
          </cell>
          <cell r="B253" t="str">
            <v>스테인레스</v>
          </cell>
          <cell r="C253">
            <v>590</v>
          </cell>
          <cell r="D253" t="str">
            <v>M</v>
          </cell>
          <cell r="E253">
            <v>494125</v>
          </cell>
          <cell r="F253">
            <v>291533750</v>
          </cell>
          <cell r="G253">
            <v>271992</v>
          </cell>
          <cell r="H253">
            <v>160475280</v>
          </cell>
          <cell r="I253">
            <v>30867</v>
          </cell>
          <cell r="J253">
            <v>18211530</v>
          </cell>
          <cell r="K253">
            <v>796984</v>
          </cell>
          <cell r="L253">
            <v>470220560</v>
          </cell>
          <cell r="M253">
            <v>640000</v>
          </cell>
          <cell r="N253">
            <v>377600000</v>
          </cell>
        </row>
        <row r="254">
          <cell r="A254" t="str">
            <v>정문 이설</v>
          </cell>
          <cell r="B254" t="str">
            <v>항공대학정문,철제식</v>
          </cell>
          <cell r="C254">
            <v>1</v>
          </cell>
          <cell r="D254" t="str">
            <v>개소</v>
          </cell>
          <cell r="E254">
            <v>455303</v>
          </cell>
          <cell r="F254">
            <v>455303</v>
          </cell>
          <cell r="G254">
            <v>5696777</v>
          </cell>
          <cell r="H254">
            <v>5696777</v>
          </cell>
          <cell r="J254">
            <v>0</v>
          </cell>
          <cell r="K254">
            <v>6152080</v>
          </cell>
          <cell r="L254">
            <v>6152080</v>
          </cell>
          <cell r="M254">
            <v>6000000</v>
          </cell>
          <cell r="N254">
            <v>6000000</v>
          </cell>
        </row>
        <row r="255">
          <cell r="A255" t="str">
            <v>정문 이설</v>
          </cell>
          <cell r="B255" t="str">
            <v>군부대정문,철제식</v>
          </cell>
          <cell r="C255">
            <v>1</v>
          </cell>
          <cell r="D255" t="str">
            <v>개소</v>
          </cell>
          <cell r="E255">
            <v>455303</v>
          </cell>
          <cell r="F255">
            <v>455303</v>
          </cell>
          <cell r="G255">
            <v>5696777</v>
          </cell>
          <cell r="H255">
            <v>5696777</v>
          </cell>
          <cell r="J255">
            <v>0</v>
          </cell>
          <cell r="K255">
            <v>6152080</v>
          </cell>
          <cell r="L255">
            <v>6152080</v>
          </cell>
          <cell r="M255">
            <v>6000000</v>
          </cell>
          <cell r="N255">
            <v>6000000</v>
          </cell>
        </row>
        <row r="256">
          <cell r="A256" t="str">
            <v>하상정리,복구</v>
          </cell>
          <cell r="B256" t="str">
            <v>창릉천,t=30cm</v>
          </cell>
          <cell r="C256">
            <v>1800</v>
          </cell>
          <cell r="D256" t="str">
            <v>M2</v>
          </cell>
          <cell r="E256">
            <v>187</v>
          </cell>
          <cell r="F256">
            <v>336600</v>
          </cell>
          <cell r="G256">
            <v>239</v>
          </cell>
          <cell r="H256">
            <v>430200</v>
          </cell>
          <cell r="I256">
            <v>256</v>
          </cell>
          <cell r="J256">
            <v>460800</v>
          </cell>
          <cell r="K256">
            <v>682</v>
          </cell>
          <cell r="L256">
            <v>1227600</v>
          </cell>
          <cell r="M256">
            <v>500</v>
          </cell>
          <cell r="N256">
            <v>900000</v>
          </cell>
        </row>
        <row r="257">
          <cell r="A257" t="str">
            <v>거더 철거</v>
          </cell>
          <cell r="B257" t="str">
            <v>상로판형, L=7.2 M</v>
          </cell>
          <cell r="C257">
            <v>2</v>
          </cell>
          <cell r="D257" t="str">
            <v>련</v>
          </cell>
          <cell r="E257">
            <v>2796</v>
          </cell>
          <cell r="F257">
            <v>5592</v>
          </cell>
          <cell r="G257">
            <v>308557</v>
          </cell>
          <cell r="H257">
            <v>617114</v>
          </cell>
          <cell r="I257">
            <v>18535</v>
          </cell>
          <cell r="J257">
            <v>37070</v>
          </cell>
          <cell r="K257">
            <v>329888</v>
          </cell>
          <cell r="L257">
            <v>659776</v>
          </cell>
          <cell r="M257">
            <v>300000</v>
          </cell>
          <cell r="N257">
            <v>600000</v>
          </cell>
        </row>
        <row r="258">
          <cell r="A258" t="str">
            <v>거더 철거</v>
          </cell>
          <cell r="B258" t="str">
            <v>상로판형, L=11.0M</v>
          </cell>
          <cell r="C258">
            <v>8</v>
          </cell>
          <cell r="D258" t="str">
            <v>련</v>
          </cell>
          <cell r="E258">
            <v>3728</v>
          </cell>
          <cell r="F258">
            <v>29824</v>
          </cell>
          <cell r="G258">
            <v>411409</v>
          </cell>
          <cell r="H258">
            <v>3291272</v>
          </cell>
          <cell r="I258">
            <v>24714</v>
          </cell>
          <cell r="J258">
            <v>197712</v>
          </cell>
          <cell r="K258">
            <v>439851</v>
          </cell>
          <cell r="L258">
            <v>3518808</v>
          </cell>
          <cell r="M258">
            <v>320000</v>
          </cell>
          <cell r="N258">
            <v>2560000</v>
          </cell>
        </row>
        <row r="259">
          <cell r="A259" t="str">
            <v>승강장철거</v>
          </cell>
          <cell r="B259" t="str">
            <v>화전역기존승강장</v>
          </cell>
          <cell r="C259">
            <v>1</v>
          </cell>
          <cell r="D259" t="str">
            <v>개소</v>
          </cell>
          <cell r="E259">
            <v>1453808</v>
          </cell>
          <cell r="F259">
            <v>1453808</v>
          </cell>
          <cell r="G259">
            <v>9117043</v>
          </cell>
          <cell r="H259">
            <v>9117043</v>
          </cell>
          <cell r="I259">
            <v>1606252</v>
          </cell>
          <cell r="J259">
            <v>1606252</v>
          </cell>
          <cell r="K259">
            <v>12177103</v>
          </cell>
          <cell r="L259">
            <v>12177103</v>
          </cell>
          <cell r="M259">
            <v>12000000</v>
          </cell>
          <cell r="N259">
            <v>12000000</v>
          </cell>
        </row>
        <row r="260">
          <cell r="A260" t="str">
            <v>철근 콘크리트 철거</v>
          </cell>
          <cell r="B260" t="str">
            <v>기존구조물</v>
          </cell>
          <cell r="C260">
            <v>2626</v>
          </cell>
          <cell r="D260" t="str">
            <v>M3</v>
          </cell>
          <cell r="E260">
            <v>17973</v>
          </cell>
          <cell r="F260">
            <v>47197098</v>
          </cell>
          <cell r="G260">
            <v>107797</v>
          </cell>
          <cell r="H260">
            <v>283074922</v>
          </cell>
          <cell r="I260">
            <v>9375</v>
          </cell>
          <cell r="J260">
            <v>24618750</v>
          </cell>
          <cell r="K260">
            <v>135145</v>
          </cell>
          <cell r="L260">
            <v>354890770</v>
          </cell>
          <cell r="M260">
            <v>80000</v>
          </cell>
          <cell r="N260">
            <v>210080000</v>
          </cell>
        </row>
        <row r="261">
          <cell r="A261" t="str">
            <v>무근 콘크리트 철거</v>
          </cell>
          <cell r="B261" t="str">
            <v>기존구조물</v>
          </cell>
          <cell r="C261">
            <v>4956</v>
          </cell>
          <cell r="D261" t="str">
            <v>M3</v>
          </cell>
          <cell r="E261">
            <v>9004</v>
          </cell>
          <cell r="F261">
            <v>44623824</v>
          </cell>
          <cell r="G261">
            <v>48573</v>
          </cell>
          <cell r="H261">
            <v>240727788</v>
          </cell>
          <cell r="I261">
            <v>7100</v>
          </cell>
          <cell r="J261">
            <v>35187600</v>
          </cell>
          <cell r="K261">
            <v>64677</v>
          </cell>
          <cell r="L261">
            <v>320539212</v>
          </cell>
          <cell r="M261">
            <v>35000</v>
          </cell>
          <cell r="N261">
            <v>173460000</v>
          </cell>
        </row>
        <row r="262">
          <cell r="A262" t="str">
            <v>아스콘포장철거</v>
          </cell>
          <cell r="C262">
            <v>950</v>
          </cell>
          <cell r="D262" t="str">
            <v>M3</v>
          </cell>
          <cell r="E262">
            <v>7078</v>
          </cell>
          <cell r="F262">
            <v>6724100</v>
          </cell>
          <cell r="G262">
            <v>16139</v>
          </cell>
          <cell r="H262">
            <v>15332050</v>
          </cell>
          <cell r="I262">
            <v>6471</v>
          </cell>
          <cell r="J262">
            <v>6147450</v>
          </cell>
          <cell r="K262">
            <v>29688</v>
          </cell>
          <cell r="L262">
            <v>28203600</v>
          </cell>
          <cell r="M262">
            <v>20000</v>
          </cell>
          <cell r="N262">
            <v>19000000</v>
          </cell>
        </row>
        <row r="263">
          <cell r="A263" t="str">
            <v>콘크리트포장철거</v>
          </cell>
          <cell r="C263">
            <v>380</v>
          </cell>
          <cell r="D263" t="str">
            <v>M3</v>
          </cell>
          <cell r="E263">
            <v>7412</v>
          </cell>
          <cell r="F263">
            <v>2816560</v>
          </cell>
          <cell r="G263">
            <v>17388</v>
          </cell>
          <cell r="H263">
            <v>6607440</v>
          </cell>
          <cell r="I263">
            <v>7037</v>
          </cell>
          <cell r="J263">
            <v>2674060</v>
          </cell>
          <cell r="K263">
            <v>31837</v>
          </cell>
          <cell r="L263">
            <v>12098060</v>
          </cell>
          <cell r="M263">
            <v>20000</v>
          </cell>
          <cell r="N263">
            <v>7600000</v>
          </cell>
        </row>
        <row r="264">
          <cell r="A264" t="str">
            <v>계측</v>
          </cell>
          <cell r="B264" t="str">
            <v>화전지하차도</v>
          </cell>
          <cell r="C264">
            <v>1</v>
          </cell>
          <cell r="D264" t="str">
            <v>식</v>
          </cell>
          <cell r="E264">
            <v>33200000</v>
          </cell>
          <cell r="F264">
            <v>33200000</v>
          </cell>
          <cell r="G264">
            <v>2339712</v>
          </cell>
          <cell r="H264">
            <v>2339712</v>
          </cell>
          <cell r="J264">
            <v>0</v>
          </cell>
          <cell r="K264">
            <v>35539712</v>
          </cell>
          <cell r="L264">
            <v>35539712</v>
          </cell>
          <cell r="M264">
            <v>35000000</v>
          </cell>
          <cell r="N264">
            <v>35000000</v>
          </cell>
        </row>
        <row r="265">
          <cell r="A265" t="str">
            <v>감리실 및 상황실</v>
          </cell>
          <cell r="B265" t="str">
            <v>1년이상, 조립식</v>
          </cell>
          <cell r="C265">
            <v>80</v>
          </cell>
          <cell r="D265" t="str">
            <v>M2</v>
          </cell>
          <cell r="E265">
            <v>48025</v>
          </cell>
          <cell r="F265">
            <v>3842000</v>
          </cell>
          <cell r="G265">
            <v>38353</v>
          </cell>
          <cell r="H265">
            <v>3068240</v>
          </cell>
          <cell r="I265">
            <v>725</v>
          </cell>
          <cell r="J265">
            <v>58000</v>
          </cell>
          <cell r="K265">
            <v>87103</v>
          </cell>
          <cell r="L265">
            <v>6968240</v>
          </cell>
          <cell r="M265">
            <v>100000</v>
          </cell>
          <cell r="N265">
            <v>8000000</v>
          </cell>
        </row>
        <row r="266">
          <cell r="A266" t="str">
            <v>현장 사무실</v>
          </cell>
          <cell r="B266" t="str">
            <v>1년이상, 조립식</v>
          </cell>
          <cell r="C266">
            <v>240</v>
          </cell>
          <cell r="D266" t="str">
            <v>M2</v>
          </cell>
          <cell r="E266">
            <v>48025</v>
          </cell>
          <cell r="F266">
            <v>11526000</v>
          </cell>
          <cell r="G266">
            <v>38353</v>
          </cell>
          <cell r="H266">
            <v>9204720</v>
          </cell>
          <cell r="I266">
            <v>725</v>
          </cell>
          <cell r="J266">
            <v>174000</v>
          </cell>
          <cell r="K266">
            <v>87103</v>
          </cell>
          <cell r="L266">
            <v>20904720</v>
          </cell>
          <cell r="M266">
            <v>100000</v>
          </cell>
          <cell r="N266">
            <v>24000000</v>
          </cell>
        </row>
        <row r="267">
          <cell r="A267" t="str">
            <v>창   고</v>
          </cell>
          <cell r="B267" t="str">
            <v>1년이상, 조립식</v>
          </cell>
          <cell r="C267">
            <v>120</v>
          </cell>
          <cell r="D267" t="str">
            <v>M2</v>
          </cell>
          <cell r="E267">
            <v>35958</v>
          </cell>
          <cell r="F267">
            <v>4314960</v>
          </cell>
          <cell r="G267">
            <v>29285</v>
          </cell>
          <cell r="H267">
            <v>3514200</v>
          </cell>
          <cell r="I267">
            <v>544</v>
          </cell>
          <cell r="J267">
            <v>65280</v>
          </cell>
          <cell r="K267">
            <v>65787</v>
          </cell>
          <cell r="L267">
            <v>7894440</v>
          </cell>
          <cell r="M267">
            <v>100000</v>
          </cell>
          <cell r="N267">
            <v>12000000</v>
          </cell>
        </row>
        <row r="268">
          <cell r="A268" t="str">
            <v>합 숙 소</v>
          </cell>
          <cell r="B268" t="str">
            <v>1년이상, 조립식</v>
          </cell>
          <cell r="C268">
            <v>240</v>
          </cell>
          <cell r="D268" t="str">
            <v>M2</v>
          </cell>
          <cell r="E268">
            <v>48025</v>
          </cell>
          <cell r="F268">
            <v>11526000</v>
          </cell>
          <cell r="G268">
            <v>38353</v>
          </cell>
          <cell r="H268">
            <v>9204720</v>
          </cell>
          <cell r="I268">
            <v>725</v>
          </cell>
          <cell r="J268">
            <v>174000</v>
          </cell>
          <cell r="K268">
            <v>87103</v>
          </cell>
          <cell r="L268">
            <v>20904720</v>
          </cell>
          <cell r="M268">
            <v>100000</v>
          </cell>
          <cell r="N268">
            <v>24000000</v>
          </cell>
        </row>
        <row r="269">
          <cell r="A269" t="str">
            <v>작 업 소</v>
          </cell>
          <cell r="B269" t="str">
            <v>목 재, 1년이상</v>
          </cell>
          <cell r="C269">
            <v>240</v>
          </cell>
          <cell r="D269" t="str">
            <v>M2</v>
          </cell>
          <cell r="E269">
            <v>10557</v>
          </cell>
          <cell r="F269">
            <v>2533680</v>
          </cell>
          <cell r="G269">
            <v>17085</v>
          </cell>
          <cell r="H269">
            <v>4100400</v>
          </cell>
          <cell r="J269">
            <v>0</v>
          </cell>
          <cell r="K269">
            <v>27642</v>
          </cell>
          <cell r="L269">
            <v>6634080</v>
          </cell>
          <cell r="M269">
            <v>50000</v>
          </cell>
          <cell r="N269">
            <v>12000000</v>
          </cell>
        </row>
        <row r="270">
          <cell r="A270" t="str">
            <v>시 험 실</v>
          </cell>
          <cell r="B270" t="str">
            <v>조립식, 1년이상</v>
          </cell>
          <cell r="C270">
            <v>120</v>
          </cell>
          <cell r="D270" t="str">
            <v>M2</v>
          </cell>
          <cell r="E270">
            <v>48025</v>
          </cell>
          <cell r="F270">
            <v>5763000</v>
          </cell>
          <cell r="G270">
            <v>38353</v>
          </cell>
          <cell r="H270">
            <v>4602360</v>
          </cell>
          <cell r="I270">
            <v>725</v>
          </cell>
          <cell r="J270">
            <v>87000</v>
          </cell>
          <cell r="K270">
            <v>87103</v>
          </cell>
          <cell r="L270">
            <v>10452360</v>
          </cell>
          <cell r="M270">
            <v>100000</v>
          </cell>
          <cell r="N270">
            <v>12000000</v>
          </cell>
        </row>
        <row r="271">
          <cell r="A271" t="str">
            <v>용지경계표설치</v>
          </cell>
          <cell r="B271" t="str">
            <v>H=1.00M</v>
          </cell>
          <cell r="C271">
            <v>450</v>
          </cell>
          <cell r="D271" t="str">
            <v>개</v>
          </cell>
          <cell r="E271">
            <v>5626</v>
          </cell>
          <cell r="F271">
            <v>2531700</v>
          </cell>
          <cell r="G271">
            <v>18235</v>
          </cell>
          <cell r="H271">
            <v>8205750</v>
          </cell>
          <cell r="I271">
            <v>195</v>
          </cell>
          <cell r="J271">
            <v>87750</v>
          </cell>
          <cell r="K271">
            <v>24056</v>
          </cell>
          <cell r="L271">
            <v>10825200</v>
          </cell>
          <cell r="M271">
            <v>20000</v>
          </cell>
          <cell r="N271">
            <v>9000000</v>
          </cell>
        </row>
        <row r="272">
          <cell r="A272" t="str">
            <v>품질관리비</v>
          </cell>
          <cell r="C272">
            <v>1</v>
          </cell>
          <cell r="D272" t="str">
            <v>식</v>
          </cell>
          <cell r="F272">
            <v>0</v>
          </cell>
          <cell r="G272">
            <v>1930350</v>
          </cell>
          <cell r="H272">
            <v>1930350</v>
          </cell>
          <cell r="I272">
            <v>23562853</v>
          </cell>
          <cell r="J272">
            <v>23562853</v>
          </cell>
          <cell r="K272">
            <v>25493203</v>
          </cell>
          <cell r="L272">
            <v>25493203</v>
          </cell>
          <cell r="M272">
            <v>25000000</v>
          </cell>
          <cell r="N272">
            <v>25000000</v>
          </cell>
        </row>
        <row r="273">
          <cell r="A273" t="str">
            <v>시공상세도면작성비</v>
          </cell>
          <cell r="B273" t="str">
            <v>A1</v>
          </cell>
          <cell r="C273">
            <v>500</v>
          </cell>
          <cell r="D273" t="str">
            <v>매</v>
          </cell>
          <cell r="E273">
            <v>17000</v>
          </cell>
          <cell r="F273">
            <v>8500000</v>
          </cell>
          <cell r="H273">
            <v>0</v>
          </cell>
          <cell r="J273">
            <v>0</v>
          </cell>
          <cell r="K273">
            <v>17000</v>
          </cell>
          <cell r="L273">
            <v>8500000</v>
          </cell>
          <cell r="M273">
            <v>17000</v>
          </cell>
          <cell r="N273">
            <v>8500000</v>
          </cell>
        </row>
        <row r="274">
          <cell r="A274" t="str">
            <v>폐기물처리수수료</v>
          </cell>
          <cell r="B274" t="str">
            <v>콘크리트파쇄물</v>
          </cell>
          <cell r="C274">
            <v>8912</v>
          </cell>
          <cell r="D274" t="str">
            <v>㎥</v>
          </cell>
          <cell r="F274">
            <v>0</v>
          </cell>
          <cell r="H274">
            <v>0</v>
          </cell>
          <cell r="I274">
            <v>3478</v>
          </cell>
          <cell r="J274">
            <v>30995936</v>
          </cell>
          <cell r="K274">
            <v>3478</v>
          </cell>
          <cell r="L274">
            <v>30995936</v>
          </cell>
          <cell r="M274">
            <v>2478</v>
          </cell>
          <cell r="N274">
            <v>22083936</v>
          </cell>
        </row>
        <row r="275">
          <cell r="A275" t="str">
            <v>가설울타리</v>
          </cell>
          <cell r="B275" t="str">
            <v>칼라철판750*1800*5MM</v>
          </cell>
          <cell r="C275">
            <v>200</v>
          </cell>
          <cell r="D275" t="str">
            <v>M</v>
          </cell>
          <cell r="E275">
            <v>32844</v>
          </cell>
          <cell r="F275">
            <v>6568800</v>
          </cell>
          <cell r="G275">
            <v>10317</v>
          </cell>
          <cell r="H275">
            <v>2063400</v>
          </cell>
          <cell r="J275">
            <v>0</v>
          </cell>
          <cell r="K275">
            <v>43161</v>
          </cell>
          <cell r="L275">
            <v>8632200</v>
          </cell>
          <cell r="M275">
            <v>40000</v>
          </cell>
          <cell r="N275">
            <v>8000000</v>
          </cell>
        </row>
        <row r="276">
          <cell r="A276" t="str">
            <v>시멘트운반</v>
          </cell>
          <cell r="B276" t="str">
            <v>40KG드리</v>
          </cell>
          <cell r="C276">
            <v>22546</v>
          </cell>
          <cell r="D276" t="str">
            <v>포</v>
          </cell>
          <cell r="F276">
            <v>0</v>
          </cell>
          <cell r="H276">
            <v>0</v>
          </cell>
          <cell r="I276">
            <v>329</v>
          </cell>
          <cell r="J276">
            <v>7417634</v>
          </cell>
          <cell r="K276">
            <v>329</v>
          </cell>
          <cell r="L276">
            <v>7417634</v>
          </cell>
          <cell r="M276">
            <v>300</v>
          </cell>
          <cell r="N276">
            <v>6763800</v>
          </cell>
        </row>
        <row r="277">
          <cell r="A277" t="str">
            <v>철근운반</v>
          </cell>
          <cell r="B277" t="str">
            <v>각종</v>
          </cell>
          <cell r="C277">
            <v>6917</v>
          </cell>
          <cell r="D277" t="str">
            <v>톤</v>
          </cell>
          <cell r="F277">
            <v>0</v>
          </cell>
          <cell r="G277">
            <v>4965</v>
          </cell>
          <cell r="H277">
            <v>34342905</v>
          </cell>
          <cell r="I277">
            <v>20303</v>
          </cell>
          <cell r="J277">
            <v>140435851</v>
          </cell>
          <cell r="K277">
            <v>25268</v>
          </cell>
          <cell r="L277">
            <v>174778756</v>
          </cell>
          <cell r="M277">
            <v>25000</v>
          </cell>
          <cell r="N277">
            <v>172925000</v>
          </cell>
        </row>
        <row r="278">
          <cell r="A278" t="str">
            <v>PC강연선운반</v>
          </cell>
          <cell r="C278">
            <v>210</v>
          </cell>
          <cell r="D278" t="str">
            <v>톤</v>
          </cell>
          <cell r="F278">
            <v>0</v>
          </cell>
          <cell r="G278">
            <v>4965</v>
          </cell>
          <cell r="H278">
            <v>1042650</v>
          </cell>
          <cell r="I278">
            <v>17136</v>
          </cell>
          <cell r="J278">
            <v>3598560</v>
          </cell>
          <cell r="K278">
            <v>22101</v>
          </cell>
          <cell r="L278">
            <v>4641210</v>
          </cell>
          <cell r="M278">
            <v>22000</v>
          </cell>
          <cell r="N278">
            <v>4620000</v>
          </cell>
        </row>
        <row r="279">
          <cell r="A279" t="str">
            <v>사 용 고 재 공 제</v>
          </cell>
          <cell r="B279" t="str">
            <v>철근,강연선</v>
          </cell>
          <cell r="C279">
            <v>24</v>
          </cell>
          <cell r="D279" t="str">
            <v>톤</v>
          </cell>
          <cell r="E279">
            <v>-110000</v>
          </cell>
          <cell r="F279">
            <v>-2640000</v>
          </cell>
          <cell r="H279">
            <v>0</v>
          </cell>
          <cell r="J279">
            <v>0</v>
          </cell>
          <cell r="K279">
            <v>-110000</v>
          </cell>
          <cell r="L279">
            <v>-2640000</v>
          </cell>
          <cell r="M279">
            <v>-110000</v>
          </cell>
          <cell r="N279">
            <v>-2640000</v>
          </cell>
        </row>
        <row r="280">
          <cell r="A280" t="str">
            <v>강재운반</v>
          </cell>
          <cell r="B280" t="str">
            <v>형강</v>
          </cell>
          <cell r="C280">
            <v>1389</v>
          </cell>
          <cell r="D280" t="str">
            <v>톤</v>
          </cell>
          <cell r="F280">
            <v>0</v>
          </cell>
          <cell r="H280">
            <v>0</v>
          </cell>
          <cell r="I280">
            <v>14792</v>
          </cell>
          <cell r="J280">
            <v>20546088</v>
          </cell>
          <cell r="K280">
            <v>14792</v>
          </cell>
          <cell r="L280">
            <v>20546088</v>
          </cell>
          <cell r="M280">
            <v>14000</v>
          </cell>
          <cell r="N280">
            <v>19446000</v>
          </cell>
        </row>
        <row r="281">
          <cell r="A281" t="str">
            <v>10.사급자재비</v>
          </cell>
          <cell r="C281">
            <v>0</v>
          </cell>
          <cell r="F281">
            <v>3557426332</v>
          </cell>
          <cell r="H281">
            <v>0</v>
          </cell>
          <cell r="J281">
            <v>0</v>
          </cell>
          <cell r="K281">
            <v>0</v>
          </cell>
          <cell r="L281">
            <v>3557426332</v>
          </cell>
          <cell r="N281">
            <v>3485736500</v>
          </cell>
        </row>
        <row r="282">
          <cell r="A282" t="str">
            <v>철근</v>
          </cell>
          <cell r="B282" t="str">
            <v>SD40,H16-H25mm</v>
          </cell>
          <cell r="C282">
            <v>88497</v>
          </cell>
          <cell r="D282" t="str">
            <v>KG</v>
          </cell>
          <cell r="E282">
            <v>400</v>
          </cell>
          <cell r="F282">
            <v>35398800</v>
          </cell>
          <cell r="H282">
            <v>0</v>
          </cell>
          <cell r="J282">
            <v>0</v>
          </cell>
          <cell r="K282">
            <v>400</v>
          </cell>
          <cell r="L282">
            <v>35398800</v>
          </cell>
          <cell r="M282">
            <v>380</v>
          </cell>
          <cell r="N282">
            <v>33628860</v>
          </cell>
        </row>
        <row r="283">
          <cell r="A283" t="str">
            <v>철근</v>
          </cell>
          <cell r="B283" t="str">
            <v>SD40,H13mm</v>
          </cell>
          <cell r="C283">
            <v>9091</v>
          </cell>
          <cell r="D283" t="str">
            <v>KG</v>
          </cell>
          <cell r="E283">
            <v>405</v>
          </cell>
          <cell r="F283">
            <v>3681855</v>
          </cell>
          <cell r="H283">
            <v>0</v>
          </cell>
          <cell r="J283">
            <v>0</v>
          </cell>
          <cell r="K283">
            <v>405</v>
          </cell>
          <cell r="L283">
            <v>3681855</v>
          </cell>
          <cell r="M283">
            <v>380</v>
          </cell>
          <cell r="N283">
            <v>3454580</v>
          </cell>
        </row>
        <row r="284">
          <cell r="A284" t="str">
            <v>철근</v>
          </cell>
          <cell r="B284" t="str">
            <v>SD30,D16-D32mm</v>
          </cell>
          <cell r="C284">
            <v>6689336</v>
          </cell>
          <cell r="D284" t="str">
            <v>KG</v>
          </cell>
          <cell r="E284">
            <v>390</v>
          </cell>
          <cell r="F284">
            <v>2608841040</v>
          </cell>
          <cell r="H284">
            <v>0</v>
          </cell>
          <cell r="J284">
            <v>0</v>
          </cell>
          <cell r="K284">
            <v>390</v>
          </cell>
          <cell r="L284">
            <v>2608841040</v>
          </cell>
          <cell r="M284">
            <v>380</v>
          </cell>
          <cell r="N284">
            <v>2541947680</v>
          </cell>
        </row>
        <row r="285">
          <cell r="A285" t="str">
            <v>철근</v>
          </cell>
          <cell r="B285" t="str">
            <v>SD30,D13mm</v>
          </cell>
          <cell r="C285">
            <v>1130416</v>
          </cell>
          <cell r="D285" t="str">
            <v>KG</v>
          </cell>
          <cell r="E285">
            <v>395</v>
          </cell>
          <cell r="F285">
            <v>446514320</v>
          </cell>
          <cell r="H285">
            <v>0</v>
          </cell>
          <cell r="J285">
            <v>0</v>
          </cell>
          <cell r="K285">
            <v>395</v>
          </cell>
          <cell r="L285">
            <v>446514320</v>
          </cell>
          <cell r="M285">
            <v>380</v>
          </cell>
          <cell r="N285">
            <v>429558080</v>
          </cell>
        </row>
        <row r="286">
          <cell r="A286" t="str">
            <v>시멘트</v>
          </cell>
          <cell r="B286" t="str">
            <v>40kg 드리</v>
          </cell>
          <cell r="C286">
            <v>22546</v>
          </cell>
          <cell r="D286" t="str">
            <v>포</v>
          </cell>
          <cell r="E286">
            <v>2350</v>
          </cell>
          <cell r="F286">
            <v>52983100</v>
          </cell>
          <cell r="H286">
            <v>0</v>
          </cell>
          <cell r="J286">
            <v>0</v>
          </cell>
          <cell r="K286">
            <v>2350</v>
          </cell>
          <cell r="L286">
            <v>52983100</v>
          </cell>
          <cell r="M286">
            <v>2500</v>
          </cell>
          <cell r="N286">
            <v>56365000</v>
          </cell>
        </row>
        <row r="287">
          <cell r="A287" t="str">
            <v>PC강연선</v>
          </cell>
          <cell r="B287" t="str">
            <v>SWPC7B, 7연선ø12.7MM</v>
          </cell>
          <cell r="C287">
            <v>209809</v>
          </cell>
          <cell r="D287" t="str">
            <v>KG</v>
          </cell>
          <cell r="E287">
            <v>1030</v>
          </cell>
          <cell r="F287">
            <v>216103270</v>
          </cell>
          <cell r="H287">
            <v>0</v>
          </cell>
          <cell r="J287">
            <v>0</v>
          </cell>
          <cell r="K287">
            <v>1030</v>
          </cell>
          <cell r="L287">
            <v>216103270</v>
          </cell>
          <cell r="M287">
            <v>1000</v>
          </cell>
          <cell r="N287">
            <v>209809000</v>
          </cell>
        </row>
        <row r="288">
          <cell r="A288" t="str">
            <v>강판</v>
          </cell>
          <cell r="B288" t="str">
            <v>SWS520B</v>
          </cell>
          <cell r="C288">
            <v>337266</v>
          </cell>
          <cell r="D288" t="str">
            <v>KG</v>
          </cell>
          <cell r="E288">
            <v>409</v>
          </cell>
          <cell r="F288">
            <v>137941794</v>
          </cell>
          <cell r="H288">
            <v>0</v>
          </cell>
          <cell r="J288">
            <v>0</v>
          </cell>
          <cell r="K288">
            <v>409</v>
          </cell>
          <cell r="L288">
            <v>137941794</v>
          </cell>
          <cell r="M288">
            <v>450</v>
          </cell>
          <cell r="N288">
            <v>151769700</v>
          </cell>
        </row>
        <row r="289">
          <cell r="A289" t="str">
            <v>강판</v>
          </cell>
          <cell r="B289" t="str">
            <v>SWS490B</v>
          </cell>
          <cell r="C289">
            <v>85279</v>
          </cell>
          <cell r="D289" t="str">
            <v>KG</v>
          </cell>
          <cell r="E289">
            <v>387</v>
          </cell>
          <cell r="F289">
            <v>33002973</v>
          </cell>
          <cell r="H289">
            <v>0</v>
          </cell>
          <cell r="J289">
            <v>0</v>
          </cell>
          <cell r="K289">
            <v>387</v>
          </cell>
          <cell r="L289">
            <v>33002973</v>
          </cell>
          <cell r="M289">
            <v>400</v>
          </cell>
          <cell r="N289">
            <v>34111600</v>
          </cell>
        </row>
        <row r="290">
          <cell r="A290" t="str">
            <v>강판</v>
          </cell>
          <cell r="B290" t="str">
            <v>SWS400B</v>
          </cell>
          <cell r="C290">
            <v>62730</v>
          </cell>
          <cell r="D290" t="str">
            <v>KG</v>
          </cell>
          <cell r="E290">
            <v>366</v>
          </cell>
          <cell r="F290">
            <v>22959180</v>
          </cell>
          <cell r="H290">
            <v>0</v>
          </cell>
          <cell r="J290">
            <v>0</v>
          </cell>
          <cell r="K290">
            <v>366</v>
          </cell>
          <cell r="L290">
            <v>22959180</v>
          </cell>
          <cell r="M290">
            <v>400</v>
          </cell>
          <cell r="N290">
            <v>25092000</v>
          </cell>
        </row>
        <row r="291">
          <cell r="A291" t="str">
            <v>나. 간 접 노 무 비</v>
          </cell>
          <cell r="C291">
            <v>1</v>
          </cell>
          <cell r="D291" t="str">
            <v>식</v>
          </cell>
          <cell r="K291">
            <v>2104845232</v>
          </cell>
          <cell r="L291">
            <v>2104845232</v>
          </cell>
          <cell r="M291">
            <v>378843012</v>
          </cell>
          <cell r="N291">
            <v>378843012</v>
          </cell>
        </row>
        <row r="292">
          <cell r="A292" t="str">
            <v>다. 산 재 보 험 료</v>
          </cell>
          <cell r="C292">
            <v>1</v>
          </cell>
          <cell r="D292" t="str">
            <v>식</v>
          </cell>
          <cell r="K292">
            <v>442543710</v>
          </cell>
          <cell r="L292">
            <v>442543710</v>
          </cell>
          <cell r="M292">
            <v>79651743</v>
          </cell>
          <cell r="N292">
            <v>79651743</v>
          </cell>
        </row>
        <row r="293">
          <cell r="A293" t="str">
            <v>라. 고 용 보 험 료</v>
          </cell>
          <cell r="C293">
            <v>1</v>
          </cell>
          <cell r="D293" t="str">
            <v>식</v>
          </cell>
          <cell r="K293">
            <v>42728358</v>
          </cell>
          <cell r="L293">
            <v>42728358</v>
          </cell>
          <cell r="M293">
            <v>7690513</v>
          </cell>
          <cell r="N293">
            <v>7690513</v>
          </cell>
        </row>
        <row r="294">
          <cell r="A294" t="str">
            <v>마. 건설근로자퇴직공제부금비</v>
          </cell>
          <cell r="C294">
            <v>1</v>
          </cell>
          <cell r="D294" t="str">
            <v>식</v>
          </cell>
          <cell r="K294">
            <v>330197595</v>
          </cell>
          <cell r="L294">
            <v>330197595</v>
          </cell>
          <cell r="M294">
            <v>59430997</v>
          </cell>
          <cell r="N294">
            <v>59430997</v>
          </cell>
        </row>
        <row r="295">
          <cell r="A295" t="str">
            <v>바. 안 전 관 리 비</v>
          </cell>
          <cell r="C295">
            <v>1</v>
          </cell>
          <cell r="D295" t="str">
            <v>식</v>
          </cell>
          <cell r="K295">
            <v>565981058</v>
          </cell>
          <cell r="L295">
            <v>565981058</v>
          </cell>
          <cell r="M295">
            <v>375852962</v>
          </cell>
          <cell r="N295">
            <v>375852962</v>
          </cell>
        </row>
        <row r="296">
          <cell r="A296" t="str">
            <v>사. 기  타  경  비</v>
          </cell>
          <cell r="C296">
            <v>1</v>
          </cell>
          <cell r="D296" t="str">
            <v>식</v>
          </cell>
          <cell r="K296">
            <v>2108323094</v>
          </cell>
          <cell r="L296">
            <v>2108323094</v>
          </cell>
          <cell r="M296">
            <v>1208543985</v>
          </cell>
          <cell r="N296">
            <v>1208543985</v>
          </cell>
        </row>
        <row r="297">
          <cell r="A297" t="str">
            <v>Ⅱ. 일 반 관 리 비</v>
          </cell>
          <cell r="C297">
            <v>1</v>
          </cell>
          <cell r="D297" t="str">
            <v>식</v>
          </cell>
          <cell r="K297">
            <v>1679931799</v>
          </cell>
          <cell r="L297">
            <v>1679931799</v>
          </cell>
          <cell r="M297">
            <v>1225354792</v>
          </cell>
          <cell r="N297">
            <v>1225354792</v>
          </cell>
        </row>
        <row r="298">
          <cell r="A298" t="str">
            <v>Ⅲ. 이   윤</v>
          </cell>
          <cell r="C298">
            <v>1</v>
          </cell>
          <cell r="D298" t="str">
            <v>식</v>
          </cell>
          <cell r="K298">
            <v>3419640357</v>
          </cell>
          <cell r="L298">
            <v>3419640357</v>
          </cell>
          <cell r="M298">
            <v>1886575190</v>
          </cell>
          <cell r="N298">
            <v>1886575190</v>
          </cell>
        </row>
        <row r="299">
          <cell r="A299" t="str">
            <v>Ⅳ.공 급 가 액</v>
          </cell>
          <cell r="C299">
            <v>1</v>
          </cell>
          <cell r="D299" t="str">
            <v>식</v>
          </cell>
          <cell r="K299">
            <v>38698208154</v>
          </cell>
          <cell r="L299">
            <v>38698208154</v>
          </cell>
          <cell r="M299">
            <v>27619025830</v>
          </cell>
          <cell r="N299">
            <v>27619025830</v>
          </cell>
        </row>
        <row r="300">
          <cell r="A300" t="str">
            <v>Ⅴ.공사 손해 보험료</v>
          </cell>
          <cell r="C300">
            <v>1</v>
          </cell>
          <cell r="D300" t="str">
            <v>식</v>
          </cell>
          <cell r="K300">
            <v>55838000</v>
          </cell>
          <cell r="L300">
            <v>55838000</v>
          </cell>
          <cell r="M300">
            <v>272749301</v>
          </cell>
          <cell r="N300">
            <v>272749301</v>
          </cell>
        </row>
        <row r="301">
          <cell r="A301" t="str">
            <v>Ⅵ.도 급 금 액</v>
          </cell>
          <cell r="C301">
            <v>1</v>
          </cell>
          <cell r="D301" t="str">
            <v>식</v>
          </cell>
          <cell r="K301">
            <v>38754046154</v>
          </cell>
          <cell r="L301">
            <v>38754046154</v>
          </cell>
          <cell r="M301">
            <v>27891775131</v>
          </cell>
          <cell r="N301">
            <v>27891775131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인사명령"/>
      <sheetName val="Sheet2"/>
      <sheetName val="인사명령 (2)"/>
      <sheetName val="현산-기초사항"/>
      <sheetName val="0000"/>
    </sheetNames>
    <sheetDataSet>
      <sheetData sheetId="0" refreshError="1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0">
          <cell r="A20">
            <v>2</v>
          </cell>
        </row>
        <row r="28">
          <cell r="A28">
            <v>3</v>
          </cell>
        </row>
        <row r="37">
          <cell r="A37">
            <v>4</v>
          </cell>
        </row>
        <row r="46">
          <cell r="A46">
            <v>5</v>
          </cell>
        </row>
        <row r="54">
          <cell r="A54">
            <v>6</v>
          </cell>
        </row>
        <row r="62">
          <cell r="A62">
            <v>7</v>
          </cell>
        </row>
        <row r="71">
          <cell r="A71">
            <v>8</v>
          </cell>
        </row>
        <row r="80">
          <cell r="A80">
            <v>9</v>
          </cell>
        </row>
        <row r="88">
          <cell r="A88">
            <v>10</v>
          </cell>
        </row>
        <row r="96">
          <cell r="A96">
            <v>11</v>
          </cell>
        </row>
        <row r="105">
          <cell r="A105">
            <v>12</v>
          </cell>
        </row>
        <row r="112">
          <cell r="A112">
            <v>13</v>
          </cell>
        </row>
        <row r="122">
          <cell r="A122">
            <v>14</v>
          </cell>
        </row>
        <row r="130">
          <cell r="A130">
            <v>15</v>
          </cell>
        </row>
        <row r="139">
          <cell r="A139">
            <v>16</v>
          </cell>
        </row>
        <row r="145">
          <cell r="A145">
            <v>17</v>
          </cell>
        </row>
        <row r="156">
          <cell r="A156">
            <v>18</v>
          </cell>
        </row>
        <row r="165">
          <cell r="A165">
            <v>19</v>
          </cell>
        </row>
        <row r="173">
          <cell r="A173">
            <v>20</v>
          </cell>
        </row>
        <row r="180">
          <cell r="A180">
            <v>21</v>
          </cell>
        </row>
        <row r="190">
          <cell r="A190">
            <v>22</v>
          </cell>
        </row>
        <row r="198">
          <cell r="A198">
            <v>23</v>
          </cell>
        </row>
        <row r="207">
          <cell r="A207">
            <v>24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</sheetNames>
    <sheetDataSet>
      <sheetData sheetId="0"/>
      <sheetData sheetId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월별수입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7수지"/>
      <sheetName val="7.수지"/>
      <sheetName val="1-최종안"/>
      <sheetName val="사업분석-분양가결정"/>
      <sheetName val="제주도 연동지구(85M²초과) 2-1 ( 5월분양)"/>
      <sheetName val="사업성"/>
      <sheetName val="공비대비"/>
      <sheetName val="기초단가"/>
      <sheetName val="용역비내역-진짜"/>
      <sheetName val="사업성분석"/>
      <sheetName val="전체현황"/>
      <sheetName val="AS복구"/>
      <sheetName val="중기터파기"/>
      <sheetName val="변수값"/>
      <sheetName val="중기상차"/>
      <sheetName val="대여현황"/>
      <sheetName val="견적공통"/>
      <sheetName val="일위대가"/>
      <sheetName val="시장성초안camera"/>
      <sheetName val="사전총괄표"/>
      <sheetName val="L_RPTB02_01"/>
      <sheetName val="cashflow"/>
      <sheetName val="수지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사업분석"/>
    </sheetNames>
    <sheetDataSet>
      <sheetData sheetId="0"/>
      <sheetData sheetId="1">
        <row r="3">
          <cell r="H3">
            <v>1528562953</v>
          </cell>
        </row>
      </sheetData>
      <sheetData sheetId="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  <sheetName val="충주"/>
      <sheetName val="첨"/>
      <sheetName val="P.M 별"/>
      <sheetName val="인원계획-미화"/>
      <sheetName val="빌딩코드"/>
      <sheetName val="본관내역서"/>
      <sheetName val="회사정보"/>
      <sheetName val="CT "/>
      <sheetName val="CT"/>
      <sheetName val="사업분석"/>
      <sheetName val="용인신봉fs4"/>
      <sheetName val="사업성분석"/>
      <sheetName val="fs"/>
      <sheetName val="Sheet5"/>
      <sheetName val="한화금융비"/>
      <sheetName val="wall"/>
      <sheetName val="S&amp;R"/>
      <sheetName val="상가매매0115"/>
      <sheetName val="상가임대0115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 refreshError="1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[BOOK4.XLS]_x0000_C:\Program Files\Mi"/>
      <sheetName val="[BOOK4.XLS]C:\Program Files\Mic"/>
      <sheetName val=""/>
      <sheetName val="가동율 종합"/>
      <sheetName val="가동율 추이"/>
      <sheetName val="95MAKER"/>
      <sheetName val="_x0000_C:\Program Files\Microsoft Off"/>
      <sheetName val="C:\Program Files\Microsoft Offi"/>
      <sheetName val="BID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VXXXXXXX"/>
      <sheetName val="1월"/>
      <sheetName val="공통비총괄표"/>
      <sheetName val="지사인원"/>
      <sheetName val="주관사업"/>
      <sheetName val="1차배부(JB포함)"/>
      <sheetName val="표지"/>
      <sheetName val="목차"/>
      <sheetName val="설계조건"/>
      <sheetName val="열관류율"/>
      <sheetName val="First"/>
      <sheetName val="Front"/>
      <sheetName val="wall"/>
      <sheetName val="집계표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1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공조기"/>
      <sheetName val="공조기휀"/>
      <sheetName val="AHU집계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PAC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일위대가(가설)"/>
      <sheetName val="물가자료"/>
      <sheetName val="Y-WORK"/>
      <sheetName val="97 사업추정(WEKI)"/>
      <sheetName val="단중표"/>
      <sheetName val="터파기및재료"/>
      <sheetName val="1차설계변경내역"/>
      <sheetName val="직노"/>
      <sheetName val="기계설비"/>
      <sheetName val="base"/>
      <sheetName val="빙설"/>
      <sheetName val="첨부1-1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Sheet2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입력"/>
      <sheetName val="TRE TABLE"/>
      <sheetName val="bid"/>
      <sheetName val="내역"/>
      <sheetName val="내역서"/>
      <sheetName val="관람석제출"/>
      <sheetName val="단가비교표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소방"/>
      <sheetName val="동영견적(갑지)"/>
      <sheetName val="자재단가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충주내역"/>
      <sheetName val="PE거푸집(1.2)"/>
      <sheetName val="일위대가"/>
      <sheetName val="자단"/>
      <sheetName val="인공산출"/>
      <sheetName val="단락전류-A"/>
      <sheetName val="고분전시관"/>
      <sheetName val="금융비용"/>
      <sheetName val="APT"/>
      <sheetName val="부속동"/>
      <sheetName val="현관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을지"/>
      <sheetName val="참조"/>
      <sheetName val="돈암사업"/>
      <sheetName val="일반사항(1,2면)"/>
      <sheetName val="의무사항(3면)"/>
      <sheetName val="에너지성능지표검토서(건축)"/>
      <sheetName val="에너지성능지표검토서(기계, 전기, 신재생)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참고용"/>
      <sheetName val="참고용 (2)"/>
      <sheetName val="COMPARISON TABLE"/>
      <sheetName val="Eq. Mobilization"/>
      <sheetName val="사업부배부A"/>
      <sheetName val="_x0000_"/>
      <sheetName val="C급보 "/>
      <sheetName val="wage Cal"/>
      <sheetName val="기준"/>
      <sheetName val="손익차9월2"/>
      <sheetName val="WORKER"/>
      <sheetName val="관세,통관수수료,운반비"/>
      <sheetName val="SIL98"/>
      <sheetName val="영업소실적"/>
      <sheetName val="간접비 총괄표"/>
      <sheetName val="상반기손익차2총괄"/>
      <sheetName val="업무분장"/>
      <sheetName val="회사99"/>
      <sheetName val="토목"/>
      <sheetName val="삭제금지단가"/>
      <sheetName val="표지 (2)"/>
      <sheetName val="청산공사"/>
      <sheetName val="기성내역"/>
      <sheetName val="구조물견적서"/>
      <sheetName val="단가표"/>
      <sheetName val="부대시설"/>
      <sheetName val="도급FORM"/>
      <sheetName val="수량산출서"/>
      <sheetName val="설계예산서"/>
      <sheetName val="Apt내역"/>
      <sheetName val="SUMMARY"/>
      <sheetName val="PAINT"/>
      <sheetName val="골조시행"/>
      <sheetName val="EACT10"/>
      <sheetName val="노임이"/>
      <sheetName val="unit 4"/>
      <sheetName val="와동25-3(변경)"/>
      <sheetName val="건축공사실행"/>
      <sheetName val="P.M 별"/>
      <sheetName val="Total"/>
      <sheetName val="방수몰탈"/>
      <sheetName val="조명시설"/>
      <sheetName val="토건"/>
      <sheetName val="1차 내역서"/>
      <sheetName val="맨홀"/>
      <sheetName val="수입"/>
      <sheetName val="Baby일위대가"/>
      <sheetName val="작업지시서-1호"/>
      <sheetName val="노임단가"/>
      <sheetName val="DAN"/>
      <sheetName val="백호우계수"/>
      <sheetName val="토목공사"/>
      <sheetName val="차액보증"/>
      <sheetName val="산출-설비"/>
      <sheetName val="본선집계표"/>
      <sheetName val="당사수지비교표"/>
      <sheetName val="안양1공구_건축"/>
      <sheetName val="인천제철"/>
      <sheetName val="BSD _2_"/>
      <sheetName val="노임"/>
      <sheetName val="내역서-수정본"/>
      <sheetName val="내역서 (2)"/>
      <sheetName val="세금자료"/>
      <sheetName val="BEND LOSS"/>
      <sheetName val="저"/>
      <sheetName val="토공(우물통,기타) "/>
      <sheetName val="공조기(삭제)"/>
      <sheetName val="건축원가"/>
      <sheetName val="CONCRETE"/>
      <sheetName val="카렌스센터계량기설치공사"/>
      <sheetName val="교통대책내역"/>
      <sheetName val="2공구산출내역"/>
      <sheetName val="일반공사"/>
      <sheetName val="기초단가"/>
      <sheetName val="경산"/>
      <sheetName val="A LINE"/>
      <sheetName val="DATE"/>
      <sheetName val="품셈TABLE"/>
      <sheetName val="내역표지"/>
      <sheetName val="3.건축(현장안)"/>
      <sheetName val="WEIGHT LIST"/>
      <sheetName val="산#2-1 (2)"/>
      <sheetName val="공통부대비"/>
      <sheetName val="9811"/>
      <sheetName val="ELECTRIC"/>
      <sheetName val="업체별기성내역"/>
      <sheetName val="7.수지"/>
      <sheetName val="수량산출"/>
      <sheetName val="주소"/>
      <sheetName val="간접비"/>
      <sheetName val="단가조사"/>
      <sheetName val="도급원가"/>
      <sheetName val="조건표"/>
      <sheetName val="2.2.10.샤시등"/>
      <sheetName val="A3.공사비 검토"/>
      <sheetName val="C3.토목_옹벽"/>
      <sheetName val="A6.샤시등"/>
      <sheetName val="공사개요"/>
      <sheetName val="위치조서"/>
      <sheetName val="수리결과"/>
      <sheetName val="정화조동내역"/>
      <sheetName val="철콘(1차견적)"/>
      <sheetName val="ABUT수량-A1"/>
      <sheetName val="매각(6)"/>
      <sheetName val="TOWER 12TON"/>
      <sheetName val="JIB CRANE,HOIST"/>
      <sheetName val="TOWER 10TON"/>
      <sheetName val="원내역서3"/>
      <sheetName val="물량내역"/>
      <sheetName val="부대공"/>
      <sheetName val="포장공"/>
      <sheetName val="토공"/>
      <sheetName val="청천내"/>
      <sheetName val="공통가설"/>
      <sheetName val="J直材4"/>
      <sheetName val="N賃率-職"/>
      <sheetName val="분양가"/>
      <sheetName val="갑지(추정)"/>
      <sheetName val="화전내"/>
      <sheetName val="암거"/>
      <sheetName val="평형공사비"/>
      <sheetName val="물량표"/>
      <sheetName val="sst,stl창호"/>
      <sheetName val="노무산출서"/>
      <sheetName val="금액내역서"/>
      <sheetName val="집행내역"/>
      <sheetName val="기초일위"/>
      <sheetName val="시설일위"/>
      <sheetName val="조명일위"/>
      <sheetName val="EJ"/>
      <sheetName val="단가대비표"/>
      <sheetName val="수목표준대가"/>
      <sheetName val="PI"/>
      <sheetName val="을"/>
      <sheetName val="anti-termite"/>
      <sheetName val="세원견적서"/>
      <sheetName val="남대문빌딩"/>
      <sheetName val="냉천부속동"/>
      <sheetName val="단"/>
      <sheetName val="hvac(제어동)"/>
      <sheetName val="잡비"/>
      <sheetName val="45,46"/>
      <sheetName val="6호기"/>
      <sheetName val="소요자재"/>
      <sheetName val="위생-sa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확약서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 refreshError="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단가산출"/>
      <sheetName val="수량집계"/>
      <sheetName val="현장관리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  <sheetName val="별표 "/>
    </sheetNames>
    <sheetDataSet>
      <sheetData sheetId="0"/>
      <sheetData sheetId="1" refreshError="1"/>
      <sheetData sheetId="2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설계내역"/>
      <sheetName val="부대내역"/>
      <sheetName val="부대토공"/>
      <sheetName val="부대철콘"/>
      <sheetName val="부대강교"/>
      <sheetName val="일위대가(가설)"/>
      <sheetName val="대외공문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  <sheetName val="기안"/>
      <sheetName val="Sheet1"/>
      <sheetName val="●목차"/>
      <sheetName val="●현황"/>
      <sheetName val="상용"/>
      <sheetName val="1.POSITIONING"/>
      <sheetName val="#REF"/>
      <sheetName val="BUS제원1"/>
      <sheetName val="자체실적1Q"/>
      <sheetName val="p2-1"/>
      <sheetName val="MC&amp;다변화"/>
      <sheetName val="major"/>
      <sheetName val="국영"/>
      <sheetName val="항목(1)"/>
      <sheetName val="표지"/>
      <sheetName val="수입"/>
      <sheetName val="2007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목표세부명세"/>
      <sheetName val="0.1 KEY ASSUMPTIONS"/>
      <sheetName val="0.2 SCENARIO"/>
      <sheetName val="0. CONTROL"/>
      <sheetName val="시멘트"/>
      <sheetName val="COPING"/>
      <sheetName val="코드표"/>
      <sheetName val="콤보박스와 리스트박스의 연결"/>
      <sheetName val="집계표"/>
      <sheetName val="#REF"/>
      <sheetName val="대전노은1차_조적_집계표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실행단가철(ems코드적용)"/>
      <sheetName val="APT"/>
      <sheetName val="ELECTRIC"/>
      <sheetName val="삭제금지단가"/>
      <sheetName val="CAT_5"/>
      <sheetName val="점수계산1-2"/>
      <sheetName val="산출근거(본선외)"/>
      <sheetName val="input(본선외)"/>
      <sheetName val="1.설계조건"/>
      <sheetName val="BSD (2)"/>
      <sheetName val="입찰"/>
      <sheetName val="현경"/>
      <sheetName val="회사개요(2)"/>
      <sheetName val="노무비"/>
      <sheetName val="conclusion"/>
      <sheetName val="결정단가"/>
      <sheetName val="comparables"/>
      <sheetName val="Deduction"/>
      <sheetName val="other"/>
      <sheetName val="시장성초안camera"/>
      <sheetName val="공사경비"/>
      <sheetName val="SLAB&quot;1&quot;"/>
      <sheetName val="일위대가(가설)"/>
      <sheetName val="은행"/>
      <sheetName val="PBS"/>
      <sheetName val="WONMI"/>
      <sheetName val="2.주요계수총괄"/>
      <sheetName val="COA-17"/>
      <sheetName val="C-18"/>
      <sheetName val="포장복구집계"/>
      <sheetName val="노임이"/>
      <sheetName val="건축공사실행"/>
      <sheetName val="전체"/>
      <sheetName val="DATA"/>
      <sheetName val="현장관리비 산출내역"/>
      <sheetName val="5사남"/>
      <sheetName val="현황CODE"/>
      <sheetName val="손익현황"/>
      <sheetName val="전기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데이타"/>
      <sheetName val="단가조사"/>
      <sheetName val="달러출납부"/>
      <sheetName val="8월출납부"/>
      <sheetName val="fs"/>
      <sheetName val="3.판관비명세서"/>
      <sheetName val="D"/>
      <sheetName val="96노임기준"/>
      <sheetName val="Sheet2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설계내역서"/>
      <sheetName val="단위단가"/>
      <sheetName val="단위수량"/>
      <sheetName val="부대공Ⅱ"/>
      <sheetName val="CTEMCOST"/>
      <sheetName val="6호기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백암비스타내역"/>
      <sheetName val="삼성전기"/>
      <sheetName val="Sheet1 (2)"/>
      <sheetName val="정부노임단가"/>
      <sheetName val="일위_파일"/>
      <sheetName val="c"/>
      <sheetName val="Secured Master"/>
      <sheetName val="Define finishing"/>
      <sheetName val="시추주상도"/>
      <sheetName val="월별수입"/>
      <sheetName val="BS"/>
      <sheetName val="PL"/>
      <sheetName val="TEMP2"/>
      <sheetName val="울산자동제어"/>
      <sheetName val="INPUT"/>
      <sheetName val="48평형"/>
      <sheetName val="JUCK"/>
      <sheetName val="기계내역"/>
      <sheetName val="사급자재"/>
      <sheetName val="1단계"/>
      <sheetName val="코스모공장 (어음)"/>
      <sheetName val="입찰견적보고서"/>
      <sheetName val="현장경비"/>
      <sheetName val="요율"/>
      <sheetName val="계수시트"/>
      <sheetName val="원가계산서"/>
      <sheetName val="식재인부"/>
      <sheetName val="산출내역서"/>
      <sheetName val="원가서"/>
      <sheetName val="L_RPTA05_목록"/>
      <sheetName val="송라터널총괄"/>
      <sheetName val="마산방향"/>
      <sheetName val="진주방향"/>
      <sheetName val="물량표"/>
      <sheetName val="11.자재단가"/>
      <sheetName val="project management"/>
      <sheetName val="공사진행"/>
      <sheetName val="2.건축"/>
      <sheetName val="부산4"/>
      <sheetName val="품목"/>
      <sheetName val="2000.05"/>
      <sheetName val="공통가설(대천)"/>
      <sheetName val="Schedule 2 and 3"/>
      <sheetName val="In_Pri"/>
      <sheetName val="간접비내역-1"/>
      <sheetName val="하중계산"/>
      <sheetName val="입찰안"/>
      <sheetName val="기구조직"/>
      <sheetName val="4차원가계산서"/>
      <sheetName val="입력"/>
      <sheetName val="코스모공장_(어음)"/>
      <sheetName val="수목단가"/>
      <sheetName val="시설수량표"/>
      <sheetName val="식재수량표"/>
      <sheetName val="자재단가"/>
      <sheetName val="2.가정단면"/>
      <sheetName val="수량산출"/>
      <sheetName val="실행내역서"/>
      <sheetName val="관기성공.내"/>
      <sheetName val="CODE"/>
      <sheetName val="물가자료"/>
      <sheetName val="문학간접"/>
      <sheetName val="전선 및 전선관"/>
      <sheetName val="2공구산출내역"/>
      <sheetName val="기자재비"/>
      <sheetName val="단가산출"/>
      <sheetName val="국내총괄"/>
      <sheetName val="01"/>
      <sheetName val="제안서입력"/>
      <sheetName val="절감계산"/>
      <sheetName val="기초산출"/>
      <sheetName val="빌딩실행"/>
      <sheetName val="CLAUSE"/>
      <sheetName val="평균터파기고(1-2,ASP)"/>
      <sheetName val="간선계산"/>
      <sheetName val="갈현동"/>
      <sheetName val="공문"/>
      <sheetName val="적용률"/>
      <sheetName val="편성절차"/>
      <sheetName val="시운전연료"/>
      <sheetName val="교각1"/>
      <sheetName val="실행내역서 "/>
      <sheetName val="s"/>
      <sheetName val="Macro3"/>
      <sheetName val="일반수량총괄집계"/>
      <sheetName val="식재가격"/>
      <sheetName val="Macro(조도)"/>
      <sheetName val="Total"/>
      <sheetName val="시스템에어컨-장비단가"/>
      <sheetName val="본부장"/>
      <sheetName val="맨홀수량"/>
      <sheetName val="CCC"/>
      <sheetName val="부재리스트"/>
      <sheetName val="부대공"/>
      <sheetName val="포장공"/>
      <sheetName val="토공"/>
      <sheetName val="차액보증"/>
      <sheetName val="70%"/>
      <sheetName val="조직공사중"/>
      <sheetName val="수목표준대가"/>
      <sheetName val="신갈"/>
      <sheetName val="예산"/>
      <sheetName val="차수"/>
      <sheetName val="총괄내역서"/>
      <sheetName val="현장별"/>
      <sheetName val="추가예산"/>
      <sheetName val="ABUT수량-A1"/>
      <sheetName val="6PILE  (돌출)"/>
      <sheetName val="품셈TABLE"/>
      <sheetName val="자재표"/>
      <sheetName val="쌍송교"/>
      <sheetName val="설계"/>
      <sheetName val="기본일위"/>
      <sheetName val="EACT10"/>
      <sheetName val="공조기휀"/>
      <sheetName val="기계설비"/>
      <sheetName val="_FURNACE현설"/>
      <sheetName val="준검_내역서"/>
      <sheetName val="동원인원"/>
      <sheetName val="갑지1"/>
      <sheetName val="차도부연장현황"/>
      <sheetName val="MRS세부"/>
      <sheetName val="공주-교대(A1)"/>
      <sheetName val="우석문틀"/>
      <sheetName val="변경내역서"/>
      <sheetName val="노무비산출(아파트 전체)-경보"/>
      <sheetName val="일위대가표"/>
      <sheetName val="일위대가(건축)"/>
      <sheetName val="노무,재료"/>
      <sheetName val="유림총괄"/>
      <sheetName val="예산명세서"/>
      <sheetName val="설계명세서"/>
      <sheetName val="자료입력"/>
      <sheetName val="BOQ"/>
      <sheetName val="총괄갑 "/>
      <sheetName val="유림골조"/>
      <sheetName val="일위대가"/>
      <sheetName val="대전-교대(A1-A2)"/>
      <sheetName val="성남여성복지내역"/>
      <sheetName val="Breakdown"/>
      <sheetName val="UnitRate"/>
      <sheetName val="수입"/>
      <sheetName val="을"/>
      <sheetName val="골조시행"/>
      <sheetName val="갑지(추정)"/>
      <sheetName val="경비"/>
      <sheetName val="1차 내역서"/>
      <sheetName val="작성기준"/>
      <sheetName val="Bia"/>
      <sheetName val="So lieu"/>
      <sheetName val="TH VL, NC, DDHT Thanhphuoc"/>
      <sheetName val="Tables"/>
      <sheetName val="인테리어내역"/>
      <sheetName val="MTL$-INTER"/>
      <sheetName val="COPING-1"/>
      <sheetName val="역T형교대-2수량"/>
      <sheetName val="Summary Sheets"/>
      <sheetName val="단가표"/>
      <sheetName val="CON"/>
      <sheetName val="CABLE"/>
      <sheetName val="TG9504"/>
      <sheetName val="960318-1"/>
      <sheetName val="F5"/>
      <sheetName val="방송일위대가"/>
      <sheetName val="금액내역서"/>
      <sheetName val="단가조사서"/>
      <sheetName val="J01"/>
      <sheetName val="원가계산"/>
      <sheetName val="PROJECT BRIEF(EX.NEW)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빌딩 안내"/>
      <sheetName val="DESIGN CRITERIA"/>
      <sheetName val="설비2차"/>
      <sheetName val="전력"/>
      <sheetName val="실행갑지"/>
      <sheetName val="배수공"/>
      <sheetName val="재료"/>
      <sheetName val="설치자재"/>
      <sheetName val="추천서"/>
      <sheetName val="기기리스트"/>
      <sheetName val="원형1호맨홀토공수량"/>
      <sheetName val="납부서"/>
      <sheetName val="적현로"/>
      <sheetName val="일위목차"/>
      <sheetName val="용산3(영광)"/>
      <sheetName val="광양방향"/>
      <sheetName val="현금"/>
      <sheetName val="6F8"/>
      <sheetName val="증감대비"/>
      <sheetName val="건축2"/>
      <sheetName val="인사자료총집계"/>
      <sheetName val="업체명"/>
      <sheetName val="관리"/>
      <sheetName val="1차설계변경내역"/>
      <sheetName val="금액"/>
      <sheetName val="기계공사"/>
      <sheetName val="실행대비"/>
      <sheetName val="해창정"/>
      <sheetName val="현장별계약현황('98.10.31)"/>
      <sheetName val="퇴직금(울산천상)"/>
      <sheetName val="대구은행"/>
      <sheetName val="관급자재"/>
      <sheetName val="설계내역"/>
      <sheetName val="95MAKER"/>
      <sheetName val="도급자재"/>
      <sheetName val="세부"/>
      <sheetName val="수량집계"/>
      <sheetName val="내역(설비)"/>
      <sheetName val="49-119"/>
      <sheetName val="환산"/>
      <sheetName val="합천내역"/>
      <sheetName val="교대(A1-A2)"/>
      <sheetName val="본체"/>
      <sheetName val="식재일위대가"/>
      <sheetName val="일위대가목차"/>
      <sheetName val="내역(기계설비)"/>
      <sheetName val="일반전기C"/>
      <sheetName val="건축공사집계"/>
      <sheetName val="계림(함평)"/>
      <sheetName val="계림(장성)"/>
      <sheetName val="SUMMARY"/>
      <sheetName val="PAINT"/>
      <sheetName val="패널"/>
      <sheetName val="포스코실행"/>
      <sheetName val="업체코드"/>
      <sheetName val="내역서(1공구)"/>
      <sheetName val="대비"/>
      <sheetName val="도근좌표"/>
      <sheetName val="무전표"/>
      <sheetName val="주현(해보)"/>
      <sheetName val="주현(영광)"/>
      <sheetName val="흄관"/>
      <sheetName val="그림"/>
      <sheetName val="그림2"/>
      <sheetName val="물가"/>
      <sheetName val="목록표"/>
      <sheetName val="Macro7"/>
      <sheetName val="9811"/>
      <sheetName val="목록"/>
      <sheetName val="2000년1차"/>
      <sheetName val="단가 "/>
      <sheetName val="1_공사비집계"/>
      <sheetName val="준검_내역서1"/>
      <sheetName val="_FURNACE현설1"/>
      <sheetName val="1_공사비집계1"/>
      <sheetName val="간접비"/>
      <sheetName val="99년신청"/>
      <sheetName val="원가"/>
      <sheetName val="대총괄"/>
      <sheetName val="내역(대광)"/>
      <sheetName val="General Data"/>
      <sheetName val="교대(A1)"/>
      <sheetName val="건축토목내역"/>
      <sheetName val="저"/>
      <sheetName val="#2_일위대가목록"/>
      <sheetName val="제잡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목차"/>
      <sheetName val="목동세대 산출근거"/>
      <sheetName val="sh1"/>
      <sheetName val="개요"/>
      <sheetName val="WORK"/>
      <sheetName val="원하대비"/>
      <sheetName val="원도급"/>
      <sheetName val="하도급"/>
      <sheetName val="터파기및재료"/>
      <sheetName val="단열-자재"/>
      <sheetName val="실행철강하도"/>
      <sheetName val="호표"/>
      <sheetName val="관급"/>
      <sheetName val="기초단가"/>
      <sheetName val="우성교간선"/>
      <sheetName val="공통(20-91)"/>
      <sheetName val="금융비용"/>
      <sheetName val="빙장비사양"/>
      <sheetName val="단중표"/>
      <sheetName val="설-원가"/>
      <sheetName val="9GNG운반"/>
      <sheetName val="대비2"/>
      <sheetName val="RE9604"/>
      <sheetName val="인건비"/>
      <sheetName val="기본단가표"/>
      <sheetName val="여과지동"/>
      <sheetName val="기초자료"/>
      <sheetName val="옥외외등집계표"/>
      <sheetName val="세부내역서"/>
      <sheetName val="연습"/>
      <sheetName val="총 원가계산"/>
      <sheetName val="4.내역"/>
      <sheetName val="플랜트 설치"/>
      <sheetName val="산출근거"/>
      <sheetName val="도급"/>
      <sheetName val="실행간접비"/>
      <sheetName val="대림산업"/>
      <sheetName val="직접비"/>
      <sheetName val="신대방33(적용)"/>
      <sheetName val="시화점실행"/>
      <sheetName val="건축"/>
      <sheetName val="Baby일위대가"/>
      <sheetName val="파이프류"/>
      <sheetName val="열교환기"/>
      <sheetName val="공사비집계"/>
      <sheetName val="안양1공구_건축"/>
      <sheetName val="비용"/>
      <sheetName val="다곡2교"/>
      <sheetName val="기계경비집계"/>
      <sheetName val="손익분석"/>
      <sheetName val="1월"/>
      <sheetName val="실행예°_x0000__x0000__x0000__x0000_"/>
      <sheetName val=""/>
      <sheetName val="T1"/>
      <sheetName val="부표총괄"/>
      <sheetName val="자판실행"/>
      <sheetName val="상수도토공집계표"/>
      <sheetName val="주방환기"/>
      <sheetName val="재료집계"/>
      <sheetName val="C1ㅇ"/>
      <sheetName val="공사비예산서(토목분)"/>
      <sheetName val="일반공사"/>
      <sheetName val="신표지1"/>
      <sheetName val="LIST"/>
      <sheetName val="MAT"/>
      <sheetName val="ASP포장"/>
      <sheetName val="IMPEADENCE MAP 취수장"/>
      <sheetName val="guard(mac)"/>
      <sheetName val="건축내역"/>
      <sheetName val="3F"/>
      <sheetName val="CT "/>
      <sheetName val="일위목록"/>
      <sheetName val="명단"/>
      <sheetName val="피벗(기술관리)"/>
      <sheetName val="건축일"/>
      <sheetName val="상행-교대(A1-A2)"/>
      <sheetName val="인원계획-미화"/>
      <sheetName val="조명율표"/>
      <sheetName val="unit 4"/>
      <sheetName val="망미"/>
      <sheetName val="수량산출서"/>
      <sheetName val="기계경비(시간당)"/>
      <sheetName val="램머"/>
      <sheetName val="맨홀토공수량"/>
      <sheetName val="기본단가"/>
      <sheetName val="분양면적표"/>
      <sheetName val="수수료율표"/>
      <sheetName val="개산공사비"/>
      <sheetName val="3.공통공사대비"/>
      <sheetName val="1유리"/>
      <sheetName val="표지"/>
      <sheetName val="실행내역"/>
      <sheetName val="총괄-1"/>
      <sheetName val="잡비"/>
      <sheetName val="목포방향"/>
      <sheetName val="220 (2)"/>
      <sheetName val="아파트"/>
      <sheetName val="덕전리"/>
      <sheetName val="GM 000"/>
      <sheetName val="sw1"/>
      <sheetName val="NOMUBI"/>
      <sheetName val="총내역"/>
      <sheetName val="행거,슈,볼트,펌프,잡재"/>
      <sheetName val="국민연금"/>
      <sheetName val="외주비"/>
      <sheetName val="1안"/>
      <sheetName val="견"/>
      <sheetName val="익산"/>
      <sheetName val="파일항타"/>
      <sheetName val="실행"/>
      <sheetName val="카렌스센터계량기설치공사"/>
      <sheetName val="FOB발"/>
      <sheetName val="별표 "/>
      <sheetName val="오억미만"/>
      <sheetName val="토공사"/>
      <sheetName val="200"/>
      <sheetName val="기본"/>
      <sheetName val="부안일위"/>
      <sheetName val="Dette"/>
      <sheetName val="바.한일양산"/>
      <sheetName val="제-노임"/>
      <sheetName val="제직재"/>
      <sheetName val="Calc V1.2"/>
      <sheetName val="Calc V1.2 (2)"/>
      <sheetName val="LEGEND"/>
      <sheetName val="MixBed"/>
      <sheetName val="CondPol"/>
      <sheetName val="AHU 산출"/>
      <sheetName val="샘플표지"/>
      <sheetName val="공사수행방안"/>
      <sheetName val="입출재고현황 (2)"/>
      <sheetName val="낙찰표"/>
      <sheetName val="제수"/>
      <sheetName val="암거공"/>
      <sheetName val="수안보-MBR1"/>
      <sheetName val="내역변"/>
      <sheetName val="열린교실"/>
      <sheetName val="사통"/>
      <sheetName val="Macro(전선)"/>
      <sheetName val="원가입력"/>
      <sheetName val="Sheet6"/>
      <sheetName val="입찰내역"/>
      <sheetName val="COST"/>
      <sheetName val="재집"/>
      <sheetName val="직재"/>
      <sheetName val="Campenon"/>
      <sheetName val="old estimate"/>
      <sheetName val="LILAMA"/>
      <sheetName val="PVECC JUNE"/>
      <sheetName val="pvecc sept"/>
      <sheetName val="TPIT"/>
      <sheetName val="vinacco"/>
      <sheetName val="VINAINCON"/>
      <sheetName val="A-4"/>
      <sheetName val="3.건축(현장안)"/>
      <sheetName val="가동비율"/>
      <sheetName val="공사비산출내역"/>
      <sheetName val="인건-측정"/>
      <sheetName val="가로등내역서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신.분"/>
      <sheetName val="건축-물가변동"/>
      <sheetName val="물량내역"/>
      <sheetName val="점당객석수"/>
      <sheetName val="남대문빌딩"/>
      <sheetName val="배명(단가)"/>
      <sheetName val="돈암사업"/>
      <sheetName val="총괄표"/>
      <sheetName val="토목주소"/>
      <sheetName val="프랜트면허"/>
      <sheetName val="실행(ALT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/>
      <sheetData sheetId="344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</sheetNames>
    <sheetDataSet>
      <sheetData sheetId="0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  <sheetName val="TABLE DB"/>
      <sheetName val="쌍용 data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</sheetNames>
    <sheetDataSet>
      <sheetData sheetId="0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98지급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</sheetNames>
    <sheetDataSet>
      <sheetData sheetId="0" refreshError="1"/>
      <sheetData sheetId="1"/>
      <sheetData sheetId="2">
        <row r="4">
          <cell r="D4">
            <v>266493739</v>
          </cell>
        </row>
        <row r="8">
          <cell r="D8">
            <v>53636482</v>
          </cell>
        </row>
        <row r="9">
          <cell r="D9">
            <v>31327595</v>
          </cell>
        </row>
        <row r="10">
          <cell r="D10">
            <v>289484992</v>
          </cell>
        </row>
        <row r="11">
          <cell r="D11">
            <v>23149440</v>
          </cell>
        </row>
        <row r="12">
          <cell r="D12">
            <v>6985909</v>
          </cell>
        </row>
        <row r="15">
          <cell r="D15">
            <v>208697908</v>
          </cell>
        </row>
        <row r="16">
          <cell r="D16">
            <v>397343931</v>
          </cell>
        </row>
        <row r="17">
          <cell r="D17">
            <v>4780000000</v>
          </cell>
        </row>
      </sheetData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메라"/>
      <sheetName val="품질향상"/>
      <sheetName val="연구개발"/>
      <sheetName val="마케팅"/>
      <sheetName val="인재양성"/>
      <sheetName val="파이프류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</sheetNames>
    <sheetDataSet>
      <sheetData sheetId="0" refreshError="1">
        <row r="1">
          <cell r="A1" t="str">
            <v>공   종   명</v>
          </cell>
          <cell r="B1" t="str">
            <v>규     격</v>
          </cell>
          <cell r="C1" t="str">
            <v>단위</v>
          </cell>
          <cell r="D1" t="str">
            <v>수량</v>
          </cell>
          <cell r="E1" t="str">
            <v>재   료   비</v>
          </cell>
          <cell r="G1" t="str">
            <v>노   무   비</v>
          </cell>
          <cell r="I1" t="str">
            <v>경       비</v>
          </cell>
          <cell r="K1" t="str">
            <v>합     계</v>
          </cell>
          <cell r="M1" t="str">
            <v>비  고</v>
          </cell>
        </row>
        <row r="2">
          <cell r="E2" t="str">
            <v>단     가</v>
          </cell>
          <cell r="F2" t="str">
            <v>금     액</v>
          </cell>
          <cell r="G2" t="str">
            <v>단     가</v>
          </cell>
          <cell r="H2" t="str">
            <v>금     액</v>
          </cell>
          <cell r="I2" t="str">
            <v>단     가</v>
          </cell>
          <cell r="J2" t="str">
            <v>금     액</v>
          </cell>
          <cell r="K2" t="str">
            <v>단     가</v>
          </cell>
          <cell r="L2" t="str">
            <v>금     액</v>
          </cell>
        </row>
        <row r="3">
          <cell r="A3" t="str">
            <v>510사업교육사주거시설이전공사</v>
          </cell>
          <cell r="C3" t="str">
            <v>식</v>
          </cell>
          <cell r="D3">
            <v>1</v>
          </cell>
          <cell r="F3">
            <v>378000370</v>
          </cell>
          <cell r="H3">
            <v>136407189</v>
          </cell>
          <cell r="J3">
            <v>2856915</v>
          </cell>
          <cell r="L3">
            <v>517264474</v>
          </cell>
        </row>
        <row r="4">
          <cell r="A4" t="str">
            <v>1.조경식재공</v>
          </cell>
          <cell r="C4" t="str">
            <v>식</v>
          </cell>
          <cell r="D4">
            <v>1</v>
          </cell>
          <cell r="E4">
            <v>142524735</v>
          </cell>
          <cell r="F4">
            <v>142524735</v>
          </cell>
          <cell r="G4">
            <v>29597013</v>
          </cell>
          <cell r="H4">
            <v>29597013</v>
          </cell>
          <cell r="I4">
            <v>1246293</v>
          </cell>
          <cell r="J4">
            <v>1246293</v>
          </cell>
          <cell r="K4">
            <v>173368041</v>
          </cell>
          <cell r="L4">
            <v>173368041</v>
          </cell>
        </row>
        <row r="5">
          <cell r="A5" t="str">
            <v>2.조경시설물공</v>
          </cell>
          <cell r="C5" t="str">
            <v>식</v>
          </cell>
          <cell r="D5">
            <v>1</v>
          </cell>
          <cell r="E5">
            <v>113481570</v>
          </cell>
          <cell r="F5">
            <v>113481570</v>
          </cell>
          <cell r="G5">
            <v>42160764</v>
          </cell>
          <cell r="H5">
            <v>42160764</v>
          </cell>
          <cell r="I5">
            <v>382596</v>
          </cell>
          <cell r="J5">
            <v>382596</v>
          </cell>
          <cell r="K5">
            <v>156024930</v>
          </cell>
          <cell r="L5">
            <v>156024930</v>
          </cell>
        </row>
        <row r="6">
          <cell r="A6" t="str">
            <v>3.조경포장공</v>
          </cell>
          <cell r="C6" t="str">
            <v>식</v>
          </cell>
          <cell r="D6">
            <v>1</v>
          </cell>
          <cell r="E6">
            <v>120764109</v>
          </cell>
          <cell r="F6">
            <v>120764109</v>
          </cell>
          <cell r="G6">
            <v>63777058</v>
          </cell>
          <cell r="H6">
            <v>63777058</v>
          </cell>
          <cell r="I6">
            <v>267271</v>
          </cell>
          <cell r="J6">
            <v>267271</v>
          </cell>
          <cell r="K6">
            <v>184808438</v>
          </cell>
          <cell r="L6">
            <v>184808438</v>
          </cell>
        </row>
        <row r="7">
          <cell r="A7" t="str">
            <v>4.부 대 공</v>
          </cell>
          <cell r="C7" t="str">
            <v>식</v>
          </cell>
          <cell r="D7">
            <v>1</v>
          </cell>
          <cell r="E7">
            <v>1229956</v>
          </cell>
          <cell r="F7">
            <v>1229956</v>
          </cell>
          <cell r="G7">
            <v>872354</v>
          </cell>
          <cell r="H7">
            <v>872354</v>
          </cell>
          <cell r="I7">
            <v>960755</v>
          </cell>
          <cell r="J7">
            <v>960755</v>
          </cell>
          <cell r="K7">
            <v>3063065</v>
          </cell>
          <cell r="L7">
            <v>3063065</v>
          </cell>
        </row>
        <row r="8">
          <cell r="A8" t="str">
            <v>소   계</v>
          </cell>
          <cell r="E8">
            <v>0</v>
          </cell>
          <cell r="F8">
            <v>378000370</v>
          </cell>
          <cell r="G8">
            <v>0</v>
          </cell>
          <cell r="H8">
            <v>136407189</v>
          </cell>
          <cell r="I8">
            <v>0</v>
          </cell>
          <cell r="J8">
            <v>2856915</v>
          </cell>
          <cell r="K8">
            <v>0</v>
          </cell>
          <cell r="L8">
            <v>517264474</v>
          </cell>
        </row>
        <row r="28">
          <cell r="A28" t="str">
            <v>1.조경식재공</v>
          </cell>
          <cell r="C28" t="str">
            <v>식</v>
          </cell>
          <cell r="D28">
            <v>1</v>
          </cell>
          <cell r="F28">
            <v>142524735</v>
          </cell>
          <cell r="H28">
            <v>29597013</v>
          </cell>
          <cell r="J28">
            <v>1246293</v>
          </cell>
          <cell r="L28">
            <v>173368041</v>
          </cell>
        </row>
        <row r="29">
          <cell r="A29" t="str">
            <v>가.상록교목</v>
          </cell>
          <cell r="D29">
            <v>0</v>
          </cell>
          <cell r="E29">
            <v>0</v>
          </cell>
          <cell r="F29">
            <v>47258923</v>
          </cell>
          <cell r="G29">
            <v>0</v>
          </cell>
          <cell r="H29">
            <v>8238416</v>
          </cell>
          <cell r="I29">
            <v>0</v>
          </cell>
          <cell r="J29">
            <v>517151</v>
          </cell>
          <cell r="K29">
            <v>0</v>
          </cell>
          <cell r="L29">
            <v>56014490</v>
          </cell>
        </row>
        <row r="30">
          <cell r="A30" t="str">
            <v>스트로브잣나무</v>
          </cell>
          <cell r="B30" t="str">
            <v>H3.0XW1.5</v>
          </cell>
          <cell r="C30" t="str">
            <v>주</v>
          </cell>
          <cell r="D30">
            <v>102</v>
          </cell>
          <cell r="E30">
            <v>41700</v>
          </cell>
          <cell r="F30">
            <v>4253400</v>
          </cell>
          <cell r="G30">
            <v>17209</v>
          </cell>
          <cell r="H30">
            <v>1755318</v>
          </cell>
          <cell r="I30">
            <v>0</v>
          </cell>
          <cell r="J30">
            <v>0</v>
          </cell>
          <cell r="K30">
            <v>58909</v>
          </cell>
          <cell r="L30">
            <v>6008718</v>
          </cell>
          <cell r="M30" t="str">
            <v>No.1</v>
          </cell>
        </row>
        <row r="31">
          <cell r="A31" t="str">
            <v>전나무</v>
          </cell>
          <cell r="B31" t="str">
            <v>H3.5XW1.8</v>
          </cell>
          <cell r="C31" t="str">
            <v>주</v>
          </cell>
          <cell r="D31">
            <v>14</v>
          </cell>
          <cell r="E31">
            <v>109809</v>
          </cell>
          <cell r="F31">
            <v>1537326</v>
          </cell>
          <cell r="G31">
            <v>15247</v>
          </cell>
          <cell r="H31">
            <v>213458</v>
          </cell>
          <cell r="I31">
            <v>1312</v>
          </cell>
          <cell r="J31">
            <v>18368</v>
          </cell>
          <cell r="K31">
            <v>126368</v>
          </cell>
          <cell r="L31">
            <v>1769152</v>
          </cell>
          <cell r="M31" t="str">
            <v>No.2</v>
          </cell>
        </row>
        <row r="32">
          <cell r="A32" t="str">
            <v>소나무</v>
          </cell>
          <cell r="B32" t="str">
            <v>H4.0XW2.0XR15</v>
          </cell>
          <cell r="C32" t="str">
            <v>주</v>
          </cell>
          <cell r="D32">
            <v>30</v>
          </cell>
          <cell r="E32">
            <v>323762</v>
          </cell>
          <cell r="F32">
            <v>9712860</v>
          </cell>
          <cell r="G32">
            <v>52764</v>
          </cell>
          <cell r="H32">
            <v>1582920</v>
          </cell>
          <cell r="I32">
            <v>4485</v>
          </cell>
          <cell r="J32">
            <v>134550</v>
          </cell>
          <cell r="K32">
            <v>381011</v>
          </cell>
          <cell r="L32">
            <v>11430330</v>
          </cell>
          <cell r="M32" t="str">
            <v>No.3</v>
          </cell>
        </row>
        <row r="33">
          <cell r="A33" t="str">
            <v>소나무</v>
          </cell>
          <cell r="B33" t="str">
            <v>H5.0XW2.5XR20</v>
          </cell>
          <cell r="C33" t="str">
            <v>주</v>
          </cell>
          <cell r="D33">
            <v>36</v>
          </cell>
          <cell r="E33">
            <v>417042</v>
          </cell>
          <cell r="F33">
            <v>15013512</v>
          </cell>
          <cell r="G33">
            <v>76432</v>
          </cell>
          <cell r="H33">
            <v>2751552</v>
          </cell>
          <cell r="I33">
            <v>6563</v>
          </cell>
          <cell r="J33">
            <v>236268</v>
          </cell>
          <cell r="K33">
            <v>500037</v>
          </cell>
          <cell r="L33">
            <v>18001332</v>
          </cell>
          <cell r="M33" t="str">
            <v>No.4</v>
          </cell>
        </row>
        <row r="34">
          <cell r="A34" t="str">
            <v>소나무</v>
          </cell>
          <cell r="B34" t="str">
            <v>H5.0XW2.5XR30</v>
          </cell>
          <cell r="C34" t="str">
            <v>주</v>
          </cell>
          <cell r="D34">
            <v>15</v>
          </cell>
          <cell r="E34">
            <v>890255</v>
          </cell>
          <cell r="F34">
            <v>13353825</v>
          </cell>
          <cell r="G34">
            <v>113862</v>
          </cell>
          <cell r="H34">
            <v>1707930</v>
          </cell>
          <cell r="I34">
            <v>8531</v>
          </cell>
          <cell r="J34">
            <v>127965</v>
          </cell>
          <cell r="K34">
            <v>1012648</v>
          </cell>
          <cell r="L34">
            <v>15189720</v>
          </cell>
          <cell r="M34" t="str">
            <v>No.5</v>
          </cell>
        </row>
        <row r="35">
          <cell r="A35" t="str">
            <v>주목(선주목)</v>
          </cell>
          <cell r="B35" t="str">
            <v>H2.0XW1.0</v>
          </cell>
          <cell r="C35" t="str">
            <v>주</v>
          </cell>
          <cell r="D35">
            <v>22</v>
          </cell>
          <cell r="E35">
            <v>154000</v>
          </cell>
          <cell r="F35">
            <v>3388000</v>
          </cell>
          <cell r="G35">
            <v>10329</v>
          </cell>
          <cell r="H35">
            <v>227238</v>
          </cell>
          <cell r="I35">
            <v>0</v>
          </cell>
          <cell r="J35">
            <v>0</v>
          </cell>
          <cell r="K35">
            <v>164329</v>
          </cell>
          <cell r="L35">
            <v>3615238</v>
          </cell>
          <cell r="M35" t="str">
            <v>No.6</v>
          </cell>
        </row>
        <row r="36">
          <cell r="A36" t="str">
            <v>나.낙엽교목</v>
          </cell>
          <cell r="D36">
            <v>0</v>
          </cell>
          <cell r="E36">
            <v>0</v>
          </cell>
          <cell r="F36">
            <v>54727486</v>
          </cell>
          <cell r="G36">
            <v>0</v>
          </cell>
          <cell r="H36">
            <v>9643533</v>
          </cell>
          <cell r="I36">
            <v>0</v>
          </cell>
          <cell r="J36">
            <v>729142</v>
          </cell>
          <cell r="K36">
            <v>0</v>
          </cell>
          <cell r="L36">
            <v>65100161</v>
          </cell>
        </row>
        <row r="37">
          <cell r="A37" t="str">
            <v>감나무</v>
          </cell>
          <cell r="B37" t="str">
            <v>H4.0XR15</v>
          </cell>
          <cell r="C37" t="str">
            <v>주</v>
          </cell>
          <cell r="D37">
            <v>10</v>
          </cell>
          <cell r="E37">
            <v>165762</v>
          </cell>
          <cell r="F37">
            <v>1657620</v>
          </cell>
          <cell r="G37">
            <v>52764</v>
          </cell>
          <cell r="H37">
            <v>527640</v>
          </cell>
          <cell r="I37">
            <v>4485</v>
          </cell>
          <cell r="J37">
            <v>44850</v>
          </cell>
          <cell r="K37">
            <v>223011</v>
          </cell>
          <cell r="L37">
            <v>2230110</v>
          </cell>
          <cell r="M37" t="str">
            <v>No.7</v>
          </cell>
        </row>
        <row r="38">
          <cell r="A38" t="str">
            <v>산수유</v>
          </cell>
          <cell r="B38" t="str">
            <v>H3.0XR10</v>
          </cell>
          <cell r="C38" t="str">
            <v>주</v>
          </cell>
          <cell r="D38">
            <v>37</v>
          </cell>
          <cell r="E38">
            <v>70117</v>
          </cell>
          <cell r="F38">
            <v>2594329</v>
          </cell>
          <cell r="G38">
            <v>31098</v>
          </cell>
          <cell r="H38">
            <v>1150626</v>
          </cell>
          <cell r="I38">
            <v>2625</v>
          </cell>
          <cell r="J38">
            <v>97125</v>
          </cell>
          <cell r="K38">
            <v>103840</v>
          </cell>
          <cell r="L38">
            <v>3842080</v>
          </cell>
          <cell r="M38" t="str">
            <v>No.8</v>
          </cell>
        </row>
        <row r="39">
          <cell r="A39" t="str">
            <v>백목련</v>
          </cell>
          <cell r="B39" t="str">
            <v>H3.5XR15</v>
          </cell>
          <cell r="C39" t="str">
            <v>주</v>
          </cell>
          <cell r="D39">
            <v>23</v>
          </cell>
          <cell r="E39">
            <v>381762</v>
          </cell>
          <cell r="F39">
            <v>8780526</v>
          </cell>
          <cell r="G39">
            <v>52764</v>
          </cell>
          <cell r="H39">
            <v>1213572</v>
          </cell>
          <cell r="I39">
            <v>4485</v>
          </cell>
          <cell r="J39">
            <v>103155</v>
          </cell>
          <cell r="K39">
            <v>439011</v>
          </cell>
          <cell r="L39">
            <v>10097253</v>
          </cell>
          <cell r="M39" t="str">
            <v>No.9</v>
          </cell>
        </row>
        <row r="40">
          <cell r="A40" t="str">
            <v>배롱나무</v>
          </cell>
          <cell r="B40" t="str">
            <v>H3.0XR10</v>
          </cell>
          <cell r="C40" t="str">
            <v>주</v>
          </cell>
          <cell r="D40">
            <v>12</v>
          </cell>
          <cell r="E40">
            <v>182617</v>
          </cell>
          <cell r="F40">
            <v>2191404</v>
          </cell>
          <cell r="G40">
            <v>31098</v>
          </cell>
          <cell r="H40">
            <v>373176</v>
          </cell>
          <cell r="I40">
            <v>2625</v>
          </cell>
          <cell r="J40">
            <v>31500</v>
          </cell>
          <cell r="K40">
            <v>216340</v>
          </cell>
          <cell r="L40">
            <v>2596080</v>
          </cell>
          <cell r="M40" t="str">
            <v>No.10</v>
          </cell>
        </row>
        <row r="41">
          <cell r="A41" t="str">
            <v>홍단풍(야촌단풍)</v>
          </cell>
          <cell r="B41" t="str">
            <v>H3.5XR15</v>
          </cell>
          <cell r="C41" t="str">
            <v>주</v>
          </cell>
          <cell r="D41">
            <v>5</v>
          </cell>
          <cell r="E41">
            <v>580762</v>
          </cell>
          <cell r="F41">
            <v>2903810</v>
          </cell>
          <cell r="G41">
            <v>52764</v>
          </cell>
          <cell r="H41">
            <v>263820</v>
          </cell>
          <cell r="I41">
            <v>4485</v>
          </cell>
          <cell r="J41">
            <v>22425</v>
          </cell>
          <cell r="K41">
            <v>638011</v>
          </cell>
          <cell r="L41">
            <v>3190055</v>
          </cell>
          <cell r="M41" t="str">
            <v>No.11</v>
          </cell>
        </row>
        <row r="42">
          <cell r="A42" t="str">
            <v>청단풍</v>
          </cell>
          <cell r="B42" t="str">
            <v>H2.5XR8</v>
          </cell>
          <cell r="C42" t="str">
            <v>주</v>
          </cell>
          <cell r="D42">
            <v>8</v>
          </cell>
          <cell r="E42">
            <v>73300</v>
          </cell>
          <cell r="F42">
            <v>586400</v>
          </cell>
          <cell r="G42">
            <v>31359</v>
          </cell>
          <cell r="H42">
            <v>250872</v>
          </cell>
          <cell r="I42">
            <v>0</v>
          </cell>
          <cell r="J42">
            <v>0</v>
          </cell>
          <cell r="K42">
            <v>104659</v>
          </cell>
          <cell r="L42">
            <v>837272</v>
          </cell>
          <cell r="M42" t="str">
            <v>No.12</v>
          </cell>
        </row>
        <row r="43">
          <cell r="A43" t="str">
            <v>청단풍</v>
          </cell>
          <cell r="B43" t="str">
            <v>H3.5XR15</v>
          </cell>
          <cell r="C43" t="str">
            <v>주</v>
          </cell>
          <cell r="D43">
            <v>11</v>
          </cell>
          <cell r="E43">
            <v>265762</v>
          </cell>
          <cell r="F43">
            <v>2923382</v>
          </cell>
          <cell r="G43">
            <v>52764</v>
          </cell>
          <cell r="H43">
            <v>580404</v>
          </cell>
          <cell r="I43">
            <v>4485</v>
          </cell>
          <cell r="J43">
            <v>49335</v>
          </cell>
          <cell r="K43">
            <v>323011</v>
          </cell>
          <cell r="L43">
            <v>3553121</v>
          </cell>
          <cell r="M43" t="str">
            <v>No.13</v>
          </cell>
        </row>
        <row r="44">
          <cell r="A44" t="str">
            <v>청단풍</v>
          </cell>
          <cell r="B44" t="str">
            <v>H4.0XR20</v>
          </cell>
          <cell r="C44" t="str">
            <v>주</v>
          </cell>
          <cell r="D44">
            <v>30</v>
          </cell>
          <cell r="E44">
            <v>524042</v>
          </cell>
          <cell r="F44">
            <v>15721260</v>
          </cell>
          <cell r="G44">
            <v>76432</v>
          </cell>
          <cell r="H44">
            <v>2292960</v>
          </cell>
          <cell r="I44">
            <v>6563</v>
          </cell>
          <cell r="J44">
            <v>196890</v>
          </cell>
          <cell r="K44">
            <v>607037</v>
          </cell>
          <cell r="L44">
            <v>18211110</v>
          </cell>
          <cell r="M44" t="str">
            <v>No.14</v>
          </cell>
        </row>
        <row r="45">
          <cell r="A45" t="str">
            <v>느티나무</v>
          </cell>
          <cell r="B45" t="str">
            <v>H4.0XR15</v>
          </cell>
          <cell r="C45" t="str">
            <v>주</v>
          </cell>
          <cell r="D45">
            <v>5</v>
          </cell>
          <cell r="E45">
            <v>337762</v>
          </cell>
          <cell r="F45">
            <v>1688810</v>
          </cell>
          <cell r="G45">
            <v>52764</v>
          </cell>
          <cell r="H45">
            <v>263820</v>
          </cell>
          <cell r="I45">
            <v>4485</v>
          </cell>
          <cell r="J45">
            <v>22425</v>
          </cell>
          <cell r="K45">
            <v>395011</v>
          </cell>
          <cell r="L45">
            <v>1975055</v>
          </cell>
          <cell r="M45" t="str">
            <v>No.15</v>
          </cell>
        </row>
        <row r="46">
          <cell r="A46" t="str">
            <v>느티나무</v>
          </cell>
          <cell r="B46" t="str">
            <v>H5.0XR30</v>
          </cell>
          <cell r="C46" t="str">
            <v>주</v>
          </cell>
          <cell r="D46">
            <v>2</v>
          </cell>
          <cell r="E46">
            <v>2185255</v>
          </cell>
          <cell r="F46">
            <v>4370510</v>
          </cell>
          <cell r="G46">
            <v>113862</v>
          </cell>
          <cell r="H46">
            <v>227724</v>
          </cell>
          <cell r="I46">
            <v>8531</v>
          </cell>
          <cell r="J46">
            <v>17062</v>
          </cell>
          <cell r="K46">
            <v>2307648</v>
          </cell>
          <cell r="L46">
            <v>4615296</v>
          </cell>
          <cell r="M46" t="str">
            <v>No.16</v>
          </cell>
        </row>
        <row r="47">
          <cell r="A47" t="str">
            <v>벚나무</v>
          </cell>
          <cell r="B47" t="str">
            <v>H4.0XB12</v>
          </cell>
          <cell r="C47" t="str">
            <v>주</v>
          </cell>
          <cell r="D47">
            <v>33</v>
          </cell>
          <cell r="E47">
            <v>268695</v>
          </cell>
          <cell r="F47">
            <v>8866935</v>
          </cell>
          <cell r="G47">
            <v>51968</v>
          </cell>
          <cell r="H47">
            <v>1714944</v>
          </cell>
          <cell r="I47">
            <v>4375</v>
          </cell>
          <cell r="J47">
            <v>144375</v>
          </cell>
          <cell r="K47">
            <v>325038</v>
          </cell>
          <cell r="L47">
            <v>10726254</v>
          </cell>
          <cell r="M47" t="str">
            <v>No.17</v>
          </cell>
        </row>
        <row r="48">
          <cell r="A48" t="str">
            <v>자작나무</v>
          </cell>
          <cell r="B48" t="str">
            <v>H3.5XR8</v>
          </cell>
          <cell r="C48" t="str">
            <v>주</v>
          </cell>
          <cell r="D48">
            <v>25</v>
          </cell>
          <cell r="E48">
            <v>97700</v>
          </cell>
          <cell r="F48">
            <v>2442500</v>
          </cell>
          <cell r="G48">
            <v>31359</v>
          </cell>
          <cell r="H48">
            <v>783975</v>
          </cell>
          <cell r="I48">
            <v>0</v>
          </cell>
          <cell r="J48">
            <v>0</v>
          </cell>
          <cell r="K48">
            <v>129059</v>
          </cell>
          <cell r="L48">
            <v>3226475</v>
          </cell>
          <cell r="M48" t="str">
            <v>No.18</v>
          </cell>
        </row>
        <row r="49">
          <cell r="A49" t="str">
            <v>다.상록관목</v>
          </cell>
          <cell r="D49">
            <v>0</v>
          </cell>
          <cell r="E49">
            <v>0</v>
          </cell>
          <cell r="F49">
            <v>5724000</v>
          </cell>
          <cell r="G49">
            <v>0</v>
          </cell>
          <cell r="H49">
            <v>2270520</v>
          </cell>
          <cell r="I49">
            <v>0</v>
          </cell>
          <cell r="J49">
            <v>0</v>
          </cell>
          <cell r="K49">
            <v>0</v>
          </cell>
          <cell r="L49">
            <v>7994520</v>
          </cell>
        </row>
        <row r="50">
          <cell r="A50" t="str">
            <v>회양목</v>
          </cell>
          <cell r="B50" t="str">
            <v>H0.3XW0.3</v>
          </cell>
          <cell r="C50" t="str">
            <v>주</v>
          </cell>
          <cell r="D50">
            <v>2120</v>
          </cell>
          <cell r="E50">
            <v>2700</v>
          </cell>
          <cell r="F50">
            <v>5724000</v>
          </cell>
          <cell r="G50">
            <v>1071</v>
          </cell>
          <cell r="H50">
            <v>2270520</v>
          </cell>
          <cell r="I50">
            <v>0</v>
          </cell>
          <cell r="J50">
            <v>0</v>
          </cell>
          <cell r="K50">
            <v>3771</v>
          </cell>
          <cell r="L50">
            <v>7994520</v>
          </cell>
          <cell r="M50" t="str">
            <v>No.19</v>
          </cell>
        </row>
        <row r="51">
          <cell r="A51" t="str">
            <v>라.낙엽관목</v>
          </cell>
          <cell r="D51">
            <v>0</v>
          </cell>
          <cell r="E51">
            <v>0</v>
          </cell>
          <cell r="F51">
            <v>5242000</v>
          </cell>
          <cell r="G51">
            <v>0</v>
          </cell>
          <cell r="H51">
            <v>1974350</v>
          </cell>
          <cell r="I51">
            <v>0</v>
          </cell>
          <cell r="J51">
            <v>0</v>
          </cell>
          <cell r="K51">
            <v>0</v>
          </cell>
          <cell r="L51">
            <v>7216350</v>
          </cell>
        </row>
        <row r="52">
          <cell r="A52" t="str">
            <v>백철쭉</v>
          </cell>
          <cell r="B52" t="str">
            <v>H0.4XW0.5</v>
          </cell>
          <cell r="C52" t="str">
            <v>주</v>
          </cell>
          <cell r="D52">
            <v>530</v>
          </cell>
          <cell r="E52">
            <v>3500</v>
          </cell>
          <cell r="F52">
            <v>1855000</v>
          </cell>
          <cell r="G52">
            <v>1071</v>
          </cell>
          <cell r="H52">
            <v>567630</v>
          </cell>
          <cell r="I52">
            <v>0</v>
          </cell>
          <cell r="J52">
            <v>0</v>
          </cell>
          <cell r="K52">
            <v>4571</v>
          </cell>
          <cell r="L52">
            <v>2422630</v>
          </cell>
          <cell r="M52" t="str">
            <v>No.20</v>
          </cell>
        </row>
        <row r="53">
          <cell r="A53" t="str">
            <v>자산홍</v>
          </cell>
          <cell r="B53" t="str">
            <v>H0.4XW0.5</v>
          </cell>
          <cell r="C53" t="str">
            <v>주</v>
          </cell>
          <cell r="D53">
            <v>630</v>
          </cell>
          <cell r="E53">
            <v>4000</v>
          </cell>
          <cell r="F53">
            <v>2520000</v>
          </cell>
          <cell r="G53">
            <v>1071</v>
          </cell>
          <cell r="H53">
            <v>674730</v>
          </cell>
          <cell r="I53">
            <v>0</v>
          </cell>
          <cell r="J53">
            <v>0</v>
          </cell>
          <cell r="K53">
            <v>5071</v>
          </cell>
          <cell r="L53">
            <v>3194730</v>
          </cell>
          <cell r="M53" t="str">
            <v>No.21</v>
          </cell>
        </row>
        <row r="54">
          <cell r="A54" t="str">
            <v>진달래</v>
          </cell>
          <cell r="B54" t="str">
            <v>H0.5XW0.4</v>
          </cell>
          <cell r="C54" t="str">
            <v>주</v>
          </cell>
          <cell r="D54">
            <v>250</v>
          </cell>
          <cell r="E54">
            <v>1900</v>
          </cell>
          <cell r="F54">
            <v>475000</v>
          </cell>
          <cell r="G54">
            <v>1071</v>
          </cell>
          <cell r="H54">
            <v>267750</v>
          </cell>
          <cell r="I54">
            <v>0</v>
          </cell>
          <cell r="J54">
            <v>0</v>
          </cell>
          <cell r="K54">
            <v>2971</v>
          </cell>
          <cell r="L54">
            <v>742750</v>
          </cell>
          <cell r="M54" t="str">
            <v>No.22</v>
          </cell>
        </row>
        <row r="55">
          <cell r="A55" t="str">
            <v>흰말채나무</v>
          </cell>
          <cell r="B55" t="str">
            <v>H1.0XW0.4</v>
          </cell>
          <cell r="C55" t="str">
            <v>주</v>
          </cell>
          <cell r="D55">
            <v>280</v>
          </cell>
          <cell r="E55">
            <v>1400</v>
          </cell>
          <cell r="F55">
            <v>392000</v>
          </cell>
          <cell r="G55">
            <v>1658</v>
          </cell>
          <cell r="H55">
            <v>464240</v>
          </cell>
          <cell r="I55">
            <v>0</v>
          </cell>
          <cell r="J55">
            <v>0</v>
          </cell>
          <cell r="K55">
            <v>3058</v>
          </cell>
          <cell r="L55">
            <v>856240</v>
          </cell>
          <cell r="M55" t="str">
            <v>No.23</v>
          </cell>
        </row>
        <row r="56">
          <cell r="A56" t="str">
            <v>라.초 화 류</v>
          </cell>
          <cell r="D56">
            <v>0</v>
          </cell>
          <cell r="E56">
            <v>0</v>
          </cell>
          <cell r="F56">
            <v>12935000</v>
          </cell>
          <cell r="G56">
            <v>0</v>
          </cell>
          <cell r="H56">
            <v>1238400</v>
          </cell>
          <cell r="I56">
            <v>0</v>
          </cell>
          <cell r="J56">
            <v>0</v>
          </cell>
          <cell r="K56">
            <v>0</v>
          </cell>
          <cell r="L56">
            <v>14173400</v>
          </cell>
        </row>
        <row r="57">
          <cell r="A57" t="str">
            <v>맥문동</v>
          </cell>
          <cell r="B57" t="str">
            <v>3-5분얼</v>
          </cell>
          <cell r="C57" t="str">
            <v>본</v>
          </cell>
          <cell r="D57">
            <v>500</v>
          </cell>
          <cell r="E57">
            <v>390</v>
          </cell>
          <cell r="F57">
            <v>195000</v>
          </cell>
          <cell r="G57">
            <v>172</v>
          </cell>
          <cell r="H57">
            <v>86000</v>
          </cell>
          <cell r="I57">
            <v>0</v>
          </cell>
          <cell r="J57">
            <v>0</v>
          </cell>
          <cell r="K57">
            <v>562</v>
          </cell>
          <cell r="L57">
            <v>281000</v>
          </cell>
          <cell r="M57" t="str">
            <v>No.24</v>
          </cell>
        </row>
        <row r="58">
          <cell r="A58" t="str">
            <v>바위취</v>
          </cell>
          <cell r="B58" t="str">
            <v>3치포트</v>
          </cell>
          <cell r="C58" t="str">
            <v>본</v>
          </cell>
          <cell r="D58">
            <v>700</v>
          </cell>
          <cell r="E58">
            <v>1000</v>
          </cell>
          <cell r="F58">
            <v>700000</v>
          </cell>
          <cell r="G58">
            <v>172</v>
          </cell>
          <cell r="H58">
            <v>120400</v>
          </cell>
          <cell r="I58">
            <v>0</v>
          </cell>
          <cell r="J58">
            <v>0</v>
          </cell>
          <cell r="K58">
            <v>1172</v>
          </cell>
          <cell r="L58">
            <v>820400</v>
          </cell>
          <cell r="M58" t="str">
            <v>No.25</v>
          </cell>
        </row>
        <row r="59">
          <cell r="A59" t="str">
            <v>상록패랭이</v>
          </cell>
          <cell r="B59" t="str">
            <v>3치포트</v>
          </cell>
          <cell r="C59" t="str">
            <v>본</v>
          </cell>
          <cell r="D59">
            <v>1550</v>
          </cell>
          <cell r="E59">
            <v>2200</v>
          </cell>
          <cell r="F59">
            <v>3410000</v>
          </cell>
          <cell r="G59">
            <v>172</v>
          </cell>
          <cell r="H59">
            <v>266600</v>
          </cell>
          <cell r="I59">
            <v>0</v>
          </cell>
          <cell r="J59">
            <v>0</v>
          </cell>
          <cell r="K59">
            <v>2372</v>
          </cell>
          <cell r="L59">
            <v>3676600</v>
          </cell>
          <cell r="M59" t="str">
            <v>No.26</v>
          </cell>
        </row>
        <row r="60">
          <cell r="A60" t="str">
            <v>줄무늬사사</v>
          </cell>
          <cell r="B60" t="str">
            <v>4치포트</v>
          </cell>
          <cell r="C60" t="str">
            <v>본</v>
          </cell>
          <cell r="D60">
            <v>1500</v>
          </cell>
          <cell r="E60">
            <v>2500</v>
          </cell>
          <cell r="F60">
            <v>3750000</v>
          </cell>
          <cell r="G60">
            <v>172</v>
          </cell>
          <cell r="H60">
            <v>258000</v>
          </cell>
          <cell r="I60">
            <v>0</v>
          </cell>
          <cell r="J60">
            <v>0</v>
          </cell>
          <cell r="K60">
            <v>2672</v>
          </cell>
          <cell r="L60">
            <v>4008000</v>
          </cell>
          <cell r="M60" t="str">
            <v>No.27</v>
          </cell>
        </row>
        <row r="61">
          <cell r="A61" t="str">
            <v>원추리</v>
          </cell>
          <cell r="B61" t="str">
            <v>2-3분얼</v>
          </cell>
          <cell r="C61" t="str">
            <v>본</v>
          </cell>
          <cell r="D61">
            <v>1200</v>
          </cell>
          <cell r="E61">
            <v>2100</v>
          </cell>
          <cell r="F61">
            <v>2520000</v>
          </cell>
          <cell r="G61">
            <v>172</v>
          </cell>
          <cell r="H61">
            <v>206400</v>
          </cell>
          <cell r="I61">
            <v>0</v>
          </cell>
          <cell r="J61">
            <v>0</v>
          </cell>
          <cell r="K61">
            <v>2272</v>
          </cell>
          <cell r="L61">
            <v>2726400</v>
          </cell>
          <cell r="M61" t="str">
            <v>No.28</v>
          </cell>
        </row>
        <row r="62">
          <cell r="A62" t="str">
            <v>구절초</v>
          </cell>
          <cell r="B62" t="str">
            <v>3치포트</v>
          </cell>
          <cell r="C62" t="str">
            <v>본</v>
          </cell>
          <cell r="D62">
            <v>1300</v>
          </cell>
          <cell r="E62">
            <v>1400</v>
          </cell>
          <cell r="F62">
            <v>1820000</v>
          </cell>
          <cell r="G62">
            <v>172</v>
          </cell>
          <cell r="H62">
            <v>223600</v>
          </cell>
          <cell r="I62">
            <v>0</v>
          </cell>
          <cell r="J62">
            <v>0</v>
          </cell>
          <cell r="K62">
            <v>1572</v>
          </cell>
          <cell r="L62">
            <v>2043600</v>
          </cell>
          <cell r="M62" t="str">
            <v>No.29</v>
          </cell>
        </row>
        <row r="63">
          <cell r="A63" t="str">
            <v>허브</v>
          </cell>
          <cell r="B63" t="str">
            <v>3치포트</v>
          </cell>
          <cell r="C63" t="str">
            <v>본</v>
          </cell>
          <cell r="D63">
            <v>450</v>
          </cell>
          <cell r="E63">
            <v>1200</v>
          </cell>
          <cell r="F63">
            <v>540000</v>
          </cell>
          <cell r="G63">
            <v>172</v>
          </cell>
          <cell r="H63">
            <v>77400</v>
          </cell>
          <cell r="I63">
            <v>0</v>
          </cell>
          <cell r="J63">
            <v>0</v>
          </cell>
          <cell r="K63">
            <v>1372</v>
          </cell>
          <cell r="L63">
            <v>617400</v>
          </cell>
          <cell r="M63" t="str">
            <v>No.30</v>
          </cell>
        </row>
        <row r="64">
          <cell r="A64" t="str">
            <v>바.기    타</v>
          </cell>
          <cell r="D64">
            <v>0</v>
          </cell>
          <cell r="E64">
            <v>0</v>
          </cell>
          <cell r="F64">
            <v>16637326</v>
          </cell>
          <cell r="G64">
            <v>0</v>
          </cell>
          <cell r="H64">
            <v>6231794</v>
          </cell>
          <cell r="I64">
            <v>0</v>
          </cell>
          <cell r="J64">
            <v>0</v>
          </cell>
          <cell r="K64">
            <v>0</v>
          </cell>
          <cell r="L64">
            <v>22869120</v>
          </cell>
        </row>
        <row r="65">
          <cell r="A65" t="str">
            <v>줄떼식재(1/2떼)</v>
          </cell>
          <cell r="B65" t="str">
            <v>0.3X0.3X0.03</v>
          </cell>
          <cell r="C65" t="str">
            <v>M2</v>
          </cell>
          <cell r="D65">
            <v>2078.8200000000002</v>
          </cell>
          <cell r="E65">
            <v>1540</v>
          </cell>
          <cell r="F65">
            <v>3201383</v>
          </cell>
          <cell r="G65">
            <v>1841</v>
          </cell>
          <cell r="H65">
            <v>3827107</v>
          </cell>
          <cell r="I65">
            <v>0</v>
          </cell>
          <cell r="J65">
            <v>0</v>
          </cell>
          <cell r="K65">
            <v>3381</v>
          </cell>
          <cell r="L65">
            <v>7028490</v>
          </cell>
          <cell r="M65" t="str">
            <v>#.1</v>
          </cell>
        </row>
        <row r="66">
          <cell r="A66" t="str">
            <v>지주목</v>
          </cell>
          <cell r="B66" t="str">
            <v>삼발이(소형)</v>
          </cell>
          <cell r="C66" t="str">
            <v>조</v>
          </cell>
          <cell r="D66">
            <v>173</v>
          </cell>
          <cell r="E66">
            <v>2347</v>
          </cell>
          <cell r="F66">
            <v>406031</v>
          </cell>
          <cell r="G66">
            <v>1224</v>
          </cell>
          <cell r="H66">
            <v>211752</v>
          </cell>
          <cell r="I66">
            <v>0</v>
          </cell>
          <cell r="J66">
            <v>0</v>
          </cell>
          <cell r="K66">
            <v>3571</v>
          </cell>
          <cell r="L66">
            <v>617783</v>
          </cell>
          <cell r="M66" t="str">
            <v>No.31</v>
          </cell>
        </row>
        <row r="67">
          <cell r="A67" t="str">
            <v>지주목</v>
          </cell>
          <cell r="B67" t="str">
            <v>삼발이(대형)</v>
          </cell>
          <cell r="C67" t="str">
            <v>조</v>
          </cell>
          <cell r="D67">
            <v>225</v>
          </cell>
          <cell r="E67">
            <v>4056</v>
          </cell>
          <cell r="F67">
            <v>912600</v>
          </cell>
          <cell r="G67">
            <v>1713</v>
          </cell>
          <cell r="H67">
            <v>385425</v>
          </cell>
          <cell r="I67">
            <v>0</v>
          </cell>
          <cell r="J67">
            <v>0</v>
          </cell>
          <cell r="K67">
            <v>5769</v>
          </cell>
          <cell r="L67">
            <v>1298025</v>
          </cell>
          <cell r="M67" t="str">
            <v>No.32</v>
          </cell>
        </row>
        <row r="68">
          <cell r="A68" t="str">
            <v>부숙톱밥퇴비</v>
          </cell>
          <cell r="C68" t="str">
            <v>KG</v>
          </cell>
          <cell r="D68">
            <v>12701</v>
          </cell>
          <cell r="E68">
            <v>250</v>
          </cell>
          <cell r="F68">
            <v>3175250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250</v>
          </cell>
          <cell r="L68">
            <v>3175250</v>
          </cell>
        </row>
        <row r="69">
          <cell r="A69" t="str">
            <v>잔디</v>
          </cell>
          <cell r="B69" t="str">
            <v>평떼</v>
          </cell>
          <cell r="C69" t="str">
            <v>㎡</v>
          </cell>
          <cell r="D69">
            <v>640.28</v>
          </cell>
          <cell r="E69">
            <v>3080</v>
          </cell>
          <cell r="F69">
            <v>1972062</v>
          </cell>
          <cell r="G69">
            <v>2823</v>
          </cell>
          <cell r="H69">
            <v>1807510</v>
          </cell>
          <cell r="I69">
            <v>0</v>
          </cell>
          <cell r="J69">
            <v>0</v>
          </cell>
          <cell r="K69">
            <v>5903</v>
          </cell>
          <cell r="L69">
            <v>3779572</v>
          </cell>
          <cell r="M69" t="str">
            <v>No.33</v>
          </cell>
        </row>
        <row r="70">
          <cell r="A70" t="str">
            <v>조경용토</v>
          </cell>
          <cell r="B70" t="str">
            <v>사질양토</v>
          </cell>
          <cell r="C70" t="str">
            <v>M3</v>
          </cell>
          <cell r="D70">
            <v>1394</v>
          </cell>
          <cell r="E70">
            <v>5000</v>
          </cell>
          <cell r="F70">
            <v>6970000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5000</v>
          </cell>
          <cell r="L70">
            <v>6970000</v>
          </cell>
        </row>
        <row r="78">
          <cell r="A78" t="str">
            <v>2.조경시설물공</v>
          </cell>
          <cell r="C78" t="str">
            <v>식</v>
          </cell>
          <cell r="D78">
            <v>1</v>
          </cell>
          <cell r="F78">
            <v>113481570</v>
          </cell>
          <cell r="H78">
            <v>42160764</v>
          </cell>
          <cell r="J78">
            <v>382596</v>
          </cell>
          <cell r="K78">
            <v>0</v>
          </cell>
          <cell r="L78">
            <v>156024930</v>
          </cell>
        </row>
        <row r="79">
          <cell r="A79" t="str">
            <v>사각파고라</v>
          </cell>
          <cell r="B79" t="str">
            <v>4500X4500</v>
          </cell>
          <cell r="C79" t="str">
            <v>개소</v>
          </cell>
          <cell r="D79">
            <v>1</v>
          </cell>
          <cell r="E79">
            <v>5027867</v>
          </cell>
          <cell r="F79">
            <v>5027867</v>
          </cell>
          <cell r="G79">
            <v>52819</v>
          </cell>
          <cell r="H79">
            <v>52819</v>
          </cell>
          <cell r="I79">
            <v>0</v>
          </cell>
          <cell r="J79">
            <v>0</v>
          </cell>
          <cell r="K79">
            <v>5080686</v>
          </cell>
          <cell r="L79">
            <v>5080686</v>
          </cell>
          <cell r="M79" t="str">
            <v>No.34</v>
          </cell>
        </row>
        <row r="80">
          <cell r="A80" t="str">
            <v>평벤치</v>
          </cell>
          <cell r="B80" t="str">
            <v>1800X380</v>
          </cell>
          <cell r="C80" t="str">
            <v>개소</v>
          </cell>
          <cell r="D80">
            <v>3</v>
          </cell>
          <cell r="E80">
            <v>225000</v>
          </cell>
          <cell r="F80">
            <v>675000</v>
          </cell>
          <cell r="G80">
            <v>21484</v>
          </cell>
          <cell r="H80">
            <v>64452</v>
          </cell>
          <cell r="I80">
            <v>0</v>
          </cell>
          <cell r="J80">
            <v>0</v>
          </cell>
          <cell r="K80">
            <v>246484</v>
          </cell>
          <cell r="L80">
            <v>739452</v>
          </cell>
          <cell r="M80" t="str">
            <v>No.35</v>
          </cell>
        </row>
        <row r="81">
          <cell r="A81" t="str">
            <v>화계</v>
          </cell>
          <cell r="C81" t="str">
            <v>M</v>
          </cell>
          <cell r="D81">
            <v>63.3</v>
          </cell>
          <cell r="E81">
            <v>105597</v>
          </cell>
          <cell r="F81">
            <v>6684290</v>
          </cell>
          <cell r="G81">
            <v>223590</v>
          </cell>
          <cell r="H81">
            <v>14153247</v>
          </cell>
          <cell r="I81">
            <v>817</v>
          </cell>
          <cell r="J81">
            <v>51716</v>
          </cell>
          <cell r="K81">
            <v>330004</v>
          </cell>
          <cell r="L81">
            <v>20889253</v>
          </cell>
          <cell r="M81" t="str">
            <v>No.36</v>
          </cell>
        </row>
        <row r="82">
          <cell r="A82" t="str">
            <v>목재데크-1</v>
          </cell>
          <cell r="B82" t="str">
            <v>4600X3600</v>
          </cell>
          <cell r="C82" t="str">
            <v>개소</v>
          </cell>
          <cell r="D82">
            <v>1</v>
          </cell>
          <cell r="E82">
            <v>1248000</v>
          </cell>
          <cell r="F82">
            <v>1248000</v>
          </cell>
          <cell r="G82">
            <v>560921</v>
          </cell>
          <cell r="H82">
            <v>560921</v>
          </cell>
          <cell r="I82">
            <v>0</v>
          </cell>
          <cell r="J82">
            <v>0</v>
          </cell>
          <cell r="K82">
            <v>1808921</v>
          </cell>
          <cell r="L82">
            <v>1808921</v>
          </cell>
          <cell r="M82" t="str">
            <v>No.37</v>
          </cell>
        </row>
        <row r="83">
          <cell r="A83" t="str">
            <v>목재데크-2</v>
          </cell>
          <cell r="B83" t="str">
            <v>5800X5200</v>
          </cell>
          <cell r="C83" t="str">
            <v>개소</v>
          </cell>
          <cell r="D83">
            <v>1</v>
          </cell>
          <cell r="E83">
            <v>2177500</v>
          </cell>
          <cell r="F83">
            <v>2177500</v>
          </cell>
          <cell r="G83">
            <v>1022324</v>
          </cell>
          <cell r="H83">
            <v>1022324</v>
          </cell>
          <cell r="I83">
            <v>0</v>
          </cell>
          <cell r="J83">
            <v>0</v>
          </cell>
          <cell r="K83">
            <v>3199824</v>
          </cell>
          <cell r="L83">
            <v>3199824</v>
          </cell>
          <cell r="M83" t="str">
            <v>No.38</v>
          </cell>
        </row>
        <row r="84">
          <cell r="A84" t="str">
            <v>앉음벽1</v>
          </cell>
          <cell r="B84" t="str">
            <v>H450</v>
          </cell>
          <cell r="C84" t="str">
            <v>개소</v>
          </cell>
          <cell r="D84">
            <v>1</v>
          </cell>
          <cell r="E84">
            <v>333500</v>
          </cell>
          <cell r="F84">
            <v>333500</v>
          </cell>
          <cell r="G84">
            <v>413746</v>
          </cell>
          <cell r="H84">
            <v>413746</v>
          </cell>
          <cell r="I84">
            <v>1343</v>
          </cell>
          <cell r="J84">
            <v>1343</v>
          </cell>
          <cell r="K84">
            <v>748589</v>
          </cell>
          <cell r="L84">
            <v>748589</v>
          </cell>
          <cell r="M84" t="str">
            <v>No.39</v>
          </cell>
        </row>
        <row r="85">
          <cell r="A85" t="str">
            <v>앉음벽2</v>
          </cell>
          <cell r="B85" t="str">
            <v>H450</v>
          </cell>
          <cell r="C85" t="str">
            <v>개소</v>
          </cell>
          <cell r="D85">
            <v>1</v>
          </cell>
          <cell r="E85">
            <v>557389</v>
          </cell>
          <cell r="F85">
            <v>557389</v>
          </cell>
          <cell r="G85">
            <v>693092</v>
          </cell>
          <cell r="H85">
            <v>693092</v>
          </cell>
          <cell r="I85">
            <v>2256</v>
          </cell>
          <cell r="J85">
            <v>2256</v>
          </cell>
          <cell r="K85">
            <v>1252737</v>
          </cell>
          <cell r="L85">
            <v>1252737</v>
          </cell>
          <cell r="M85" t="str">
            <v>No.40</v>
          </cell>
        </row>
        <row r="86">
          <cell r="A86" t="str">
            <v>앉음벽3</v>
          </cell>
          <cell r="B86" t="str">
            <v>H450</v>
          </cell>
          <cell r="C86" t="str">
            <v>개소</v>
          </cell>
          <cell r="D86">
            <v>3</v>
          </cell>
          <cell r="E86">
            <v>218325</v>
          </cell>
          <cell r="F86">
            <v>654975</v>
          </cell>
          <cell r="G86">
            <v>269991</v>
          </cell>
          <cell r="H86">
            <v>809973</v>
          </cell>
          <cell r="I86">
            <v>879</v>
          </cell>
          <cell r="J86">
            <v>2637</v>
          </cell>
          <cell r="K86">
            <v>489195</v>
          </cell>
          <cell r="L86">
            <v>1467585</v>
          </cell>
          <cell r="M86" t="str">
            <v>No.41</v>
          </cell>
        </row>
        <row r="87">
          <cell r="A87" t="str">
            <v>앉음벽4</v>
          </cell>
          <cell r="B87" t="str">
            <v>H450</v>
          </cell>
          <cell r="C87" t="str">
            <v>개소</v>
          </cell>
          <cell r="D87">
            <v>3</v>
          </cell>
          <cell r="E87">
            <v>109826</v>
          </cell>
          <cell r="F87">
            <v>329478</v>
          </cell>
          <cell r="G87">
            <v>134788</v>
          </cell>
          <cell r="H87">
            <v>404364</v>
          </cell>
          <cell r="I87">
            <v>435</v>
          </cell>
          <cell r="J87">
            <v>1305</v>
          </cell>
          <cell r="K87">
            <v>245049</v>
          </cell>
          <cell r="L87">
            <v>735147</v>
          </cell>
          <cell r="M87" t="str">
            <v>No.42</v>
          </cell>
        </row>
        <row r="88">
          <cell r="A88" t="str">
            <v>잔디등</v>
          </cell>
          <cell r="B88" t="str">
            <v>D130XH900</v>
          </cell>
          <cell r="C88" t="str">
            <v>개소</v>
          </cell>
          <cell r="D88">
            <v>28</v>
          </cell>
          <cell r="E88">
            <v>157019</v>
          </cell>
          <cell r="F88">
            <v>4396532</v>
          </cell>
          <cell r="G88">
            <v>10864</v>
          </cell>
          <cell r="H88">
            <v>304192</v>
          </cell>
          <cell r="I88">
            <v>0</v>
          </cell>
          <cell r="J88">
            <v>0</v>
          </cell>
          <cell r="K88">
            <v>167883</v>
          </cell>
          <cell r="L88">
            <v>4700724</v>
          </cell>
          <cell r="M88" t="str">
            <v>No.43</v>
          </cell>
        </row>
        <row r="89">
          <cell r="A89" t="str">
            <v>투사등-1</v>
          </cell>
          <cell r="B89" t="str">
            <v>D130(돌출형)</v>
          </cell>
          <cell r="C89" t="str">
            <v>개소</v>
          </cell>
          <cell r="D89">
            <v>27</v>
          </cell>
          <cell r="E89">
            <v>252000</v>
          </cell>
          <cell r="F89">
            <v>6804000</v>
          </cell>
          <cell r="G89">
            <v>499</v>
          </cell>
          <cell r="H89">
            <v>13473</v>
          </cell>
          <cell r="I89">
            <v>0</v>
          </cell>
          <cell r="J89">
            <v>0</v>
          </cell>
          <cell r="K89">
            <v>252499</v>
          </cell>
          <cell r="L89">
            <v>6817473</v>
          </cell>
          <cell r="M89" t="str">
            <v>No.44</v>
          </cell>
        </row>
        <row r="90">
          <cell r="A90" t="str">
            <v>투사등-2</v>
          </cell>
          <cell r="B90" t="str">
            <v>D295(매립형)</v>
          </cell>
          <cell r="C90" t="str">
            <v>개소</v>
          </cell>
          <cell r="D90">
            <v>4</v>
          </cell>
          <cell r="E90">
            <v>445000</v>
          </cell>
          <cell r="F90">
            <v>1780000</v>
          </cell>
          <cell r="G90">
            <v>4828</v>
          </cell>
          <cell r="H90">
            <v>19312</v>
          </cell>
          <cell r="I90">
            <v>0</v>
          </cell>
          <cell r="J90">
            <v>0</v>
          </cell>
          <cell r="K90">
            <v>449828</v>
          </cell>
          <cell r="L90">
            <v>1799312</v>
          </cell>
          <cell r="M90" t="str">
            <v>No.45</v>
          </cell>
        </row>
        <row r="91">
          <cell r="A91" t="str">
            <v>침목놓기</v>
          </cell>
          <cell r="C91" t="str">
            <v>개소</v>
          </cell>
          <cell r="D91">
            <v>60</v>
          </cell>
          <cell r="E91">
            <v>57589</v>
          </cell>
          <cell r="F91">
            <v>3455340</v>
          </cell>
          <cell r="G91">
            <v>32031</v>
          </cell>
          <cell r="H91">
            <v>1921860</v>
          </cell>
          <cell r="I91">
            <v>0</v>
          </cell>
          <cell r="J91">
            <v>0</v>
          </cell>
          <cell r="K91">
            <v>89620</v>
          </cell>
          <cell r="L91">
            <v>5377200</v>
          </cell>
          <cell r="M91" t="str">
            <v>No.46</v>
          </cell>
        </row>
        <row r="92">
          <cell r="A92" t="str">
            <v>URN</v>
          </cell>
          <cell r="C92" t="str">
            <v>개소</v>
          </cell>
          <cell r="D92">
            <v>15</v>
          </cell>
          <cell r="E92">
            <v>200000</v>
          </cell>
          <cell r="F92">
            <v>3000000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200000</v>
          </cell>
          <cell r="L92">
            <v>3000000</v>
          </cell>
        </row>
        <row r="93">
          <cell r="A93" t="str">
            <v>수목보홀덮개-1</v>
          </cell>
          <cell r="B93" t="str">
            <v>1500X1500</v>
          </cell>
          <cell r="C93" t="str">
            <v>개소</v>
          </cell>
          <cell r="D93">
            <v>4</v>
          </cell>
          <cell r="E93">
            <v>246940</v>
          </cell>
          <cell r="F93">
            <v>987760</v>
          </cell>
          <cell r="G93">
            <v>42090</v>
          </cell>
          <cell r="H93">
            <v>168360</v>
          </cell>
          <cell r="I93">
            <v>0</v>
          </cell>
          <cell r="J93">
            <v>0</v>
          </cell>
          <cell r="K93">
            <v>289030</v>
          </cell>
          <cell r="L93">
            <v>1156120</v>
          </cell>
          <cell r="M93" t="str">
            <v>No.47</v>
          </cell>
        </row>
        <row r="94">
          <cell r="A94" t="str">
            <v>경관석놓기</v>
          </cell>
          <cell r="B94" t="str">
            <v>130X100X70(1.6TON)</v>
          </cell>
          <cell r="C94" t="str">
            <v>개소</v>
          </cell>
          <cell r="D94">
            <v>3</v>
          </cell>
          <cell r="E94">
            <v>464019</v>
          </cell>
          <cell r="F94">
            <v>1392057</v>
          </cell>
          <cell r="G94">
            <v>214837</v>
          </cell>
          <cell r="H94">
            <v>644511</v>
          </cell>
          <cell r="I94">
            <v>29700</v>
          </cell>
          <cell r="J94">
            <v>89100</v>
          </cell>
          <cell r="K94">
            <v>708556</v>
          </cell>
          <cell r="L94">
            <v>2125668</v>
          </cell>
          <cell r="M94" t="str">
            <v>No.48</v>
          </cell>
        </row>
        <row r="95">
          <cell r="A95" t="str">
            <v>경관석놓기</v>
          </cell>
          <cell r="B95" t="str">
            <v>100X90X60(1.0TON)</v>
          </cell>
          <cell r="C95" t="str">
            <v>개소</v>
          </cell>
          <cell r="D95">
            <v>6</v>
          </cell>
          <cell r="E95">
            <v>258324</v>
          </cell>
          <cell r="F95">
            <v>1549944</v>
          </cell>
          <cell r="G95">
            <v>127565</v>
          </cell>
          <cell r="H95">
            <v>765390</v>
          </cell>
          <cell r="I95">
            <v>17635</v>
          </cell>
          <cell r="J95">
            <v>105810</v>
          </cell>
          <cell r="K95">
            <v>403524</v>
          </cell>
          <cell r="L95">
            <v>2421144</v>
          </cell>
          <cell r="M95" t="str">
            <v>No.49</v>
          </cell>
        </row>
        <row r="96">
          <cell r="A96" t="str">
            <v>퍼팅그린-1</v>
          </cell>
          <cell r="C96" t="str">
            <v>M2</v>
          </cell>
          <cell r="D96">
            <v>21.6</v>
          </cell>
          <cell r="E96">
            <v>35731</v>
          </cell>
          <cell r="F96">
            <v>771789</v>
          </cell>
          <cell r="G96">
            <v>9867</v>
          </cell>
          <cell r="H96">
            <v>213127</v>
          </cell>
          <cell r="I96">
            <v>35</v>
          </cell>
          <cell r="J96">
            <v>756</v>
          </cell>
          <cell r="K96">
            <v>45633</v>
          </cell>
          <cell r="L96">
            <v>985672</v>
          </cell>
          <cell r="M96" t="str">
            <v>No.50</v>
          </cell>
        </row>
        <row r="97">
          <cell r="A97" t="str">
            <v>퍼팅그린-2</v>
          </cell>
          <cell r="C97" t="str">
            <v>M2</v>
          </cell>
          <cell r="D97">
            <v>109.6</v>
          </cell>
          <cell r="E97">
            <v>35731</v>
          </cell>
          <cell r="F97">
            <v>3916117</v>
          </cell>
          <cell r="G97">
            <v>9867</v>
          </cell>
          <cell r="H97">
            <v>1081423</v>
          </cell>
          <cell r="I97">
            <v>35</v>
          </cell>
          <cell r="J97">
            <v>3836</v>
          </cell>
          <cell r="K97">
            <v>45633</v>
          </cell>
          <cell r="L97">
            <v>5001376</v>
          </cell>
          <cell r="M97" t="str">
            <v>No.51</v>
          </cell>
        </row>
        <row r="98">
          <cell r="A98" t="str">
            <v>수경시설-1</v>
          </cell>
          <cell r="C98" t="str">
            <v>식</v>
          </cell>
          <cell r="D98">
            <v>1</v>
          </cell>
          <cell r="E98">
            <v>12000000</v>
          </cell>
          <cell r="F98">
            <v>12000000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12000000</v>
          </cell>
          <cell r="L98">
            <v>12000000</v>
          </cell>
          <cell r="M98" t="str">
            <v>No.52</v>
          </cell>
        </row>
        <row r="99">
          <cell r="A99" t="str">
            <v>수경시설-2</v>
          </cell>
          <cell r="C99" t="str">
            <v>식</v>
          </cell>
          <cell r="D99">
            <v>1</v>
          </cell>
          <cell r="E99">
            <v>30000000</v>
          </cell>
          <cell r="F99">
            <v>30000000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30000000</v>
          </cell>
          <cell r="L99">
            <v>30000000</v>
          </cell>
          <cell r="M99" t="str">
            <v>No.53</v>
          </cell>
        </row>
        <row r="100">
          <cell r="A100" t="str">
            <v>계단1</v>
          </cell>
          <cell r="B100" t="str">
            <v>W=2.6M</v>
          </cell>
          <cell r="C100" t="str">
            <v>개소</v>
          </cell>
          <cell r="D100">
            <v>1</v>
          </cell>
          <cell r="E100">
            <v>1261623</v>
          </cell>
          <cell r="F100">
            <v>1261623</v>
          </cell>
          <cell r="G100">
            <v>92138</v>
          </cell>
          <cell r="H100">
            <v>92138</v>
          </cell>
          <cell r="I100">
            <v>1404</v>
          </cell>
          <cell r="J100">
            <v>1404</v>
          </cell>
          <cell r="K100">
            <v>1355165</v>
          </cell>
          <cell r="L100">
            <v>1355165</v>
          </cell>
          <cell r="M100" t="str">
            <v>No.54</v>
          </cell>
        </row>
        <row r="101">
          <cell r="A101" t="str">
            <v>계단2</v>
          </cell>
          <cell r="C101" t="str">
            <v>개소</v>
          </cell>
          <cell r="D101">
            <v>1</v>
          </cell>
          <cell r="E101">
            <v>1261623</v>
          </cell>
          <cell r="F101">
            <v>1261623</v>
          </cell>
          <cell r="G101">
            <v>92138</v>
          </cell>
          <cell r="H101">
            <v>92138</v>
          </cell>
          <cell r="I101">
            <v>1404</v>
          </cell>
          <cell r="J101">
            <v>1404</v>
          </cell>
          <cell r="K101">
            <v>1355165</v>
          </cell>
          <cell r="L101">
            <v>1355165</v>
          </cell>
          <cell r="M101" t="str">
            <v>No.55</v>
          </cell>
        </row>
        <row r="102">
          <cell r="A102" t="str">
            <v>계단3</v>
          </cell>
          <cell r="C102" t="str">
            <v>개소</v>
          </cell>
          <cell r="D102">
            <v>1</v>
          </cell>
          <cell r="E102">
            <v>2030471</v>
          </cell>
          <cell r="F102">
            <v>2030471</v>
          </cell>
          <cell r="G102">
            <v>148067</v>
          </cell>
          <cell r="H102">
            <v>148067</v>
          </cell>
          <cell r="I102">
            <v>2530</v>
          </cell>
          <cell r="J102">
            <v>2530</v>
          </cell>
          <cell r="K102">
            <v>2181068</v>
          </cell>
          <cell r="L102">
            <v>2181068</v>
          </cell>
          <cell r="M102" t="str">
            <v>No.56</v>
          </cell>
        </row>
        <row r="103">
          <cell r="A103" t="str">
            <v>계단4</v>
          </cell>
          <cell r="C103" t="str">
            <v>개소</v>
          </cell>
          <cell r="D103">
            <v>1</v>
          </cell>
          <cell r="E103">
            <v>1011847</v>
          </cell>
          <cell r="F103">
            <v>1011847</v>
          </cell>
          <cell r="G103">
            <v>75827</v>
          </cell>
          <cell r="H103">
            <v>75827</v>
          </cell>
          <cell r="I103">
            <v>1236</v>
          </cell>
          <cell r="J103">
            <v>1236</v>
          </cell>
          <cell r="K103">
            <v>1088910</v>
          </cell>
          <cell r="L103">
            <v>1088910</v>
          </cell>
          <cell r="M103" t="str">
            <v>No.57</v>
          </cell>
        </row>
        <row r="104">
          <cell r="A104" t="str">
            <v>램프</v>
          </cell>
          <cell r="C104" t="str">
            <v>개소</v>
          </cell>
          <cell r="D104">
            <v>1</v>
          </cell>
          <cell r="E104">
            <v>795675</v>
          </cell>
          <cell r="F104">
            <v>795675</v>
          </cell>
          <cell r="G104">
            <v>268345</v>
          </cell>
          <cell r="H104">
            <v>268345</v>
          </cell>
          <cell r="I104">
            <v>2922</v>
          </cell>
          <cell r="J104">
            <v>2922</v>
          </cell>
          <cell r="K104">
            <v>1066942</v>
          </cell>
          <cell r="L104">
            <v>1066942</v>
          </cell>
          <cell r="M104" t="str">
            <v>No.58</v>
          </cell>
        </row>
        <row r="105">
          <cell r="A105" t="str">
            <v>날개벽1</v>
          </cell>
          <cell r="B105" t="str">
            <v>H=1.3M</v>
          </cell>
          <cell r="C105" t="str">
            <v>개소</v>
          </cell>
          <cell r="D105">
            <v>1</v>
          </cell>
          <cell r="E105">
            <v>1509366</v>
          </cell>
          <cell r="F105">
            <v>1509366</v>
          </cell>
          <cell r="G105">
            <v>1264446</v>
          </cell>
          <cell r="H105">
            <v>1264446</v>
          </cell>
          <cell r="I105">
            <v>10947</v>
          </cell>
          <cell r="J105">
            <v>10947</v>
          </cell>
          <cell r="K105">
            <v>2784759</v>
          </cell>
          <cell r="L105">
            <v>2784759</v>
          </cell>
          <cell r="M105" t="str">
            <v>No.59</v>
          </cell>
        </row>
        <row r="106">
          <cell r="A106" t="str">
            <v>날개벽2</v>
          </cell>
          <cell r="B106" t="str">
            <v>H=1.4M</v>
          </cell>
          <cell r="C106" t="str">
            <v>개소</v>
          </cell>
          <cell r="D106">
            <v>1</v>
          </cell>
          <cell r="E106">
            <v>3948080</v>
          </cell>
          <cell r="F106">
            <v>3948080</v>
          </cell>
          <cell r="G106">
            <v>3212534</v>
          </cell>
          <cell r="H106">
            <v>3212534</v>
          </cell>
          <cell r="I106">
            <v>29530</v>
          </cell>
          <cell r="J106">
            <v>29530</v>
          </cell>
          <cell r="K106">
            <v>7190144</v>
          </cell>
          <cell r="L106">
            <v>7190144</v>
          </cell>
          <cell r="M106" t="str">
            <v>No.60</v>
          </cell>
        </row>
        <row r="107">
          <cell r="A107" t="str">
            <v>날개벽3</v>
          </cell>
          <cell r="B107" t="str">
            <v>H=1.3M</v>
          </cell>
          <cell r="C107" t="str">
            <v>개소</v>
          </cell>
          <cell r="D107">
            <v>1</v>
          </cell>
          <cell r="E107">
            <v>776068</v>
          </cell>
          <cell r="F107">
            <v>776068</v>
          </cell>
          <cell r="G107">
            <v>630709</v>
          </cell>
          <cell r="H107">
            <v>630709</v>
          </cell>
          <cell r="I107">
            <v>4206</v>
          </cell>
          <cell r="J107">
            <v>4206</v>
          </cell>
          <cell r="K107">
            <v>1410983</v>
          </cell>
          <cell r="L107">
            <v>1410983</v>
          </cell>
          <cell r="M107" t="str">
            <v>No.61</v>
          </cell>
        </row>
        <row r="108">
          <cell r="A108" t="str">
            <v>날개벽4</v>
          </cell>
          <cell r="B108" t="str">
            <v>H=0.7M</v>
          </cell>
          <cell r="C108" t="str">
            <v>개소</v>
          </cell>
          <cell r="D108">
            <v>1</v>
          </cell>
          <cell r="E108">
            <v>344025</v>
          </cell>
          <cell r="F108">
            <v>344025</v>
          </cell>
          <cell r="G108">
            <v>293310</v>
          </cell>
          <cell r="H108">
            <v>293310</v>
          </cell>
          <cell r="I108">
            <v>1729</v>
          </cell>
          <cell r="J108">
            <v>1729</v>
          </cell>
          <cell r="K108">
            <v>639064</v>
          </cell>
          <cell r="L108">
            <v>639064</v>
          </cell>
          <cell r="M108" t="str">
            <v>No.62</v>
          </cell>
        </row>
        <row r="109">
          <cell r="A109" t="str">
            <v>날개벽5</v>
          </cell>
          <cell r="B109" t="str">
            <v>H=1.1M</v>
          </cell>
          <cell r="C109" t="str">
            <v>개소</v>
          </cell>
          <cell r="D109">
            <v>1</v>
          </cell>
          <cell r="E109">
            <v>2622956</v>
          </cell>
          <cell r="F109">
            <v>2622956</v>
          </cell>
          <cell r="G109">
            <v>2165242</v>
          </cell>
          <cell r="H109">
            <v>2165242</v>
          </cell>
          <cell r="I109">
            <v>17107</v>
          </cell>
          <cell r="J109">
            <v>17107</v>
          </cell>
          <cell r="K109">
            <v>4805305</v>
          </cell>
          <cell r="L109">
            <v>4805305</v>
          </cell>
          <cell r="M109" t="str">
            <v>No.63</v>
          </cell>
        </row>
        <row r="110">
          <cell r="A110" t="str">
            <v>날개벽6</v>
          </cell>
          <cell r="B110" t="str">
            <v>H=1.2M</v>
          </cell>
          <cell r="C110" t="str">
            <v>개소</v>
          </cell>
          <cell r="D110">
            <v>1</v>
          </cell>
          <cell r="E110">
            <v>1118442</v>
          </cell>
          <cell r="F110">
            <v>1118442</v>
          </cell>
          <cell r="G110">
            <v>927069</v>
          </cell>
          <cell r="H110">
            <v>927069</v>
          </cell>
          <cell r="I110">
            <v>7575</v>
          </cell>
          <cell r="J110">
            <v>7575</v>
          </cell>
          <cell r="K110">
            <v>2053086</v>
          </cell>
          <cell r="L110">
            <v>2053086</v>
          </cell>
          <cell r="M110" t="str">
            <v>No.64</v>
          </cell>
        </row>
        <row r="111">
          <cell r="A111" t="str">
            <v>날개벽7</v>
          </cell>
          <cell r="B111" t="str">
            <v>H=1.1M</v>
          </cell>
          <cell r="C111" t="str">
            <v>개소</v>
          </cell>
          <cell r="D111">
            <v>1</v>
          </cell>
          <cell r="E111">
            <v>1502964</v>
          </cell>
          <cell r="F111">
            <v>1502964</v>
          </cell>
          <cell r="G111">
            <v>1238854</v>
          </cell>
          <cell r="H111">
            <v>1238854</v>
          </cell>
          <cell r="I111">
            <v>9783</v>
          </cell>
          <cell r="J111">
            <v>9783</v>
          </cell>
          <cell r="K111">
            <v>2751601</v>
          </cell>
          <cell r="L111">
            <v>2751601</v>
          </cell>
          <cell r="M111" t="str">
            <v>No.65</v>
          </cell>
        </row>
        <row r="112">
          <cell r="A112" t="str">
            <v>날개벽8</v>
          </cell>
          <cell r="B112" t="str">
            <v>H=0.8M</v>
          </cell>
          <cell r="C112" t="str">
            <v>개소</v>
          </cell>
          <cell r="D112">
            <v>1</v>
          </cell>
          <cell r="E112">
            <v>1745431</v>
          </cell>
          <cell r="F112">
            <v>1745431</v>
          </cell>
          <cell r="G112">
            <v>1359185</v>
          </cell>
          <cell r="H112">
            <v>1359185</v>
          </cell>
          <cell r="I112">
            <v>7382</v>
          </cell>
          <cell r="J112">
            <v>7382</v>
          </cell>
          <cell r="K112">
            <v>3111998</v>
          </cell>
          <cell r="L112">
            <v>3111998</v>
          </cell>
          <cell r="M112" t="str">
            <v>No.66</v>
          </cell>
        </row>
        <row r="113">
          <cell r="A113" t="str">
            <v>장식벽쌓기</v>
          </cell>
          <cell r="B113" t="str">
            <v>H450</v>
          </cell>
          <cell r="C113" t="str">
            <v>M</v>
          </cell>
          <cell r="D113">
            <v>58.4</v>
          </cell>
          <cell r="E113">
            <v>71713</v>
          </cell>
          <cell r="F113">
            <v>4188039</v>
          </cell>
          <cell r="G113">
            <v>104858</v>
          </cell>
          <cell r="H113">
            <v>6123707</v>
          </cell>
          <cell r="I113">
            <v>266</v>
          </cell>
          <cell r="J113">
            <v>15534</v>
          </cell>
          <cell r="K113">
            <v>176837</v>
          </cell>
          <cell r="L113">
            <v>10327280</v>
          </cell>
          <cell r="M113" t="str">
            <v>No.67</v>
          </cell>
        </row>
        <row r="114">
          <cell r="A114" t="str">
            <v>맹암거</v>
          </cell>
          <cell r="B114" t="str">
            <v>유공관, 150MM</v>
          </cell>
          <cell r="C114" t="str">
            <v>M</v>
          </cell>
          <cell r="D114">
            <v>34.299999999999997</v>
          </cell>
          <cell r="E114">
            <v>13083</v>
          </cell>
          <cell r="F114">
            <v>448747</v>
          </cell>
          <cell r="G114">
            <v>9474</v>
          </cell>
          <cell r="H114">
            <v>324958</v>
          </cell>
          <cell r="I114">
            <v>114</v>
          </cell>
          <cell r="J114">
            <v>3910</v>
          </cell>
          <cell r="K114">
            <v>22671</v>
          </cell>
          <cell r="L114">
            <v>777615</v>
          </cell>
          <cell r="M114" t="str">
            <v>No.68</v>
          </cell>
        </row>
        <row r="115">
          <cell r="A115" t="str">
            <v>맹암거</v>
          </cell>
          <cell r="B115" t="str">
            <v>유공관, 100MM</v>
          </cell>
          <cell r="C115" t="str">
            <v>M</v>
          </cell>
          <cell r="D115">
            <v>60.9</v>
          </cell>
          <cell r="E115">
            <v>10749</v>
          </cell>
          <cell r="F115">
            <v>654614</v>
          </cell>
          <cell r="G115">
            <v>9333</v>
          </cell>
          <cell r="H115">
            <v>568379</v>
          </cell>
          <cell r="I115">
            <v>109</v>
          </cell>
          <cell r="J115">
            <v>6638</v>
          </cell>
          <cell r="K115">
            <v>20191</v>
          </cell>
          <cell r="L115">
            <v>1229631</v>
          </cell>
          <cell r="M115" t="str">
            <v>No.69</v>
          </cell>
        </row>
        <row r="116">
          <cell r="A116" t="str">
            <v>집 수 정</v>
          </cell>
          <cell r="B116" t="str">
            <v>300X400X500</v>
          </cell>
          <cell r="C116" t="str">
            <v>개소</v>
          </cell>
          <cell r="D116">
            <v>1</v>
          </cell>
          <cell r="E116">
            <v>78330</v>
          </cell>
          <cell r="F116">
            <v>78330</v>
          </cell>
          <cell r="G116">
            <v>38414</v>
          </cell>
          <cell r="H116">
            <v>38414</v>
          </cell>
          <cell r="I116">
            <v>0</v>
          </cell>
          <cell r="J116">
            <v>0</v>
          </cell>
          <cell r="K116">
            <v>116744</v>
          </cell>
          <cell r="L116">
            <v>116744</v>
          </cell>
          <cell r="M116" t="str">
            <v>No.70</v>
          </cell>
        </row>
        <row r="117">
          <cell r="A117" t="str">
            <v>연결관부설</v>
          </cell>
          <cell r="B117" t="str">
            <v>D300MM인력부설</v>
          </cell>
          <cell r="C117" t="str">
            <v>M</v>
          </cell>
          <cell r="D117">
            <v>19</v>
          </cell>
          <cell r="E117">
            <v>23249</v>
          </cell>
          <cell r="F117">
            <v>441731</v>
          </cell>
          <cell r="G117">
            <v>1624</v>
          </cell>
          <cell r="H117">
            <v>30856</v>
          </cell>
          <cell r="I117">
            <v>0</v>
          </cell>
          <cell r="J117">
            <v>0</v>
          </cell>
          <cell r="K117">
            <v>24873</v>
          </cell>
          <cell r="L117">
            <v>472587</v>
          </cell>
          <cell r="M117" t="str">
            <v>No.71</v>
          </cell>
        </row>
        <row r="128">
          <cell r="A128" t="str">
            <v>3.조경포장공</v>
          </cell>
          <cell r="C128" t="str">
            <v>식</v>
          </cell>
          <cell r="D128">
            <v>1</v>
          </cell>
          <cell r="F128">
            <v>120764109</v>
          </cell>
          <cell r="H128">
            <v>63777058</v>
          </cell>
          <cell r="J128">
            <v>267271</v>
          </cell>
          <cell r="K128">
            <v>0</v>
          </cell>
          <cell r="L128">
            <v>184808438</v>
          </cell>
        </row>
        <row r="129">
          <cell r="A129" t="str">
            <v>디딤돌놓기</v>
          </cell>
          <cell r="B129" t="str">
            <v>T30</v>
          </cell>
          <cell r="C129" t="str">
            <v>M2</v>
          </cell>
          <cell r="D129">
            <v>120.1</v>
          </cell>
          <cell r="E129">
            <v>8161</v>
          </cell>
          <cell r="F129">
            <v>980136</v>
          </cell>
          <cell r="G129">
            <v>6491</v>
          </cell>
          <cell r="H129">
            <v>779569</v>
          </cell>
          <cell r="I129">
            <v>28</v>
          </cell>
          <cell r="J129">
            <v>3363</v>
          </cell>
          <cell r="K129">
            <v>14680</v>
          </cell>
          <cell r="L129">
            <v>1763068</v>
          </cell>
          <cell r="M129" t="str">
            <v>No.72</v>
          </cell>
        </row>
        <row r="130">
          <cell r="A130" t="str">
            <v>점토벽돌포장</v>
          </cell>
          <cell r="B130" t="str">
            <v>230X114X50</v>
          </cell>
          <cell r="C130" t="str">
            <v>M2</v>
          </cell>
          <cell r="D130">
            <v>335.8</v>
          </cell>
          <cell r="E130">
            <v>32140</v>
          </cell>
          <cell r="F130">
            <v>10792612</v>
          </cell>
          <cell r="G130">
            <v>15652</v>
          </cell>
          <cell r="H130">
            <v>5255942</v>
          </cell>
          <cell r="I130">
            <v>98</v>
          </cell>
          <cell r="J130">
            <v>32908</v>
          </cell>
          <cell r="K130">
            <v>47890</v>
          </cell>
          <cell r="L130">
            <v>16081462</v>
          </cell>
          <cell r="M130" t="str">
            <v>No.73</v>
          </cell>
        </row>
        <row r="131">
          <cell r="A131" t="str">
            <v>점토벽돌포장(부지내)</v>
          </cell>
          <cell r="B131" t="str">
            <v>230X114X76</v>
          </cell>
          <cell r="C131" t="str">
            <v>M2</v>
          </cell>
          <cell r="D131">
            <v>992.6</v>
          </cell>
          <cell r="E131">
            <v>49293</v>
          </cell>
          <cell r="F131">
            <v>48928232</v>
          </cell>
          <cell r="G131">
            <v>15727</v>
          </cell>
          <cell r="H131">
            <v>15610620</v>
          </cell>
          <cell r="I131">
            <v>108</v>
          </cell>
          <cell r="J131">
            <v>107200</v>
          </cell>
          <cell r="K131">
            <v>65128</v>
          </cell>
          <cell r="L131">
            <v>64646052</v>
          </cell>
          <cell r="M131" t="str">
            <v>No.74</v>
          </cell>
        </row>
        <row r="132">
          <cell r="A132" t="str">
            <v>점토벽돌포장(부지외)</v>
          </cell>
          <cell r="B132" t="str">
            <v>230X114X76</v>
          </cell>
          <cell r="C132" t="str">
            <v>M2</v>
          </cell>
          <cell r="D132">
            <v>419.4</v>
          </cell>
          <cell r="E132">
            <v>49293</v>
          </cell>
          <cell r="F132">
            <v>20673484</v>
          </cell>
          <cell r="G132">
            <v>15727</v>
          </cell>
          <cell r="H132">
            <v>6595904</v>
          </cell>
          <cell r="I132">
            <v>108</v>
          </cell>
          <cell r="J132">
            <v>45295</v>
          </cell>
          <cell r="K132">
            <v>65128</v>
          </cell>
          <cell r="L132">
            <v>27314683</v>
          </cell>
          <cell r="M132" t="str">
            <v>No.75</v>
          </cell>
        </row>
        <row r="133">
          <cell r="A133" t="str">
            <v>피그먼트콘크리트포장</v>
          </cell>
          <cell r="C133" t="str">
            <v>M2</v>
          </cell>
          <cell r="D133">
            <v>63</v>
          </cell>
          <cell r="E133">
            <v>24642</v>
          </cell>
          <cell r="F133">
            <v>1552446</v>
          </cell>
          <cell r="G133">
            <v>21973</v>
          </cell>
          <cell r="H133">
            <v>1384299</v>
          </cell>
          <cell r="I133">
            <v>82</v>
          </cell>
          <cell r="J133">
            <v>5166</v>
          </cell>
          <cell r="K133">
            <v>46697</v>
          </cell>
          <cell r="L133">
            <v>2941911</v>
          </cell>
          <cell r="M133" t="str">
            <v>No.76</v>
          </cell>
        </row>
        <row r="134">
          <cell r="A134" t="str">
            <v>자연석판석포장</v>
          </cell>
          <cell r="B134" t="str">
            <v>T50㎜</v>
          </cell>
          <cell r="C134" t="str">
            <v>㎡</v>
          </cell>
          <cell r="D134">
            <v>137.1</v>
          </cell>
          <cell r="E134">
            <v>38174</v>
          </cell>
          <cell r="F134">
            <v>5233655</v>
          </cell>
          <cell r="G134">
            <v>15091</v>
          </cell>
          <cell r="H134">
            <v>2068976</v>
          </cell>
          <cell r="I134">
            <v>121</v>
          </cell>
          <cell r="J134">
            <v>16589</v>
          </cell>
          <cell r="K134">
            <v>53386</v>
          </cell>
          <cell r="L134">
            <v>7319220</v>
          </cell>
          <cell r="M134" t="str">
            <v>No.77</v>
          </cell>
        </row>
        <row r="135">
          <cell r="A135" t="str">
            <v>화강석판석포장</v>
          </cell>
          <cell r="B135" t="str">
            <v>T30</v>
          </cell>
          <cell r="C135" t="str">
            <v>M2</v>
          </cell>
          <cell r="D135">
            <v>158</v>
          </cell>
          <cell r="E135">
            <v>45273</v>
          </cell>
          <cell r="F135">
            <v>7153134</v>
          </cell>
          <cell r="G135">
            <v>53220</v>
          </cell>
          <cell r="H135">
            <v>8408760</v>
          </cell>
          <cell r="I135">
            <v>114</v>
          </cell>
          <cell r="J135">
            <v>18012</v>
          </cell>
          <cell r="K135">
            <v>98607</v>
          </cell>
          <cell r="L135">
            <v>15579906</v>
          </cell>
          <cell r="M135" t="str">
            <v>No.78</v>
          </cell>
        </row>
        <row r="136">
          <cell r="A136" t="str">
            <v>화강석경계석(직선)</v>
          </cell>
          <cell r="B136" t="str">
            <v>150X150X1000</v>
          </cell>
          <cell r="C136" t="str">
            <v>M</v>
          </cell>
          <cell r="D136">
            <v>460</v>
          </cell>
          <cell r="E136">
            <v>14362</v>
          </cell>
          <cell r="F136">
            <v>6606520</v>
          </cell>
          <cell r="G136">
            <v>20574</v>
          </cell>
          <cell r="H136">
            <v>9464040</v>
          </cell>
          <cell r="I136">
            <v>30</v>
          </cell>
          <cell r="J136">
            <v>13800</v>
          </cell>
          <cell r="K136">
            <v>34966</v>
          </cell>
          <cell r="L136">
            <v>16084360</v>
          </cell>
          <cell r="M136" t="str">
            <v>No.79</v>
          </cell>
        </row>
        <row r="137">
          <cell r="A137" t="str">
            <v>화강석경계석(곡선)</v>
          </cell>
          <cell r="B137" t="str">
            <v>150X150X1000</v>
          </cell>
          <cell r="C137" t="str">
            <v>M</v>
          </cell>
          <cell r="D137">
            <v>81</v>
          </cell>
          <cell r="E137">
            <v>23529</v>
          </cell>
          <cell r="F137">
            <v>1905849</v>
          </cell>
          <cell r="G137">
            <v>20574</v>
          </cell>
          <cell r="H137">
            <v>1666494</v>
          </cell>
          <cell r="I137">
            <v>30</v>
          </cell>
          <cell r="J137">
            <v>2430</v>
          </cell>
          <cell r="K137">
            <v>44133</v>
          </cell>
          <cell r="L137">
            <v>3574773</v>
          </cell>
          <cell r="M137" t="str">
            <v>No.80</v>
          </cell>
        </row>
        <row r="138">
          <cell r="A138" t="str">
            <v>보차도용경계석(직선)</v>
          </cell>
          <cell r="B138" t="str">
            <v>200X250X1000</v>
          </cell>
          <cell r="C138" t="str">
            <v>M</v>
          </cell>
          <cell r="D138">
            <v>420.8</v>
          </cell>
          <cell r="E138">
            <v>29193</v>
          </cell>
          <cell r="F138">
            <v>12284414</v>
          </cell>
          <cell r="G138">
            <v>22846</v>
          </cell>
          <cell r="H138">
            <v>9613597</v>
          </cell>
          <cell r="I138">
            <v>41</v>
          </cell>
          <cell r="J138">
            <v>17253</v>
          </cell>
          <cell r="K138">
            <v>52080</v>
          </cell>
          <cell r="L138">
            <v>21915264</v>
          </cell>
          <cell r="M138" t="str">
            <v>No.81</v>
          </cell>
        </row>
        <row r="139">
          <cell r="A139" t="str">
            <v>보차도용경계석(곡선)</v>
          </cell>
          <cell r="B139" t="str">
            <v>200X250X1000</v>
          </cell>
          <cell r="C139" t="str">
            <v>M</v>
          </cell>
          <cell r="D139">
            <v>46.2</v>
          </cell>
          <cell r="E139">
            <v>44983</v>
          </cell>
          <cell r="F139">
            <v>2078215</v>
          </cell>
          <cell r="G139">
            <v>22846</v>
          </cell>
          <cell r="H139">
            <v>1055485</v>
          </cell>
          <cell r="I139">
            <v>41</v>
          </cell>
          <cell r="J139">
            <v>1894</v>
          </cell>
          <cell r="K139">
            <v>67870</v>
          </cell>
          <cell r="L139">
            <v>3135594</v>
          </cell>
          <cell r="M139" t="str">
            <v>No.82</v>
          </cell>
        </row>
        <row r="140">
          <cell r="A140" t="str">
            <v>보차도용경계석(직선,부지외)</v>
          </cell>
          <cell r="B140" t="str">
            <v>200X250X1000</v>
          </cell>
          <cell r="C140" t="str">
            <v>M</v>
          </cell>
          <cell r="D140">
            <v>70.5</v>
          </cell>
          <cell r="E140">
            <v>29193</v>
          </cell>
          <cell r="F140">
            <v>2058107</v>
          </cell>
          <cell r="G140">
            <v>22846</v>
          </cell>
          <cell r="H140">
            <v>1610643</v>
          </cell>
          <cell r="I140">
            <v>41</v>
          </cell>
          <cell r="J140">
            <v>2890</v>
          </cell>
          <cell r="K140">
            <v>52080</v>
          </cell>
          <cell r="L140">
            <v>3671640</v>
          </cell>
          <cell r="M140" t="str">
            <v>No.81</v>
          </cell>
        </row>
        <row r="141">
          <cell r="A141" t="str">
            <v>보차도용경계석(곡선,부지외)</v>
          </cell>
          <cell r="B141" t="str">
            <v>200X250X1000</v>
          </cell>
          <cell r="C141" t="str">
            <v>M</v>
          </cell>
          <cell r="D141">
            <v>11.5</v>
          </cell>
          <cell r="E141">
            <v>44983</v>
          </cell>
          <cell r="F141">
            <v>517305</v>
          </cell>
          <cell r="G141">
            <v>22846</v>
          </cell>
          <cell r="H141">
            <v>262729</v>
          </cell>
          <cell r="I141">
            <v>41</v>
          </cell>
          <cell r="J141">
            <v>471</v>
          </cell>
          <cell r="K141">
            <v>67870</v>
          </cell>
          <cell r="L141">
            <v>780505</v>
          </cell>
          <cell r="M141" t="str">
            <v>No.82</v>
          </cell>
        </row>
        <row r="153">
          <cell r="A153" t="str">
            <v>4.부 대 공</v>
          </cell>
          <cell r="C153" t="str">
            <v>식</v>
          </cell>
          <cell r="D153">
            <v>1</v>
          </cell>
          <cell r="F153">
            <v>1229956</v>
          </cell>
          <cell r="H153">
            <v>872354</v>
          </cell>
          <cell r="J153">
            <v>960755</v>
          </cell>
          <cell r="K153">
            <v>0</v>
          </cell>
          <cell r="L153">
            <v>3063065</v>
          </cell>
        </row>
        <row r="154">
          <cell r="A154" t="str">
            <v>가.자재운반</v>
          </cell>
          <cell r="D154">
            <v>0</v>
          </cell>
          <cell r="E154">
            <v>0</v>
          </cell>
          <cell r="F154">
            <v>1229956</v>
          </cell>
          <cell r="G154">
            <v>0</v>
          </cell>
          <cell r="H154">
            <v>872354</v>
          </cell>
          <cell r="I154">
            <v>0</v>
          </cell>
          <cell r="J154">
            <v>960755</v>
          </cell>
          <cell r="K154">
            <v>0</v>
          </cell>
          <cell r="L154">
            <v>3063065</v>
          </cell>
        </row>
        <row r="155">
          <cell r="A155" t="str">
            <v>잡석 운반(D.T10.5TON)</v>
          </cell>
          <cell r="B155" t="str">
            <v>L= 25.0KM</v>
          </cell>
          <cell r="C155" t="str">
            <v>M3</v>
          </cell>
          <cell r="D155">
            <v>286.77</v>
          </cell>
          <cell r="E155">
            <v>4289</v>
          </cell>
          <cell r="F155">
            <v>1229956</v>
          </cell>
          <cell r="G155">
            <v>3042</v>
          </cell>
          <cell r="H155">
            <v>872354</v>
          </cell>
          <cell r="I155">
            <v>2222</v>
          </cell>
          <cell r="J155">
            <v>637203</v>
          </cell>
          <cell r="K155">
            <v>9553</v>
          </cell>
          <cell r="L155">
            <v>2739513</v>
          </cell>
          <cell r="M155" t="str">
            <v>#.2</v>
          </cell>
        </row>
        <row r="156">
          <cell r="A156" t="str">
            <v>시멘트 운반</v>
          </cell>
          <cell r="B156" t="str">
            <v>L=25KM</v>
          </cell>
          <cell r="C156" t="str">
            <v>대</v>
          </cell>
          <cell r="D156">
            <v>541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491</v>
          </cell>
          <cell r="J156">
            <v>265631</v>
          </cell>
          <cell r="K156">
            <v>491</v>
          </cell>
          <cell r="L156">
            <v>265631</v>
          </cell>
          <cell r="M156" t="str">
            <v>#.3</v>
          </cell>
        </row>
        <row r="157">
          <cell r="A157" t="str">
            <v>철근 운반</v>
          </cell>
          <cell r="B157" t="str">
            <v>L=25KM</v>
          </cell>
          <cell r="C157" t="str">
            <v>TON</v>
          </cell>
          <cell r="D157">
            <v>4.34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13346</v>
          </cell>
          <cell r="J157">
            <v>57921</v>
          </cell>
          <cell r="K157">
            <v>13346</v>
          </cell>
          <cell r="L157">
            <v>57921</v>
          </cell>
          <cell r="M157" t="str">
            <v>#.4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산"/>
      <sheetName val="오산1"/>
      <sheetName val="첨단지구"/>
      <sheetName val="첨단2"/>
      <sheetName val="첨단3"/>
      <sheetName val="첨"/>
      <sheetName val="자금수5"/>
      <sheetName val="***********************00"/>
      <sheetName val="대여현황"/>
      <sheetName val="04.01"/>
      <sheetName val="fs"/>
      <sheetName val="일위대가"/>
      <sheetName val="예산총괄"/>
      <sheetName val="98지급계획"/>
      <sheetName val="코드표"/>
      <sheetName val="사업성분석"/>
      <sheetName val="ELECTRIC"/>
      <sheetName val="추가예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자산"/>
      <sheetName val="총괄"/>
      <sheetName val="상품제품"/>
      <sheetName val="재공품"/>
      <sheetName val="원재료"/>
      <sheetName val="LPA"/>
      <sheetName val="LPA2"/>
      <sheetName val="2"/>
      <sheetName val="단가테스트"/>
      <sheetName val="담보"/>
      <sheetName val="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</sheetNames>
    <sheetDataSet>
      <sheetData sheetId="0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 "/>
      <sheetName val="원가계산서(1차) "/>
      <sheetName val="원가계산서 (2차)"/>
      <sheetName val="총괄집계"/>
      <sheetName val="건축집계표"/>
      <sheetName val="공통가설"/>
      <sheetName val="건축집계(공종별)"/>
      <sheetName val="건축공사(청)"/>
      <sheetName val="건축공사(의)"/>
      <sheetName val="건축공사(경)"/>
      <sheetName val="품질시험비"/>
      <sheetName val="토목공사"/>
      <sheetName val="조경"/>
      <sheetName val="기계집계표 "/>
      <sheetName val="현장관리비"/>
      <sheetName val="조직도"/>
      <sheetName val="인력계획"/>
      <sheetName val="간지"/>
      <sheetName val="갑지"/>
      <sheetName val="견적일지 (2)"/>
      <sheetName val="견적조건"/>
      <sheetName val="토공사"/>
      <sheetName val="파일항타"/>
      <sheetName val="FAX양식 "/>
      <sheetName val="FAX양식  (2)"/>
      <sheetName val="FAX양식  (3)"/>
      <sheetName val="견적의뢰 "/>
      <sheetName val="견적명단"/>
      <sheetName val="조직표"/>
      <sheetName val="기준"/>
      <sheetName val="사진"/>
      <sheetName val="비품"/>
      <sheetName val="급여인원"/>
      <sheetName val="도형"/>
      <sheetName val="SUM"/>
      <sheetName val="CIVIL"/>
      <sheetName val="ARCH"/>
      <sheetName val="MECH"/>
      <sheetName val="ELEC"/>
      <sheetName val="TOT SUM"/>
      <sheetName val="0001"/>
      <sheetName val="HVAC"/>
      <sheetName val="PLUMB"/>
      <sheetName val="FIRE"/>
      <sheetName val="CONTROL"/>
      <sheetName val="0002"/>
      <sheetName val="SITE0002"/>
      <sheetName val="0003"/>
      <sheetName val="HVAC (2)"/>
      <sheetName val="PLUMB (2)"/>
      <sheetName val="FIRE (2)"/>
      <sheetName val="CONTROL (2)"/>
      <sheetName val="MECH (2)"/>
      <sheetName val="0004"/>
      <sheetName val="SITE0004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갑지양식"/>
      <sheetName val="을지양식"/>
      <sheetName val="영업.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  <sheetDataSet>
      <sheetData sheetId="0"/>
      <sheetData sheetId="1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도손익"/>
      <sheetName val="장림"/>
      <sheetName val="장림전제"/>
      <sheetName val="Sheet2"/>
      <sheetName val="Sheet3"/>
      <sheetName val="답십리"/>
      <sheetName val="영등포1"/>
      <sheetName val="영등포-1"/>
      <sheetName val="길음7"/>
      <sheetName val="Sheet1"/>
      <sheetName val="기성내역서"/>
      <sheetName val="#REF"/>
      <sheetName val="DATA"/>
      <sheetName val="보고용"/>
      <sheetName val="전월실적"/>
      <sheetName val="지표계획"/>
      <sheetName val="제조원가"/>
      <sheetName val="공장장지표"/>
      <sheetName val="도전계획"/>
      <sheetName val="일위대가"/>
      <sheetName val="투찰내역"/>
      <sheetName val="BS"/>
      <sheetName val="목표세부명세"/>
      <sheetName val="월별손익"/>
      <sheetName val="2공구산출내역"/>
      <sheetName val="Sheet5"/>
      <sheetName val="BSD (2)"/>
      <sheetName val="예산"/>
      <sheetName val="추가예산"/>
      <sheetName val="RE9604"/>
      <sheetName val="호프"/>
      <sheetName val="은행"/>
      <sheetName val="부대공Ⅱ"/>
      <sheetName val="1,2공구원가계산서"/>
      <sheetName val="1공구산출내역서"/>
      <sheetName val="RECIMAKE"/>
      <sheetName val="수익성"/>
      <sheetName val="첨"/>
      <sheetName val="실행간접비"/>
      <sheetName val="#REF!"/>
      <sheetName val="일반관리비"/>
      <sheetName val="금리계산"/>
      <sheetName val="월별수입"/>
      <sheetName val="내역서"/>
      <sheetName val="내역"/>
      <sheetName val="원가계산서"/>
      <sheetName val="980731"/>
      <sheetName val="Sheet1 (2)"/>
      <sheetName val="당사실시1"/>
      <sheetName val="일위"/>
      <sheetName val="준검 내역서"/>
      <sheetName val="투자효율분석"/>
      <sheetName val="간접비계산"/>
      <sheetName val="감액총괄표"/>
      <sheetName val="갑지1"/>
      <sheetName val="PAY2002"/>
      <sheetName val="전산 입력 예"/>
      <sheetName val="색상MA"/>
      <sheetName val="982월원안"/>
      <sheetName val="방호시설검토"/>
      <sheetName val="기성내역"/>
      <sheetName val="지급자재"/>
      <sheetName val="SAMPLE!"/>
      <sheetName val="병"/>
      <sheetName val="매립"/>
      <sheetName val="공통가설"/>
      <sheetName val="기본설계기준"/>
      <sheetName val="2.대외공문"/>
      <sheetName val="Baby일위대가"/>
      <sheetName val="ELECTRIC"/>
      <sheetName val="한화금융비"/>
      <sheetName val="분양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  <sheetDataSet>
      <sheetData sheetId="0"/>
      <sheetData sheetId="1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추가예산"/>
      <sheetName val="Sheet5"/>
      <sheetName val="한화금융비"/>
      <sheetName val="시행"/>
      <sheetName val="Sheet1"/>
      <sheetName val="월별수입"/>
      <sheetName val="공통가설"/>
      <sheetName val="실행간접비"/>
      <sheetName val="c_balju"/>
      <sheetName val="일위대가"/>
      <sheetName val="2.대외공문"/>
      <sheetName val="견적공통"/>
      <sheetName val="열교환기"/>
      <sheetName val="감가상각비"/>
      <sheetName val="자재"/>
      <sheetName val="건축"/>
      <sheetName val="인부신상자료"/>
      <sheetName val="원가계산서"/>
      <sheetName val="실행철강하도"/>
      <sheetName val="CM 1"/>
      <sheetName val="노임"/>
      <sheetName val="터파기및재료"/>
      <sheetName val="연습"/>
      <sheetName val="1,2공구원가계산서"/>
      <sheetName val="산출내역서집계표"/>
      <sheetName val="원하대비"/>
      <sheetName val="원도급"/>
      <sheetName val="하도급"/>
      <sheetName val="조건"/>
      <sheetName val="예산총괄"/>
      <sheetName val="간접비계산"/>
      <sheetName val="집계표"/>
      <sheetName val="2공구산출내역"/>
      <sheetName val="DATE"/>
      <sheetName val="증감대비"/>
      <sheetName val="#REF"/>
      <sheetName val="예산서(토목)"/>
      <sheetName val="설치기별"/>
      <sheetName val="공종단가"/>
      <sheetName val="철거기별"/>
      <sheetName val="예산서(상부)"/>
      <sheetName val="현장관리비"/>
      <sheetName val="차수"/>
      <sheetName val="월별손익"/>
      <sheetName val="교통대책내역"/>
      <sheetName val="첨"/>
      <sheetName val="생산직"/>
      <sheetName val="내역서"/>
      <sheetName val="사업분석"/>
      <sheetName val="01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tax"/>
      <sheetName val="b_sul"/>
      <sheetName val="b_jigu"/>
      <sheetName val="b_gunmul"/>
      <sheetName val="b_gs"/>
      <sheetName val="b_gongu"/>
      <sheetName val="b_dongrate"/>
      <sheetName val="b_chongrate"/>
      <sheetName val="b_chong"/>
      <sheetName val="b_balju"/>
      <sheetName val="기본내역"/>
      <sheetName val="1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N1" t="str">
            <v>인식코드</v>
          </cell>
        </row>
      </sheetData>
      <sheetData sheetId="10"/>
      <sheetData sheetId="11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  <sheetName val="인부신상자료"/>
      <sheetName val="b_balj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  <sheetName val="2.대외공문"/>
    </sheetNames>
    <sheetDataSet>
      <sheetData sheetId="0" refreshError="1"/>
      <sheetData sheetId="1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수목표준대가"/>
      <sheetName val="설계내역서"/>
      <sheetName val="DATE"/>
      <sheetName val="단가"/>
      <sheetName val="수목집계"/>
      <sheetName val="관수"/>
      <sheetName val="내역서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1 (2)"/>
      <sheetName val="영업2 (2)"/>
      <sheetName val="건축개발 (2)"/>
      <sheetName val="부서별"/>
      <sheetName val="BID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표지"/>
      <sheetName val="갑지 "/>
      <sheetName val="원가계산서(1차) "/>
      <sheetName val="원가계산서 (2차)"/>
      <sheetName val="총괄집계"/>
      <sheetName val="건축집계표"/>
      <sheetName val="공통가설"/>
      <sheetName val="건축집계(공종별)"/>
      <sheetName val="건축공사(청)"/>
      <sheetName val="건축공사(의)"/>
      <sheetName val="건축공사(경)"/>
      <sheetName val="품질시험비"/>
      <sheetName val="토목공사"/>
      <sheetName val="조경"/>
      <sheetName val="기계집계표 "/>
      <sheetName val="현장관리비"/>
      <sheetName val="조직도"/>
      <sheetName val="인력계획"/>
      <sheetName val="간지"/>
      <sheetName val="갑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총괄갑지"/>
      <sheetName val="A갑지"/>
      <sheetName val="0001"/>
      <sheetName val="0002"/>
      <sheetName val="B갑지"/>
      <sheetName val="0003"/>
      <sheetName val="0004"/>
      <sheetName val="facto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  <sheetName val="RE960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입"/>
      <sheetName val="전출"/>
      <sheetName val="11단계"/>
      <sheetName val="총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행정표준(1)"/>
      <sheetName val="행정표준(2)"/>
      <sheetName val="제안서"/>
      <sheetName val="접지수량"/>
      <sheetName val="#REF"/>
      <sheetName val="소개"/>
      <sheetName val="전입"/>
      <sheetName val="총괄표"/>
      <sheetName val="JUM9904(원본)"/>
      <sheetName val="단말장비내역"/>
      <sheetName val="(TCU)장비내역"/>
      <sheetName val="통신회선내역"/>
      <sheetName val="BH-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내역"/>
    </sheetNames>
    <sheetDataSet>
      <sheetData sheetId="0">
        <row r="8">
          <cell r="J8">
            <v>1065967101</v>
          </cell>
          <cell r="L8">
            <v>48780000</v>
          </cell>
        </row>
        <row r="9">
          <cell r="J9">
            <v>0</v>
          </cell>
          <cell r="L9">
            <v>0</v>
          </cell>
        </row>
        <row r="10">
          <cell r="I10">
            <v>162794</v>
          </cell>
          <cell r="J10">
            <v>14814254</v>
          </cell>
          <cell r="L10">
            <v>0</v>
          </cell>
        </row>
        <row r="11">
          <cell r="J11">
            <v>811755054</v>
          </cell>
          <cell r="L11">
            <v>0</v>
          </cell>
        </row>
        <row r="12">
          <cell r="J12">
            <v>83167885</v>
          </cell>
          <cell r="L12">
            <v>0</v>
          </cell>
        </row>
        <row r="13">
          <cell r="I13">
            <v>59745</v>
          </cell>
          <cell r="J13">
            <v>16190895</v>
          </cell>
          <cell r="L13">
            <v>0</v>
          </cell>
        </row>
        <row r="14">
          <cell r="I14">
            <v>224755</v>
          </cell>
          <cell r="J14">
            <v>66976990</v>
          </cell>
          <cell r="L14">
            <v>0</v>
          </cell>
        </row>
        <row r="15">
          <cell r="J15">
            <v>3919640</v>
          </cell>
          <cell r="L15">
            <v>0</v>
          </cell>
        </row>
        <row r="16">
          <cell r="I16">
            <v>8990</v>
          </cell>
          <cell r="J16">
            <v>1204660</v>
          </cell>
          <cell r="L16">
            <v>0</v>
          </cell>
        </row>
        <row r="17">
          <cell r="I17">
            <v>8990</v>
          </cell>
          <cell r="J17">
            <v>2714980</v>
          </cell>
          <cell r="L17">
            <v>0</v>
          </cell>
        </row>
        <row r="18">
          <cell r="J18">
            <v>450620705</v>
          </cell>
          <cell r="L18">
            <v>0</v>
          </cell>
        </row>
        <row r="19">
          <cell r="J19">
            <v>0</v>
          </cell>
          <cell r="L19">
            <v>0</v>
          </cell>
        </row>
        <row r="20">
          <cell r="I20">
            <v>20399</v>
          </cell>
          <cell r="J20">
            <v>298396572</v>
          </cell>
          <cell r="L20">
            <v>0</v>
          </cell>
        </row>
        <row r="21">
          <cell r="I21">
            <v>2090</v>
          </cell>
          <cell r="J21">
            <v>15332240</v>
          </cell>
          <cell r="L21">
            <v>0</v>
          </cell>
        </row>
        <row r="22">
          <cell r="I22">
            <v>26776</v>
          </cell>
          <cell r="J22">
            <v>101963008</v>
          </cell>
          <cell r="L22">
            <v>0</v>
          </cell>
        </row>
        <row r="23">
          <cell r="I23">
            <v>49265</v>
          </cell>
          <cell r="J23">
            <v>34928885</v>
          </cell>
          <cell r="L23">
            <v>0</v>
          </cell>
        </row>
        <row r="24">
          <cell r="J24">
            <v>273019408</v>
          </cell>
          <cell r="L24">
            <v>0</v>
          </cell>
        </row>
        <row r="25">
          <cell r="J25">
            <v>0</v>
          </cell>
          <cell r="L25">
            <v>0</v>
          </cell>
        </row>
        <row r="26">
          <cell r="I26">
            <v>9560</v>
          </cell>
          <cell r="J26">
            <v>172701400</v>
          </cell>
          <cell r="L26">
            <v>0</v>
          </cell>
        </row>
        <row r="27">
          <cell r="J27">
            <v>0</v>
          </cell>
          <cell r="L27">
            <v>0</v>
          </cell>
        </row>
        <row r="28">
          <cell r="I28">
            <v>15312</v>
          </cell>
          <cell r="J28">
            <v>80097072</v>
          </cell>
          <cell r="L28">
            <v>0</v>
          </cell>
        </row>
        <row r="29">
          <cell r="I29">
            <v>24872</v>
          </cell>
          <cell r="J29">
            <v>20220936</v>
          </cell>
          <cell r="L29">
            <v>0</v>
          </cell>
        </row>
        <row r="30">
          <cell r="J30">
            <v>1027416</v>
          </cell>
          <cell r="L30">
            <v>0</v>
          </cell>
        </row>
        <row r="31">
          <cell r="J31">
            <v>1027416</v>
          </cell>
          <cell r="L31">
            <v>0</v>
          </cell>
        </row>
        <row r="32">
          <cell r="I32">
            <v>30</v>
          </cell>
          <cell r="J32">
            <v>159300</v>
          </cell>
          <cell r="L32">
            <v>0</v>
          </cell>
        </row>
        <row r="33">
          <cell r="I33">
            <v>1982</v>
          </cell>
          <cell r="J33">
            <v>868116</v>
          </cell>
          <cell r="L33">
            <v>0</v>
          </cell>
        </row>
        <row r="34">
          <cell r="J34">
            <v>0</v>
          </cell>
          <cell r="L34">
            <v>0</v>
          </cell>
        </row>
        <row r="35">
          <cell r="J35">
            <v>0</v>
          </cell>
          <cell r="L35">
            <v>0</v>
          </cell>
        </row>
        <row r="36">
          <cell r="J36">
            <v>0</v>
          </cell>
          <cell r="L36">
            <v>0</v>
          </cell>
        </row>
        <row r="37">
          <cell r="J37">
            <v>0</v>
          </cell>
          <cell r="L37">
            <v>0</v>
          </cell>
        </row>
        <row r="38">
          <cell r="J38">
            <v>0</v>
          </cell>
          <cell r="L38">
            <v>0</v>
          </cell>
        </row>
        <row r="39">
          <cell r="J39">
            <v>0</v>
          </cell>
          <cell r="L39">
            <v>0</v>
          </cell>
        </row>
        <row r="40">
          <cell r="J40">
            <v>0</v>
          </cell>
          <cell r="L40">
            <v>0</v>
          </cell>
        </row>
        <row r="41">
          <cell r="J41">
            <v>0</v>
          </cell>
          <cell r="L41">
            <v>0</v>
          </cell>
        </row>
        <row r="42">
          <cell r="J42">
            <v>0</v>
          </cell>
          <cell r="L42">
            <v>0</v>
          </cell>
        </row>
        <row r="43">
          <cell r="J43">
            <v>0</v>
          </cell>
          <cell r="L43">
            <v>0</v>
          </cell>
        </row>
        <row r="44">
          <cell r="J44">
            <v>0</v>
          </cell>
          <cell r="L44">
            <v>0</v>
          </cell>
        </row>
        <row r="45">
          <cell r="J45">
            <v>0</v>
          </cell>
          <cell r="L45">
            <v>0</v>
          </cell>
        </row>
        <row r="46">
          <cell r="J46">
            <v>0</v>
          </cell>
          <cell r="L46">
            <v>0</v>
          </cell>
        </row>
        <row r="47">
          <cell r="J47">
            <v>0</v>
          </cell>
          <cell r="L47">
            <v>0</v>
          </cell>
        </row>
        <row r="48">
          <cell r="J48">
            <v>0</v>
          </cell>
          <cell r="L48">
            <v>0</v>
          </cell>
        </row>
        <row r="49">
          <cell r="J49">
            <v>0</v>
          </cell>
          <cell r="L49">
            <v>0</v>
          </cell>
        </row>
        <row r="50">
          <cell r="J50">
            <v>0</v>
          </cell>
          <cell r="L50">
            <v>0</v>
          </cell>
        </row>
        <row r="51">
          <cell r="J51">
            <v>0</v>
          </cell>
          <cell r="L51">
            <v>0</v>
          </cell>
        </row>
        <row r="52">
          <cell r="J52">
            <v>0</v>
          </cell>
          <cell r="L52">
            <v>0</v>
          </cell>
        </row>
        <row r="53">
          <cell r="J53">
            <v>0</v>
          </cell>
          <cell r="L53">
            <v>0</v>
          </cell>
        </row>
        <row r="54">
          <cell r="J54">
            <v>0</v>
          </cell>
          <cell r="L54">
            <v>0</v>
          </cell>
        </row>
        <row r="55">
          <cell r="J55">
            <v>181442079</v>
          </cell>
          <cell r="L55">
            <v>17066000</v>
          </cell>
        </row>
        <row r="56">
          <cell r="J56">
            <v>0</v>
          </cell>
          <cell r="L56">
            <v>0</v>
          </cell>
        </row>
        <row r="57">
          <cell r="J57">
            <v>0</v>
          </cell>
          <cell r="L57">
            <v>0</v>
          </cell>
        </row>
        <row r="58">
          <cell r="J58">
            <v>0</v>
          </cell>
          <cell r="L58">
            <v>0</v>
          </cell>
        </row>
        <row r="59">
          <cell r="J59">
            <v>0</v>
          </cell>
          <cell r="L59">
            <v>0</v>
          </cell>
        </row>
        <row r="60">
          <cell r="J60">
            <v>0</v>
          </cell>
          <cell r="L60">
            <v>0</v>
          </cell>
        </row>
        <row r="61">
          <cell r="J61">
            <v>0</v>
          </cell>
          <cell r="L61">
            <v>0</v>
          </cell>
        </row>
        <row r="62">
          <cell r="J62">
            <v>12120635</v>
          </cell>
          <cell r="L62">
            <v>0</v>
          </cell>
        </row>
        <row r="63">
          <cell r="I63">
            <v>29503</v>
          </cell>
          <cell r="J63">
            <v>7346247</v>
          </cell>
          <cell r="L63">
            <v>0</v>
          </cell>
        </row>
        <row r="64">
          <cell r="I64">
            <v>791</v>
          </cell>
          <cell r="J64">
            <v>234136</v>
          </cell>
          <cell r="L64">
            <v>0</v>
          </cell>
        </row>
        <row r="65">
          <cell r="I65">
            <v>4226</v>
          </cell>
          <cell r="J65">
            <v>2937070</v>
          </cell>
          <cell r="L65">
            <v>0</v>
          </cell>
        </row>
        <row r="66">
          <cell r="I66">
            <v>2009</v>
          </cell>
          <cell r="J66">
            <v>1603182</v>
          </cell>
          <cell r="L66">
            <v>0</v>
          </cell>
        </row>
        <row r="67">
          <cell r="J67">
            <v>0</v>
          </cell>
          <cell r="L67">
            <v>0</v>
          </cell>
        </row>
        <row r="68">
          <cell r="J68">
            <v>0</v>
          </cell>
          <cell r="L68">
            <v>0</v>
          </cell>
        </row>
        <row r="69">
          <cell r="J69">
            <v>0</v>
          </cell>
          <cell r="L69">
            <v>0</v>
          </cell>
        </row>
        <row r="70">
          <cell r="J70">
            <v>0</v>
          </cell>
          <cell r="L70">
            <v>0</v>
          </cell>
        </row>
        <row r="71">
          <cell r="J71">
            <v>146362836</v>
          </cell>
          <cell r="L71">
            <v>14083000</v>
          </cell>
        </row>
        <row r="72">
          <cell r="I72">
            <v>206886</v>
          </cell>
          <cell r="J72">
            <v>64962204</v>
          </cell>
          <cell r="K72">
            <v>30000</v>
          </cell>
          <cell r="L72">
            <v>9420000</v>
          </cell>
        </row>
        <row r="73">
          <cell r="I73">
            <v>6030</v>
          </cell>
          <cell r="J73">
            <v>1392930</v>
          </cell>
          <cell r="K73">
            <v>5000</v>
          </cell>
          <cell r="L73">
            <v>1155000</v>
          </cell>
        </row>
        <row r="74">
          <cell r="I74">
            <v>6030</v>
          </cell>
          <cell r="J74">
            <v>1959750</v>
          </cell>
          <cell r="L74">
            <v>0</v>
          </cell>
        </row>
        <row r="75">
          <cell r="I75">
            <v>32232</v>
          </cell>
          <cell r="J75">
            <v>36389928</v>
          </cell>
          <cell r="L75">
            <v>0</v>
          </cell>
        </row>
        <row r="76">
          <cell r="I76">
            <v>32232</v>
          </cell>
          <cell r="J76">
            <v>21659904</v>
          </cell>
          <cell r="K76">
            <v>3000</v>
          </cell>
          <cell r="L76">
            <v>2016000</v>
          </cell>
        </row>
        <row r="77">
          <cell r="I77">
            <v>9803</v>
          </cell>
          <cell r="J77">
            <v>12685082</v>
          </cell>
          <cell r="L77">
            <v>0</v>
          </cell>
        </row>
        <row r="78">
          <cell r="I78">
            <v>9803</v>
          </cell>
          <cell r="J78">
            <v>7313038</v>
          </cell>
          <cell r="K78">
            <v>2000</v>
          </cell>
          <cell r="L78">
            <v>1492000</v>
          </cell>
        </row>
        <row r="79">
          <cell r="J79">
            <v>22958608</v>
          </cell>
          <cell r="L79">
            <v>2983000</v>
          </cell>
        </row>
        <row r="80">
          <cell r="I80">
            <v>236389</v>
          </cell>
          <cell r="J80">
            <v>13001395</v>
          </cell>
          <cell r="K80">
            <v>30000</v>
          </cell>
          <cell r="L80">
            <v>1650000</v>
          </cell>
        </row>
        <row r="81">
          <cell r="I81">
            <v>6821</v>
          </cell>
          <cell r="J81">
            <v>443365</v>
          </cell>
          <cell r="K81">
            <v>5000</v>
          </cell>
          <cell r="L81">
            <v>325000</v>
          </cell>
        </row>
        <row r="82">
          <cell r="I82">
            <v>36458</v>
          </cell>
          <cell r="J82">
            <v>6927020</v>
          </cell>
          <cell r="K82">
            <v>3000</v>
          </cell>
          <cell r="L82">
            <v>570000</v>
          </cell>
        </row>
        <row r="83">
          <cell r="I83">
            <v>11812</v>
          </cell>
          <cell r="J83">
            <v>2586828</v>
          </cell>
          <cell r="K83">
            <v>2000</v>
          </cell>
          <cell r="L83">
            <v>438000</v>
          </cell>
        </row>
        <row r="84">
          <cell r="J84">
            <v>0</v>
          </cell>
          <cell r="L84">
            <v>0</v>
          </cell>
        </row>
        <row r="85">
          <cell r="J85">
            <v>53756800</v>
          </cell>
          <cell r="L85">
            <v>31714000</v>
          </cell>
        </row>
        <row r="86">
          <cell r="I86">
            <v>8560</v>
          </cell>
          <cell r="J86">
            <v>53756800</v>
          </cell>
          <cell r="K86">
            <v>5050</v>
          </cell>
          <cell r="L86">
            <v>31714000</v>
          </cell>
        </row>
        <row r="87">
          <cell r="J87">
            <v>0</v>
          </cell>
          <cell r="L87">
            <v>0</v>
          </cell>
        </row>
        <row r="88">
          <cell r="J88">
            <v>0</v>
          </cell>
          <cell r="L88">
            <v>0</v>
          </cell>
        </row>
        <row r="89">
          <cell r="J89">
            <v>0</v>
          </cell>
          <cell r="L89">
            <v>0</v>
          </cell>
        </row>
        <row r="90">
          <cell r="J90">
            <v>0</v>
          </cell>
          <cell r="L90">
            <v>0</v>
          </cell>
        </row>
        <row r="91">
          <cell r="J91">
            <v>0</v>
          </cell>
          <cell r="L91">
            <v>0</v>
          </cell>
        </row>
        <row r="92">
          <cell r="J92">
            <v>0</v>
          </cell>
          <cell r="L92">
            <v>0</v>
          </cell>
        </row>
        <row r="93">
          <cell r="J93">
            <v>0</v>
          </cell>
          <cell r="L93">
            <v>0</v>
          </cell>
        </row>
        <row r="94">
          <cell r="J94">
            <v>0</v>
          </cell>
          <cell r="L94">
            <v>0</v>
          </cell>
        </row>
        <row r="95">
          <cell r="J95">
            <v>0</v>
          </cell>
          <cell r="L95">
            <v>0</v>
          </cell>
        </row>
        <row r="96">
          <cell r="J96">
            <v>0</v>
          </cell>
          <cell r="L96">
            <v>0</v>
          </cell>
        </row>
        <row r="97">
          <cell r="J97">
            <v>0</v>
          </cell>
          <cell r="L97">
            <v>0</v>
          </cell>
        </row>
        <row r="98">
          <cell r="J98">
            <v>0</v>
          </cell>
          <cell r="L98">
            <v>0</v>
          </cell>
        </row>
        <row r="99">
          <cell r="J99">
            <v>0</v>
          </cell>
          <cell r="L99">
            <v>0</v>
          </cell>
        </row>
        <row r="100">
          <cell r="J100">
            <v>0</v>
          </cell>
          <cell r="L100">
            <v>0</v>
          </cell>
        </row>
        <row r="101">
          <cell r="J101">
            <v>0</v>
          </cell>
          <cell r="L101">
            <v>0</v>
          </cell>
        </row>
        <row r="102">
          <cell r="J102">
            <v>0</v>
          </cell>
          <cell r="L102">
            <v>0</v>
          </cell>
        </row>
        <row r="103">
          <cell r="J103">
            <v>0</v>
          </cell>
          <cell r="L103">
            <v>0</v>
          </cell>
        </row>
        <row r="104">
          <cell r="J104">
            <v>0</v>
          </cell>
          <cell r="L104">
            <v>0</v>
          </cell>
        </row>
        <row r="105">
          <cell r="J105">
            <v>0</v>
          </cell>
          <cell r="L105">
            <v>0</v>
          </cell>
        </row>
        <row r="106">
          <cell r="J106">
            <v>0</v>
          </cell>
          <cell r="L106">
            <v>0</v>
          </cell>
        </row>
        <row r="107">
          <cell r="J107">
            <v>0</v>
          </cell>
          <cell r="L107">
            <v>0</v>
          </cell>
        </row>
        <row r="108">
          <cell r="J108">
            <v>0</v>
          </cell>
          <cell r="L108">
            <v>0</v>
          </cell>
        </row>
        <row r="109">
          <cell r="J109">
            <v>0</v>
          </cell>
          <cell r="L109">
            <v>0</v>
          </cell>
        </row>
        <row r="110">
          <cell r="J110">
            <v>0</v>
          </cell>
          <cell r="L110">
            <v>0</v>
          </cell>
        </row>
        <row r="111">
          <cell r="J111">
            <v>0</v>
          </cell>
          <cell r="L111">
            <v>0</v>
          </cell>
        </row>
        <row r="112">
          <cell r="J112">
            <v>0</v>
          </cell>
          <cell r="L112">
            <v>0</v>
          </cell>
        </row>
        <row r="113">
          <cell r="J113">
            <v>0</v>
          </cell>
          <cell r="L113">
            <v>0</v>
          </cell>
        </row>
        <row r="114">
          <cell r="J114">
            <v>0</v>
          </cell>
          <cell r="L114">
            <v>0</v>
          </cell>
        </row>
        <row r="115">
          <cell r="J115">
            <v>4198914</v>
          </cell>
          <cell r="L115">
            <v>0</v>
          </cell>
        </row>
        <row r="116">
          <cell r="J116">
            <v>0</v>
          </cell>
          <cell r="L116">
            <v>0</v>
          </cell>
        </row>
        <row r="117">
          <cell r="I117">
            <v>27</v>
          </cell>
          <cell r="J117">
            <v>629802</v>
          </cell>
          <cell r="L117">
            <v>0</v>
          </cell>
        </row>
        <row r="118">
          <cell r="I118">
            <v>228</v>
          </cell>
          <cell r="J118">
            <v>3569112</v>
          </cell>
          <cell r="L118">
            <v>0</v>
          </cell>
        </row>
        <row r="120">
          <cell r="J120">
            <v>315396910.426</v>
          </cell>
          <cell r="L120">
            <v>13364745.299999997</v>
          </cell>
        </row>
        <row r="121">
          <cell r="J121">
            <v>315396910.426</v>
          </cell>
          <cell r="L121">
            <v>13364745.299999997</v>
          </cell>
        </row>
        <row r="122">
          <cell r="J122">
            <v>0</v>
          </cell>
          <cell r="L122">
            <v>0</v>
          </cell>
        </row>
        <row r="123">
          <cell r="J123">
            <v>0</v>
          </cell>
          <cell r="L123">
            <v>0</v>
          </cell>
        </row>
        <row r="124">
          <cell r="J124">
            <v>0</v>
          </cell>
          <cell r="L124">
            <v>0</v>
          </cell>
        </row>
        <row r="125">
          <cell r="J125">
            <v>0</v>
          </cell>
          <cell r="L125">
            <v>0</v>
          </cell>
        </row>
        <row r="126">
          <cell r="J126">
            <v>0</v>
          </cell>
          <cell r="L126">
            <v>0</v>
          </cell>
        </row>
        <row r="127">
          <cell r="J127">
            <v>0</v>
          </cell>
          <cell r="L127">
            <v>0</v>
          </cell>
        </row>
        <row r="128">
          <cell r="J128">
            <v>0</v>
          </cell>
          <cell r="L128">
            <v>0</v>
          </cell>
        </row>
        <row r="129">
          <cell r="J129">
            <v>0</v>
          </cell>
          <cell r="L129">
            <v>0</v>
          </cell>
        </row>
        <row r="130">
          <cell r="J130">
            <v>0</v>
          </cell>
          <cell r="L130">
            <v>0</v>
          </cell>
        </row>
        <row r="131">
          <cell r="J131">
            <v>0</v>
          </cell>
          <cell r="L131">
            <v>0</v>
          </cell>
        </row>
        <row r="132">
          <cell r="J132">
            <v>209661172.69999999</v>
          </cell>
          <cell r="L132">
            <v>13364745.299999997</v>
          </cell>
        </row>
        <row r="133">
          <cell r="J133">
            <v>196073957.69999999</v>
          </cell>
          <cell r="L133">
            <v>13364745.299999997</v>
          </cell>
        </row>
        <row r="134">
          <cell r="J134">
            <v>0</v>
          </cell>
          <cell r="L134">
            <v>0</v>
          </cell>
        </row>
        <row r="135">
          <cell r="I135">
            <v>30</v>
          </cell>
          <cell r="J135">
            <v>6010800</v>
          </cell>
          <cell r="K135">
            <v>23</v>
          </cell>
          <cell r="L135">
            <v>4608280</v>
          </cell>
        </row>
        <row r="136">
          <cell r="J136">
            <v>0</v>
          </cell>
          <cell r="L136">
            <v>0</v>
          </cell>
        </row>
        <row r="137">
          <cell r="J137">
            <v>0</v>
          </cell>
          <cell r="L137">
            <v>0</v>
          </cell>
        </row>
        <row r="138">
          <cell r="J138">
            <v>0</v>
          </cell>
          <cell r="L138">
            <v>0</v>
          </cell>
        </row>
        <row r="139">
          <cell r="J139">
            <v>0</v>
          </cell>
          <cell r="L139">
            <v>0</v>
          </cell>
        </row>
        <row r="140">
          <cell r="J140">
            <v>0</v>
          </cell>
          <cell r="L140">
            <v>0</v>
          </cell>
        </row>
        <row r="141">
          <cell r="I141">
            <v>51.3</v>
          </cell>
          <cell r="J141">
            <v>43131449.699999996</v>
          </cell>
          <cell r="L141">
            <v>0</v>
          </cell>
        </row>
        <row r="142">
          <cell r="I142">
            <v>96</v>
          </cell>
          <cell r="J142">
            <v>94979808</v>
          </cell>
          <cell r="K142">
            <v>6.0999999999999943</v>
          </cell>
          <cell r="L142">
            <v>6035175.2999999942</v>
          </cell>
        </row>
        <row r="143">
          <cell r="I143">
            <v>42</v>
          </cell>
          <cell r="J143">
            <v>51951900</v>
          </cell>
          <cell r="K143">
            <v>2.2000000000000028</v>
          </cell>
          <cell r="L143">
            <v>2721290.0000000037</v>
          </cell>
        </row>
        <row r="144">
          <cell r="J144">
            <v>0</v>
          </cell>
          <cell r="L144">
            <v>0</v>
          </cell>
        </row>
        <row r="145">
          <cell r="J145">
            <v>13587215</v>
          </cell>
          <cell r="L145">
            <v>0</v>
          </cell>
        </row>
        <row r="146">
          <cell r="J146">
            <v>0</v>
          </cell>
          <cell r="L146">
            <v>0</v>
          </cell>
        </row>
        <row r="147">
          <cell r="I147">
            <v>5</v>
          </cell>
          <cell r="J147">
            <v>13587215</v>
          </cell>
          <cell r="L147">
            <v>0</v>
          </cell>
        </row>
        <row r="148">
          <cell r="J148">
            <v>0</v>
          </cell>
          <cell r="L148">
            <v>0</v>
          </cell>
        </row>
        <row r="149">
          <cell r="J149">
            <v>0</v>
          </cell>
          <cell r="L149">
            <v>0</v>
          </cell>
        </row>
        <row r="150">
          <cell r="J150">
            <v>0</v>
          </cell>
          <cell r="L150">
            <v>0</v>
          </cell>
        </row>
        <row r="151">
          <cell r="J151">
            <v>0</v>
          </cell>
          <cell r="L151">
            <v>0</v>
          </cell>
        </row>
        <row r="152">
          <cell r="J152">
            <v>0</v>
          </cell>
          <cell r="L152">
            <v>0</v>
          </cell>
        </row>
        <row r="153">
          <cell r="J153">
            <v>0</v>
          </cell>
          <cell r="L153">
            <v>0</v>
          </cell>
        </row>
        <row r="154">
          <cell r="J154">
            <v>0</v>
          </cell>
          <cell r="L154">
            <v>0</v>
          </cell>
        </row>
        <row r="155">
          <cell r="J155">
            <v>0</v>
          </cell>
          <cell r="L155">
            <v>0</v>
          </cell>
        </row>
        <row r="156">
          <cell r="J156">
            <v>0</v>
          </cell>
          <cell r="L156">
            <v>0</v>
          </cell>
        </row>
        <row r="157">
          <cell r="J157">
            <v>0</v>
          </cell>
          <cell r="L157">
            <v>0</v>
          </cell>
        </row>
        <row r="158">
          <cell r="J158">
            <v>0</v>
          </cell>
          <cell r="L158">
            <v>0</v>
          </cell>
        </row>
        <row r="159">
          <cell r="J159">
            <v>0</v>
          </cell>
          <cell r="L159">
            <v>0</v>
          </cell>
        </row>
        <row r="160">
          <cell r="J160">
            <v>0</v>
          </cell>
          <cell r="L160">
            <v>0</v>
          </cell>
        </row>
        <row r="161">
          <cell r="J161">
            <v>0</v>
          </cell>
          <cell r="L161">
            <v>0</v>
          </cell>
        </row>
        <row r="162">
          <cell r="J162">
            <v>0</v>
          </cell>
          <cell r="L162">
            <v>0</v>
          </cell>
        </row>
        <row r="163">
          <cell r="J163">
            <v>0</v>
          </cell>
          <cell r="L163">
            <v>0</v>
          </cell>
        </row>
        <row r="164">
          <cell r="J164">
            <v>0</v>
          </cell>
          <cell r="L164">
            <v>0</v>
          </cell>
        </row>
        <row r="165">
          <cell r="J165">
            <v>0</v>
          </cell>
          <cell r="L165">
            <v>0</v>
          </cell>
        </row>
        <row r="166">
          <cell r="J166">
            <v>0</v>
          </cell>
          <cell r="L166">
            <v>0</v>
          </cell>
        </row>
        <row r="167">
          <cell r="J167">
            <v>0</v>
          </cell>
          <cell r="L167">
            <v>0</v>
          </cell>
        </row>
        <row r="168">
          <cell r="J168">
            <v>0</v>
          </cell>
          <cell r="L168">
            <v>0</v>
          </cell>
        </row>
        <row r="169">
          <cell r="J169">
            <v>0</v>
          </cell>
          <cell r="L169">
            <v>0</v>
          </cell>
        </row>
        <row r="170">
          <cell r="J170">
            <v>0</v>
          </cell>
          <cell r="L170">
            <v>0</v>
          </cell>
        </row>
        <row r="171">
          <cell r="J171">
            <v>0</v>
          </cell>
          <cell r="L171">
            <v>0</v>
          </cell>
        </row>
        <row r="172">
          <cell r="J172">
            <v>0</v>
          </cell>
          <cell r="L172">
            <v>0</v>
          </cell>
        </row>
        <row r="173">
          <cell r="J173">
            <v>0</v>
          </cell>
          <cell r="L173">
            <v>0</v>
          </cell>
        </row>
        <row r="174">
          <cell r="J174">
            <v>0</v>
          </cell>
          <cell r="L174">
            <v>0</v>
          </cell>
        </row>
        <row r="175">
          <cell r="J175">
            <v>0</v>
          </cell>
          <cell r="L175">
            <v>0</v>
          </cell>
        </row>
        <row r="176">
          <cell r="J176">
            <v>0</v>
          </cell>
          <cell r="L176">
            <v>0</v>
          </cell>
        </row>
        <row r="177">
          <cell r="J177">
            <v>0</v>
          </cell>
          <cell r="L177">
            <v>0</v>
          </cell>
        </row>
        <row r="178">
          <cell r="J178">
            <v>0</v>
          </cell>
          <cell r="L178">
            <v>0</v>
          </cell>
        </row>
        <row r="179">
          <cell r="J179">
            <v>0</v>
          </cell>
          <cell r="L179">
            <v>0</v>
          </cell>
        </row>
        <row r="180">
          <cell r="J180">
            <v>54835289.725999996</v>
          </cell>
          <cell r="L180">
            <v>0</v>
          </cell>
        </row>
        <row r="181">
          <cell r="J181">
            <v>0</v>
          </cell>
          <cell r="L181">
            <v>0</v>
          </cell>
        </row>
        <row r="182">
          <cell r="J182">
            <v>0</v>
          </cell>
          <cell r="L182">
            <v>0</v>
          </cell>
        </row>
        <row r="183">
          <cell r="J183">
            <v>0</v>
          </cell>
          <cell r="L183">
            <v>0</v>
          </cell>
        </row>
        <row r="184">
          <cell r="J184">
            <v>0</v>
          </cell>
          <cell r="L184">
            <v>0</v>
          </cell>
        </row>
        <row r="185">
          <cell r="J185">
            <v>29376961.899999999</v>
          </cell>
          <cell r="L185">
            <v>0</v>
          </cell>
        </row>
        <row r="186">
          <cell r="I186">
            <v>457</v>
          </cell>
          <cell r="J186">
            <v>3365805</v>
          </cell>
          <cell r="L186">
            <v>0</v>
          </cell>
        </row>
        <row r="187">
          <cell r="I187">
            <v>12</v>
          </cell>
          <cell r="J187">
            <v>164820</v>
          </cell>
          <cell r="L187">
            <v>0</v>
          </cell>
        </row>
        <row r="188">
          <cell r="I188">
            <v>666</v>
          </cell>
          <cell r="J188">
            <v>7742250</v>
          </cell>
          <cell r="L188">
            <v>0</v>
          </cell>
        </row>
        <row r="189">
          <cell r="I189">
            <v>4</v>
          </cell>
          <cell r="J189">
            <v>38128</v>
          </cell>
          <cell r="L189">
            <v>0</v>
          </cell>
        </row>
        <row r="190">
          <cell r="I190">
            <v>58.65</v>
          </cell>
          <cell r="J190">
            <v>15773682.9</v>
          </cell>
          <cell r="L190">
            <v>0</v>
          </cell>
        </row>
        <row r="191">
          <cell r="I191">
            <v>1</v>
          </cell>
          <cell r="J191">
            <v>2117014</v>
          </cell>
          <cell r="L191">
            <v>0</v>
          </cell>
        </row>
        <row r="192">
          <cell r="I192">
            <v>30</v>
          </cell>
          <cell r="J192">
            <v>166500</v>
          </cell>
          <cell r="L192">
            <v>0</v>
          </cell>
        </row>
        <row r="193">
          <cell r="I193">
            <v>182</v>
          </cell>
          <cell r="J193">
            <v>5642</v>
          </cell>
          <cell r="L193">
            <v>0</v>
          </cell>
        </row>
        <row r="194">
          <cell r="I194">
            <v>104</v>
          </cell>
          <cell r="J194">
            <v>3120</v>
          </cell>
          <cell r="L194">
            <v>0</v>
          </cell>
        </row>
        <row r="195">
          <cell r="J195">
            <v>25458327.825999998</v>
          </cell>
          <cell r="L195">
            <v>0</v>
          </cell>
        </row>
        <row r="196">
          <cell r="I196">
            <v>453</v>
          </cell>
          <cell r="J196">
            <v>3336345</v>
          </cell>
          <cell r="L196">
            <v>0</v>
          </cell>
        </row>
        <row r="197">
          <cell r="I197">
            <v>11</v>
          </cell>
          <cell r="J197">
            <v>151085</v>
          </cell>
          <cell r="L197">
            <v>0</v>
          </cell>
        </row>
        <row r="198">
          <cell r="I198">
            <v>623</v>
          </cell>
          <cell r="J198">
            <v>7242375</v>
          </cell>
          <cell r="L198">
            <v>0</v>
          </cell>
        </row>
        <row r="199">
          <cell r="I199">
            <v>4</v>
          </cell>
          <cell r="J199">
            <v>38128</v>
          </cell>
          <cell r="L199">
            <v>0</v>
          </cell>
        </row>
        <row r="200">
          <cell r="I200">
            <v>54.280999999999999</v>
          </cell>
          <cell r="J200">
            <v>14598657.825999999</v>
          </cell>
          <cell r="L200">
            <v>0</v>
          </cell>
        </row>
        <row r="201">
          <cell r="J201">
            <v>0</v>
          </cell>
          <cell r="L201">
            <v>0</v>
          </cell>
        </row>
        <row r="202">
          <cell r="I202">
            <v>15</v>
          </cell>
          <cell r="J202">
            <v>83250</v>
          </cell>
          <cell r="L202">
            <v>0</v>
          </cell>
        </row>
        <row r="203">
          <cell r="I203">
            <v>177</v>
          </cell>
          <cell r="J203">
            <v>5487</v>
          </cell>
          <cell r="L203">
            <v>0</v>
          </cell>
        </row>
        <row r="204">
          <cell r="I204">
            <v>100</v>
          </cell>
          <cell r="J204">
            <v>3000</v>
          </cell>
          <cell r="L204">
            <v>0</v>
          </cell>
        </row>
        <row r="205">
          <cell r="J205">
            <v>0</v>
          </cell>
          <cell r="L205">
            <v>0</v>
          </cell>
        </row>
        <row r="206">
          <cell r="J206">
            <v>0</v>
          </cell>
          <cell r="L206">
            <v>0</v>
          </cell>
        </row>
        <row r="207">
          <cell r="J207">
            <v>0</v>
          </cell>
          <cell r="L207">
            <v>0</v>
          </cell>
        </row>
        <row r="208">
          <cell r="J208">
            <v>0</v>
          </cell>
          <cell r="L208">
            <v>0</v>
          </cell>
        </row>
        <row r="209">
          <cell r="J209">
            <v>0</v>
          </cell>
          <cell r="L209">
            <v>0</v>
          </cell>
        </row>
        <row r="210">
          <cell r="J210">
            <v>0</v>
          </cell>
          <cell r="L210">
            <v>0</v>
          </cell>
        </row>
        <row r="211">
          <cell r="J211">
            <v>0</v>
          </cell>
          <cell r="L211">
            <v>0</v>
          </cell>
        </row>
        <row r="212">
          <cell r="J212">
            <v>0</v>
          </cell>
          <cell r="L212">
            <v>0</v>
          </cell>
        </row>
        <row r="213">
          <cell r="J213">
            <v>0</v>
          </cell>
          <cell r="L213">
            <v>0</v>
          </cell>
        </row>
        <row r="214">
          <cell r="J214">
            <v>0</v>
          </cell>
          <cell r="L214">
            <v>0</v>
          </cell>
        </row>
        <row r="215">
          <cell r="J215">
            <v>0</v>
          </cell>
          <cell r="L215">
            <v>0</v>
          </cell>
        </row>
        <row r="216">
          <cell r="J216">
            <v>0</v>
          </cell>
          <cell r="L216">
            <v>0</v>
          </cell>
        </row>
        <row r="217">
          <cell r="J217">
            <v>0</v>
          </cell>
          <cell r="L217">
            <v>0</v>
          </cell>
        </row>
        <row r="218">
          <cell r="J218">
            <v>0</v>
          </cell>
          <cell r="L218">
            <v>0</v>
          </cell>
        </row>
        <row r="219">
          <cell r="J219">
            <v>0</v>
          </cell>
          <cell r="L219">
            <v>0</v>
          </cell>
        </row>
        <row r="220">
          <cell r="J220">
            <v>0</v>
          </cell>
          <cell r="L220">
            <v>0</v>
          </cell>
        </row>
        <row r="221">
          <cell r="J221">
            <v>0</v>
          </cell>
          <cell r="L221">
            <v>0</v>
          </cell>
        </row>
        <row r="222">
          <cell r="J222">
            <v>0</v>
          </cell>
          <cell r="L222">
            <v>0</v>
          </cell>
        </row>
        <row r="223">
          <cell r="J223">
            <v>0</v>
          </cell>
          <cell r="L223">
            <v>0</v>
          </cell>
        </row>
        <row r="224">
          <cell r="J224">
            <v>0</v>
          </cell>
          <cell r="L224">
            <v>0</v>
          </cell>
        </row>
        <row r="225">
          <cell r="J225">
            <v>0</v>
          </cell>
          <cell r="L225">
            <v>0</v>
          </cell>
        </row>
        <row r="226">
          <cell r="J226">
            <v>0</v>
          </cell>
          <cell r="L226">
            <v>0</v>
          </cell>
        </row>
        <row r="227">
          <cell r="J227">
            <v>0</v>
          </cell>
          <cell r="L227">
            <v>0</v>
          </cell>
        </row>
        <row r="228">
          <cell r="J228">
            <v>0</v>
          </cell>
          <cell r="L228">
            <v>0</v>
          </cell>
        </row>
        <row r="229">
          <cell r="J229">
            <v>0</v>
          </cell>
          <cell r="L229">
            <v>0</v>
          </cell>
        </row>
        <row r="230">
          <cell r="J230">
            <v>0</v>
          </cell>
          <cell r="L230">
            <v>0</v>
          </cell>
        </row>
        <row r="231">
          <cell r="J231">
            <v>0</v>
          </cell>
          <cell r="L231">
            <v>0</v>
          </cell>
        </row>
        <row r="232">
          <cell r="J232">
            <v>0</v>
          </cell>
          <cell r="L232">
            <v>0</v>
          </cell>
        </row>
        <row r="233">
          <cell r="J233">
            <v>565722</v>
          </cell>
          <cell r="L233">
            <v>0</v>
          </cell>
        </row>
        <row r="234">
          <cell r="J234">
            <v>0</v>
          </cell>
          <cell r="L234">
            <v>0</v>
          </cell>
        </row>
        <row r="235">
          <cell r="J235">
            <v>0</v>
          </cell>
          <cell r="L235">
            <v>0</v>
          </cell>
        </row>
        <row r="236">
          <cell r="J236">
            <v>0</v>
          </cell>
          <cell r="L236">
            <v>0</v>
          </cell>
        </row>
        <row r="237">
          <cell r="I237">
            <v>1</v>
          </cell>
          <cell r="J237">
            <v>565722</v>
          </cell>
          <cell r="L237">
            <v>0</v>
          </cell>
        </row>
        <row r="238">
          <cell r="J238">
            <v>541215</v>
          </cell>
          <cell r="L238">
            <v>0</v>
          </cell>
        </row>
        <row r="239">
          <cell r="I239">
            <v>15</v>
          </cell>
          <cell r="J239">
            <v>541215</v>
          </cell>
          <cell r="L239">
            <v>0</v>
          </cell>
        </row>
        <row r="240">
          <cell r="J240">
            <v>0</v>
          </cell>
          <cell r="L240">
            <v>0</v>
          </cell>
        </row>
        <row r="241">
          <cell r="J241">
            <v>0</v>
          </cell>
          <cell r="L241">
            <v>0</v>
          </cell>
        </row>
        <row r="242">
          <cell r="J242">
            <v>48370748</v>
          </cell>
          <cell r="L242">
            <v>0</v>
          </cell>
        </row>
        <row r="243">
          <cell r="J243">
            <v>0</v>
          </cell>
          <cell r="L243">
            <v>0</v>
          </cell>
        </row>
        <row r="244">
          <cell r="I244">
            <v>553</v>
          </cell>
          <cell r="J244">
            <v>42092148</v>
          </cell>
          <cell r="L244">
            <v>0</v>
          </cell>
        </row>
        <row r="245">
          <cell r="I245">
            <v>200</v>
          </cell>
          <cell r="J245">
            <v>6278600</v>
          </cell>
          <cell r="L245">
            <v>0</v>
          </cell>
        </row>
        <row r="246">
          <cell r="J246">
            <v>0</v>
          </cell>
          <cell r="L246">
            <v>0</v>
          </cell>
        </row>
        <row r="247">
          <cell r="J247">
            <v>0</v>
          </cell>
          <cell r="L247">
            <v>0</v>
          </cell>
        </row>
        <row r="248">
          <cell r="J248">
            <v>0</v>
          </cell>
          <cell r="L248">
            <v>0</v>
          </cell>
        </row>
        <row r="249">
          <cell r="J249">
            <v>0</v>
          </cell>
          <cell r="L249">
            <v>0</v>
          </cell>
        </row>
        <row r="250">
          <cell r="J250">
            <v>0</v>
          </cell>
          <cell r="L250">
            <v>0</v>
          </cell>
        </row>
        <row r="251">
          <cell r="J251">
            <v>0</v>
          </cell>
          <cell r="L251">
            <v>0</v>
          </cell>
        </row>
        <row r="252">
          <cell r="J252">
            <v>0</v>
          </cell>
          <cell r="L252">
            <v>0</v>
          </cell>
        </row>
        <row r="253">
          <cell r="J253">
            <v>0</v>
          </cell>
          <cell r="L253">
            <v>0</v>
          </cell>
        </row>
        <row r="254">
          <cell r="J254">
            <v>0</v>
          </cell>
          <cell r="L254">
            <v>0</v>
          </cell>
        </row>
        <row r="255">
          <cell r="J255">
            <v>0</v>
          </cell>
          <cell r="L255">
            <v>0</v>
          </cell>
        </row>
        <row r="256">
          <cell r="J256">
            <v>0</v>
          </cell>
          <cell r="L256">
            <v>0</v>
          </cell>
        </row>
        <row r="257">
          <cell r="J257">
            <v>1422763</v>
          </cell>
          <cell r="L257">
            <v>0</v>
          </cell>
        </row>
        <row r="258">
          <cell r="J258">
            <v>833256</v>
          </cell>
          <cell r="L258">
            <v>0</v>
          </cell>
        </row>
        <row r="259">
          <cell r="I259">
            <v>19</v>
          </cell>
          <cell r="J259">
            <v>757796</v>
          </cell>
          <cell r="L259">
            <v>0</v>
          </cell>
        </row>
        <row r="260">
          <cell r="I260">
            <v>1</v>
          </cell>
          <cell r="J260">
            <v>75460</v>
          </cell>
          <cell r="L260">
            <v>0</v>
          </cell>
        </row>
        <row r="261">
          <cell r="I261">
            <v>2</v>
          </cell>
          <cell r="J261">
            <v>25834</v>
          </cell>
          <cell r="L261">
            <v>0</v>
          </cell>
        </row>
        <row r="262">
          <cell r="I262">
            <v>271</v>
          </cell>
          <cell r="J262">
            <v>262870</v>
          </cell>
          <cell r="L262">
            <v>0</v>
          </cell>
        </row>
        <row r="263">
          <cell r="I263">
            <v>1</v>
          </cell>
          <cell r="J263">
            <v>179404</v>
          </cell>
          <cell r="L263">
            <v>0</v>
          </cell>
        </row>
        <row r="264">
          <cell r="I264">
            <v>1</v>
          </cell>
          <cell r="J264">
            <v>121399</v>
          </cell>
          <cell r="L264">
            <v>0</v>
          </cell>
        </row>
        <row r="265">
          <cell r="J265">
            <v>0</v>
          </cell>
          <cell r="L265">
            <v>0</v>
          </cell>
        </row>
        <row r="266">
          <cell r="J266">
            <v>0</v>
          </cell>
          <cell r="L266">
            <v>0</v>
          </cell>
        </row>
        <row r="267">
          <cell r="J267">
            <v>0</v>
          </cell>
          <cell r="L267">
            <v>0</v>
          </cell>
        </row>
        <row r="268">
          <cell r="J268">
            <v>0</v>
          </cell>
          <cell r="L268">
            <v>0</v>
          </cell>
        </row>
        <row r="269">
          <cell r="J269">
            <v>0</v>
          </cell>
          <cell r="L269">
            <v>0</v>
          </cell>
        </row>
        <row r="270">
          <cell r="J270">
            <v>0</v>
          </cell>
          <cell r="L270">
            <v>0</v>
          </cell>
        </row>
        <row r="271">
          <cell r="J271">
            <v>0</v>
          </cell>
          <cell r="L271">
            <v>0</v>
          </cell>
        </row>
        <row r="272">
          <cell r="J272">
            <v>0</v>
          </cell>
          <cell r="L272">
            <v>0</v>
          </cell>
        </row>
        <row r="273">
          <cell r="J273">
            <v>0</v>
          </cell>
          <cell r="L273">
            <v>0</v>
          </cell>
        </row>
        <row r="274">
          <cell r="J274">
            <v>0</v>
          </cell>
          <cell r="L274">
            <v>0</v>
          </cell>
        </row>
        <row r="275">
          <cell r="J275">
            <v>0</v>
          </cell>
          <cell r="L275">
            <v>0</v>
          </cell>
        </row>
        <row r="276">
          <cell r="J276">
            <v>0</v>
          </cell>
          <cell r="L276">
            <v>0</v>
          </cell>
        </row>
        <row r="277">
          <cell r="J277">
            <v>0</v>
          </cell>
          <cell r="L277">
            <v>0</v>
          </cell>
        </row>
        <row r="278">
          <cell r="J278">
            <v>0</v>
          </cell>
          <cell r="L278">
            <v>0</v>
          </cell>
        </row>
        <row r="279">
          <cell r="J279">
            <v>0</v>
          </cell>
          <cell r="L279">
            <v>0</v>
          </cell>
        </row>
        <row r="280">
          <cell r="J280">
            <v>0</v>
          </cell>
          <cell r="L280">
            <v>0</v>
          </cell>
        </row>
        <row r="281">
          <cell r="J281">
            <v>0</v>
          </cell>
          <cell r="L281">
            <v>0</v>
          </cell>
        </row>
        <row r="282">
          <cell r="J282">
            <v>0</v>
          </cell>
          <cell r="L282">
            <v>0</v>
          </cell>
        </row>
        <row r="283">
          <cell r="J283">
            <v>0</v>
          </cell>
          <cell r="L283">
            <v>0</v>
          </cell>
        </row>
        <row r="284">
          <cell r="J284">
            <v>0</v>
          </cell>
          <cell r="L284">
            <v>0</v>
          </cell>
        </row>
        <row r="285">
          <cell r="J285">
            <v>0</v>
          </cell>
          <cell r="L285">
            <v>0</v>
          </cell>
        </row>
        <row r="286">
          <cell r="J286">
            <v>0</v>
          </cell>
          <cell r="L286">
            <v>0</v>
          </cell>
        </row>
        <row r="287">
          <cell r="J287">
            <v>0</v>
          </cell>
          <cell r="L287">
            <v>0</v>
          </cell>
        </row>
        <row r="288">
          <cell r="J288">
            <v>0</v>
          </cell>
          <cell r="L288">
            <v>0</v>
          </cell>
        </row>
        <row r="289">
          <cell r="J289">
            <v>0</v>
          </cell>
          <cell r="L289">
            <v>0</v>
          </cell>
        </row>
        <row r="290">
          <cell r="J290">
            <v>0</v>
          </cell>
          <cell r="L290">
            <v>0</v>
          </cell>
        </row>
        <row r="292">
          <cell r="J292">
            <v>1295237044.8840001</v>
          </cell>
          <cell r="L292">
            <v>66172362.964000002</v>
          </cell>
        </row>
        <row r="293">
          <cell r="J293">
            <v>0</v>
          </cell>
          <cell r="L293">
            <v>66172362.964000002</v>
          </cell>
        </row>
        <row r="294">
          <cell r="J294">
            <v>0</v>
          </cell>
          <cell r="L294">
            <v>0</v>
          </cell>
        </row>
        <row r="295">
          <cell r="J295">
            <v>0</v>
          </cell>
          <cell r="L295">
            <v>0</v>
          </cell>
        </row>
        <row r="296">
          <cell r="J296">
            <v>0</v>
          </cell>
          <cell r="L296">
            <v>0</v>
          </cell>
        </row>
        <row r="297">
          <cell r="J297">
            <v>0</v>
          </cell>
          <cell r="K297">
            <v>1092</v>
          </cell>
          <cell r="L297">
            <v>15673476</v>
          </cell>
        </row>
        <row r="298">
          <cell r="J298">
            <v>0</v>
          </cell>
          <cell r="K298">
            <v>1366</v>
          </cell>
          <cell r="L298">
            <v>15879750</v>
          </cell>
        </row>
        <row r="299">
          <cell r="J299">
            <v>0</v>
          </cell>
          <cell r="K299">
            <v>346</v>
          </cell>
          <cell r="L299">
            <v>3298072</v>
          </cell>
        </row>
        <row r="300">
          <cell r="J300">
            <v>0</v>
          </cell>
          <cell r="K300">
            <v>115.994</v>
          </cell>
          <cell r="L300">
            <v>31196122.324000001</v>
          </cell>
        </row>
        <row r="301">
          <cell r="J301">
            <v>0</v>
          </cell>
          <cell r="K301">
            <v>81.86</v>
          </cell>
          <cell r="L301">
            <v>75638.64</v>
          </cell>
        </row>
        <row r="302">
          <cell r="J302">
            <v>0</v>
          </cell>
          <cell r="L302">
            <v>0</v>
          </cell>
        </row>
        <row r="303">
          <cell r="J303">
            <v>0</v>
          </cell>
          <cell r="L303">
            <v>0</v>
          </cell>
        </row>
        <row r="304">
          <cell r="J304">
            <v>0</v>
          </cell>
          <cell r="K304">
            <v>1154</v>
          </cell>
          <cell r="L304">
            <v>35774</v>
          </cell>
        </row>
        <row r="305">
          <cell r="J305">
            <v>0</v>
          </cell>
          <cell r="K305">
            <v>330</v>
          </cell>
          <cell r="L305">
            <v>13530</v>
          </cell>
        </row>
        <row r="306">
          <cell r="J306">
            <v>88351038.884000003</v>
          </cell>
          <cell r="L306">
            <v>0</v>
          </cell>
        </row>
        <row r="307">
          <cell r="I307">
            <v>1553</v>
          </cell>
          <cell r="J307">
            <v>11437845</v>
          </cell>
          <cell r="L307">
            <v>0</v>
          </cell>
        </row>
        <row r="308">
          <cell r="I308">
            <v>93</v>
          </cell>
          <cell r="J308">
            <v>1277355</v>
          </cell>
          <cell r="L308">
            <v>0</v>
          </cell>
        </row>
        <row r="309">
          <cell r="I309">
            <v>5</v>
          </cell>
          <cell r="J309">
            <v>68675</v>
          </cell>
          <cell r="L309">
            <v>0</v>
          </cell>
        </row>
        <row r="310">
          <cell r="I310">
            <v>1271</v>
          </cell>
          <cell r="J310">
            <v>18242663</v>
          </cell>
          <cell r="L310">
            <v>0</v>
          </cell>
        </row>
        <row r="311">
          <cell r="I311">
            <v>1739</v>
          </cell>
          <cell r="J311">
            <v>20215875</v>
          </cell>
          <cell r="L311">
            <v>0</v>
          </cell>
        </row>
        <row r="312">
          <cell r="I312">
            <v>101</v>
          </cell>
          <cell r="J312">
            <v>962732</v>
          </cell>
          <cell r="L312">
            <v>0</v>
          </cell>
        </row>
        <row r="313">
          <cell r="I313">
            <v>132.35400000000001</v>
          </cell>
          <cell r="J313">
            <v>35596078.884000003</v>
          </cell>
          <cell r="L313">
            <v>0</v>
          </cell>
        </row>
        <row r="314">
          <cell r="I314">
            <v>92</v>
          </cell>
          <cell r="J314">
            <v>85008</v>
          </cell>
          <cell r="L314">
            <v>0</v>
          </cell>
        </row>
        <row r="315">
          <cell r="J315">
            <v>0</v>
          </cell>
          <cell r="L315">
            <v>0</v>
          </cell>
        </row>
        <row r="316">
          <cell r="I316">
            <v>51</v>
          </cell>
          <cell r="J316">
            <v>405144</v>
          </cell>
          <cell r="L316">
            <v>0</v>
          </cell>
        </row>
        <row r="317">
          <cell r="I317">
            <v>1262</v>
          </cell>
          <cell r="J317">
            <v>39122</v>
          </cell>
          <cell r="L317">
            <v>0</v>
          </cell>
        </row>
        <row r="318">
          <cell r="I318">
            <v>501</v>
          </cell>
          <cell r="J318">
            <v>20541</v>
          </cell>
          <cell r="L318">
            <v>0</v>
          </cell>
        </row>
        <row r="319">
          <cell r="J319">
            <v>0</v>
          </cell>
          <cell r="L319">
            <v>0</v>
          </cell>
        </row>
        <row r="320">
          <cell r="J320">
            <v>0</v>
          </cell>
          <cell r="L320">
            <v>0</v>
          </cell>
        </row>
        <row r="321">
          <cell r="J321">
            <v>0</v>
          </cell>
          <cell r="L321">
            <v>0</v>
          </cell>
        </row>
        <row r="322">
          <cell r="J322">
            <v>0</v>
          </cell>
          <cell r="L322">
            <v>0</v>
          </cell>
        </row>
        <row r="323">
          <cell r="J323">
            <v>0</v>
          </cell>
          <cell r="L323">
            <v>0</v>
          </cell>
        </row>
        <row r="324">
          <cell r="J324">
            <v>0</v>
          </cell>
          <cell r="L324">
            <v>0</v>
          </cell>
        </row>
        <row r="325">
          <cell r="J325">
            <v>0</v>
          </cell>
          <cell r="L325">
            <v>0</v>
          </cell>
        </row>
        <row r="326">
          <cell r="J326">
            <v>0</v>
          </cell>
          <cell r="L326">
            <v>0</v>
          </cell>
        </row>
        <row r="327">
          <cell r="J327">
            <v>0</v>
          </cell>
          <cell r="L327">
            <v>0</v>
          </cell>
        </row>
        <row r="328">
          <cell r="J328">
            <v>0</v>
          </cell>
          <cell r="L328">
            <v>0</v>
          </cell>
        </row>
        <row r="329">
          <cell r="J329">
            <v>0</v>
          </cell>
          <cell r="L329">
            <v>0</v>
          </cell>
        </row>
        <row r="330">
          <cell r="J330">
            <v>0</v>
          </cell>
          <cell r="L330">
            <v>0</v>
          </cell>
        </row>
        <row r="331">
          <cell r="J331">
            <v>0</v>
          </cell>
          <cell r="L331">
            <v>0</v>
          </cell>
        </row>
        <row r="332">
          <cell r="J332">
            <v>31193589</v>
          </cell>
          <cell r="L332">
            <v>0</v>
          </cell>
        </row>
        <row r="333">
          <cell r="I333">
            <v>430</v>
          </cell>
          <cell r="J333">
            <v>3166950</v>
          </cell>
          <cell r="L333">
            <v>0</v>
          </cell>
        </row>
        <row r="334">
          <cell r="I334">
            <v>21</v>
          </cell>
          <cell r="J334">
            <v>288435</v>
          </cell>
          <cell r="L334">
            <v>0</v>
          </cell>
        </row>
        <row r="335">
          <cell r="I335">
            <v>3</v>
          </cell>
          <cell r="J335">
            <v>41205</v>
          </cell>
          <cell r="L335">
            <v>0</v>
          </cell>
        </row>
        <row r="336">
          <cell r="I336">
            <v>538</v>
          </cell>
          <cell r="J336">
            <v>6254250</v>
          </cell>
          <cell r="L336">
            <v>0</v>
          </cell>
        </row>
        <row r="337">
          <cell r="I337">
            <v>89</v>
          </cell>
          <cell r="J337">
            <v>1106982</v>
          </cell>
          <cell r="L337">
            <v>0</v>
          </cell>
        </row>
        <row r="338">
          <cell r="I338">
            <v>44</v>
          </cell>
          <cell r="J338">
            <v>583132</v>
          </cell>
          <cell r="L338">
            <v>0</v>
          </cell>
        </row>
        <row r="339">
          <cell r="I339">
            <v>4</v>
          </cell>
          <cell r="J339">
            <v>56268</v>
          </cell>
          <cell r="L339">
            <v>0</v>
          </cell>
        </row>
        <row r="340">
          <cell r="I340">
            <v>21</v>
          </cell>
          <cell r="J340">
            <v>200172</v>
          </cell>
          <cell r="L340">
            <v>0</v>
          </cell>
        </row>
        <row r="341">
          <cell r="I341">
            <v>165</v>
          </cell>
          <cell r="J341">
            <v>2368245</v>
          </cell>
          <cell r="L341">
            <v>0</v>
          </cell>
        </row>
        <row r="342">
          <cell r="I342">
            <v>37</v>
          </cell>
          <cell r="J342">
            <v>567432</v>
          </cell>
          <cell r="L342">
            <v>0</v>
          </cell>
        </row>
        <row r="343">
          <cell r="I343">
            <v>2</v>
          </cell>
          <cell r="J343">
            <v>32636</v>
          </cell>
          <cell r="L343">
            <v>0</v>
          </cell>
        </row>
        <row r="344">
          <cell r="J344">
            <v>0</v>
          </cell>
          <cell r="L344">
            <v>0</v>
          </cell>
        </row>
        <row r="345">
          <cell r="I345">
            <v>61</v>
          </cell>
          <cell r="J345">
            <v>16405706</v>
          </cell>
          <cell r="L345">
            <v>0</v>
          </cell>
        </row>
        <row r="346">
          <cell r="I346">
            <v>16</v>
          </cell>
          <cell r="J346">
            <v>14784</v>
          </cell>
          <cell r="L346">
            <v>0</v>
          </cell>
        </row>
        <row r="347">
          <cell r="J347">
            <v>0</v>
          </cell>
          <cell r="L347">
            <v>0</v>
          </cell>
        </row>
        <row r="348">
          <cell r="I348">
            <v>245</v>
          </cell>
          <cell r="J348">
            <v>7595</v>
          </cell>
          <cell r="L348">
            <v>0</v>
          </cell>
        </row>
        <row r="349">
          <cell r="I349">
            <v>109</v>
          </cell>
          <cell r="J349">
            <v>4469</v>
          </cell>
          <cell r="L349">
            <v>0</v>
          </cell>
        </row>
        <row r="350">
          <cell r="I350">
            <v>12</v>
          </cell>
          <cell r="J350">
            <v>95328</v>
          </cell>
          <cell r="L350">
            <v>0</v>
          </cell>
        </row>
        <row r="351">
          <cell r="J351">
            <v>1175692417</v>
          </cell>
          <cell r="L351">
            <v>0</v>
          </cell>
        </row>
        <row r="352">
          <cell r="J352">
            <v>0</v>
          </cell>
          <cell r="L352">
            <v>0</v>
          </cell>
        </row>
        <row r="353">
          <cell r="J353">
            <v>0</v>
          </cell>
          <cell r="L353">
            <v>0</v>
          </cell>
        </row>
        <row r="354">
          <cell r="J354">
            <v>0</v>
          </cell>
          <cell r="L354">
            <v>0</v>
          </cell>
        </row>
        <row r="355">
          <cell r="J355">
            <v>0</v>
          </cell>
          <cell r="L355">
            <v>0</v>
          </cell>
        </row>
        <row r="356">
          <cell r="J356">
            <v>0</v>
          </cell>
          <cell r="L356">
            <v>0</v>
          </cell>
        </row>
        <row r="357">
          <cell r="J357">
            <v>0</v>
          </cell>
          <cell r="L357">
            <v>0</v>
          </cell>
        </row>
        <row r="358">
          <cell r="J358">
            <v>0</v>
          </cell>
          <cell r="L358">
            <v>0</v>
          </cell>
        </row>
        <row r="359">
          <cell r="J359">
            <v>0</v>
          </cell>
          <cell r="L359">
            <v>0</v>
          </cell>
        </row>
        <row r="360">
          <cell r="J360">
            <v>0</v>
          </cell>
          <cell r="L360">
            <v>0</v>
          </cell>
        </row>
        <row r="361">
          <cell r="J361">
            <v>0</v>
          </cell>
          <cell r="L361">
            <v>0</v>
          </cell>
        </row>
        <row r="362">
          <cell r="J362">
            <v>0</v>
          </cell>
          <cell r="L362">
            <v>0</v>
          </cell>
        </row>
        <row r="363">
          <cell r="J363">
            <v>0</v>
          </cell>
          <cell r="L363">
            <v>0</v>
          </cell>
        </row>
        <row r="364">
          <cell r="J364">
            <v>0</v>
          </cell>
          <cell r="L364">
            <v>0</v>
          </cell>
        </row>
        <row r="365">
          <cell r="J365">
            <v>0</v>
          </cell>
          <cell r="L365">
            <v>0</v>
          </cell>
        </row>
        <row r="366">
          <cell r="I366">
            <v>2172</v>
          </cell>
          <cell r="J366">
            <v>3668508</v>
          </cell>
          <cell r="L366">
            <v>0</v>
          </cell>
        </row>
        <row r="367">
          <cell r="J367">
            <v>0</v>
          </cell>
          <cell r="L367">
            <v>0</v>
          </cell>
        </row>
        <row r="368">
          <cell r="J368">
            <v>0</v>
          </cell>
          <cell r="L368">
            <v>0</v>
          </cell>
        </row>
        <row r="369">
          <cell r="J369">
            <v>0</v>
          </cell>
          <cell r="L369">
            <v>0</v>
          </cell>
        </row>
        <row r="370">
          <cell r="J370">
            <v>0</v>
          </cell>
          <cell r="L370">
            <v>0</v>
          </cell>
        </row>
        <row r="371">
          <cell r="J371">
            <v>0</v>
          </cell>
          <cell r="L371">
            <v>0</v>
          </cell>
        </row>
        <row r="372">
          <cell r="J372">
            <v>0</v>
          </cell>
          <cell r="L372">
            <v>0</v>
          </cell>
        </row>
        <row r="373">
          <cell r="J373">
            <v>0</v>
          </cell>
          <cell r="L373">
            <v>0</v>
          </cell>
        </row>
        <row r="374">
          <cell r="J374">
            <v>0</v>
          </cell>
          <cell r="L374">
            <v>0</v>
          </cell>
        </row>
        <row r="375">
          <cell r="J375">
            <v>214566448</v>
          </cell>
          <cell r="L375">
            <v>0</v>
          </cell>
        </row>
        <row r="376">
          <cell r="I376">
            <v>496</v>
          </cell>
          <cell r="J376">
            <v>9090688</v>
          </cell>
          <cell r="L376">
            <v>0</v>
          </cell>
        </row>
        <row r="377">
          <cell r="I377">
            <v>364</v>
          </cell>
          <cell r="J377">
            <v>29316560</v>
          </cell>
          <cell r="L377">
            <v>0</v>
          </cell>
        </row>
        <row r="378">
          <cell r="I378">
            <v>1660</v>
          </cell>
          <cell r="J378">
            <v>176159200</v>
          </cell>
          <cell r="L378">
            <v>0</v>
          </cell>
        </row>
        <row r="379">
          <cell r="J379">
            <v>0</v>
          </cell>
          <cell r="L379">
            <v>0</v>
          </cell>
        </row>
        <row r="380">
          <cell r="J380">
            <v>0</v>
          </cell>
          <cell r="L380">
            <v>0</v>
          </cell>
        </row>
        <row r="381">
          <cell r="J381">
            <v>0</v>
          </cell>
          <cell r="L381">
            <v>0</v>
          </cell>
        </row>
        <row r="382">
          <cell r="J382">
            <v>0</v>
          </cell>
          <cell r="L382">
            <v>0</v>
          </cell>
        </row>
        <row r="383">
          <cell r="J383">
            <v>401268</v>
          </cell>
          <cell r="L383">
            <v>0</v>
          </cell>
        </row>
        <row r="384">
          <cell r="I384">
            <v>476</v>
          </cell>
          <cell r="J384">
            <v>401268</v>
          </cell>
          <cell r="L384">
            <v>0</v>
          </cell>
        </row>
        <row r="385">
          <cell r="J385">
            <v>0</v>
          </cell>
          <cell r="L385">
            <v>0</v>
          </cell>
        </row>
        <row r="386">
          <cell r="J386">
            <v>18978148</v>
          </cell>
          <cell r="L386">
            <v>0</v>
          </cell>
        </row>
        <row r="387">
          <cell r="I387">
            <v>344</v>
          </cell>
          <cell r="J387">
            <v>6583816</v>
          </cell>
          <cell r="L387">
            <v>0</v>
          </cell>
        </row>
        <row r="388">
          <cell r="J388">
            <v>0</v>
          </cell>
          <cell r="L388">
            <v>0</v>
          </cell>
        </row>
        <row r="389">
          <cell r="I389">
            <v>138</v>
          </cell>
          <cell r="J389">
            <v>12394332</v>
          </cell>
          <cell r="L389">
            <v>0</v>
          </cell>
        </row>
        <row r="390">
          <cell r="J390">
            <v>14410418</v>
          </cell>
          <cell r="L390">
            <v>0</v>
          </cell>
        </row>
        <row r="391">
          <cell r="I391">
            <v>344</v>
          </cell>
          <cell r="J391">
            <v>8609288</v>
          </cell>
          <cell r="L391">
            <v>0</v>
          </cell>
        </row>
        <row r="392">
          <cell r="I392">
            <v>118</v>
          </cell>
          <cell r="J392">
            <v>879572</v>
          </cell>
          <cell r="L392">
            <v>0</v>
          </cell>
        </row>
        <row r="393">
          <cell r="I393">
            <v>41</v>
          </cell>
          <cell r="J393">
            <v>4921558</v>
          </cell>
          <cell r="L393">
            <v>0</v>
          </cell>
        </row>
        <row r="394">
          <cell r="J394">
            <v>11979463</v>
          </cell>
          <cell r="L394">
            <v>0</v>
          </cell>
        </row>
        <row r="395">
          <cell r="I395">
            <v>153</v>
          </cell>
          <cell r="J395">
            <v>4377330</v>
          </cell>
          <cell r="L395">
            <v>0</v>
          </cell>
        </row>
        <row r="396">
          <cell r="J396">
            <v>0</v>
          </cell>
          <cell r="L396">
            <v>0</v>
          </cell>
        </row>
        <row r="397">
          <cell r="I397">
            <v>77</v>
          </cell>
          <cell r="J397">
            <v>7602133</v>
          </cell>
          <cell r="L397">
            <v>0</v>
          </cell>
        </row>
        <row r="398">
          <cell r="J398">
            <v>193213</v>
          </cell>
          <cell r="L398">
            <v>0</v>
          </cell>
        </row>
        <row r="399">
          <cell r="J399">
            <v>0</v>
          </cell>
          <cell r="L399">
            <v>0</v>
          </cell>
        </row>
        <row r="400">
          <cell r="I400">
            <v>339</v>
          </cell>
          <cell r="J400">
            <v>162042</v>
          </cell>
          <cell r="L400">
            <v>0</v>
          </cell>
        </row>
        <row r="401">
          <cell r="I401">
            <v>73</v>
          </cell>
          <cell r="J401">
            <v>31171</v>
          </cell>
          <cell r="L401">
            <v>0</v>
          </cell>
        </row>
        <row r="402">
          <cell r="I402">
            <v>3267</v>
          </cell>
          <cell r="J402">
            <v>87483726</v>
          </cell>
          <cell r="L402">
            <v>0</v>
          </cell>
        </row>
        <row r="403">
          <cell r="I403">
            <v>1198</v>
          </cell>
          <cell r="J403">
            <v>3193868</v>
          </cell>
          <cell r="L403">
            <v>0</v>
          </cell>
        </row>
        <row r="404">
          <cell r="J404">
            <v>0</v>
          </cell>
          <cell r="L404">
            <v>0</v>
          </cell>
        </row>
        <row r="405">
          <cell r="J405">
            <v>0</v>
          </cell>
          <cell r="L405">
            <v>0</v>
          </cell>
        </row>
        <row r="406">
          <cell r="J406">
            <v>0</v>
          </cell>
          <cell r="L406">
            <v>0</v>
          </cell>
        </row>
        <row r="407">
          <cell r="J407">
            <v>820817357</v>
          </cell>
          <cell r="L407">
            <v>0</v>
          </cell>
        </row>
        <row r="408">
          <cell r="J408">
            <v>381005067</v>
          </cell>
          <cell r="L408">
            <v>0</v>
          </cell>
        </row>
        <row r="409">
          <cell r="I409">
            <v>11046</v>
          </cell>
          <cell r="J409">
            <v>271819968</v>
          </cell>
          <cell r="L409">
            <v>0</v>
          </cell>
        </row>
        <row r="410">
          <cell r="I410">
            <v>857</v>
          </cell>
          <cell r="J410">
            <v>18358654</v>
          </cell>
          <cell r="L410">
            <v>0</v>
          </cell>
        </row>
        <row r="411">
          <cell r="I411">
            <v>3545</v>
          </cell>
          <cell r="J411">
            <v>90826445</v>
          </cell>
          <cell r="L411">
            <v>0</v>
          </cell>
        </row>
        <row r="412">
          <cell r="J412">
            <v>0</v>
          </cell>
          <cell r="L412">
            <v>0</v>
          </cell>
        </row>
        <row r="413">
          <cell r="J413">
            <v>0</v>
          </cell>
          <cell r="L413">
            <v>0</v>
          </cell>
        </row>
        <row r="414">
          <cell r="I414">
            <v>523</v>
          </cell>
          <cell r="J414">
            <v>64713405</v>
          </cell>
          <cell r="L414">
            <v>0</v>
          </cell>
        </row>
        <row r="415">
          <cell r="I415">
            <v>60</v>
          </cell>
          <cell r="J415">
            <v>948240</v>
          </cell>
          <cell r="L415">
            <v>0</v>
          </cell>
        </row>
        <row r="416">
          <cell r="I416">
            <v>704</v>
          </cell>
          <cell r="J416">
            <v>49655936</v>
          </cell>
          <cell r="L416">
            <v>0</v>
          </cell>
        </row>
        <row r="417">
          <cell r="I417">
            <v>704</v>
          </cell>
          <cell r="J417">
            <v>7787648</v>
          </cell>
          <cell r="L417">
            <v>0</v>
          </cell>
        </row>
        <row r="418">
          <cell r="I418">
            <v>704</v>
          </cell>
          <cell r="J418">
            <v>12710016</v>
          </cell>
          <cell r="L418">
            <v>0</v>
          </cell>
        </row>
        <row r="419">
          <cell r="J419">
            <v>303997045</v>
          </cell>
          <cell r="L419">
            <v>0</v>
          </cell>
        </row>
        <row r="420">
          <cell r="J420">
            <v>0</v>
          </cell>
          <cell r="L420">
            <v>0</v>
          </cell>
        </row>
        <row r="421">
          <cell r="J421">
            <v>0</v>
          </cell>
          <cell r="L421">
            <v>0</v>
          </cell>
        </row>
        <row r="422">
          <cell r="I422">
            <v>225</v>
          </cell>
          <cell r="J422">
            <v>74158425</v>
          </cell>
          <cell r="L422">
            <v>0</v>
          </cell>
        </row>
        <row r="423">
          <cell r="I423">
            <v>380</v>
          </cell>
          <cell r="J423">
            <v>115184080</v>
          </cell>
          <cell r="L423">
            <v>0</v>
          </cell>
        </row>
        <row r="424">
          <cell r="I424">
            <v>420</v>
          </cell>
          <cell r="J424">
            <v>114654540</v>
          </cell>
          <cell r="L424">
            <v>0</v>
          </cell>
        </row>
        <row r="425">
          <cell r="J425">
            <v>0</v>
          </cell>
          <cell r="L425">
            <v>0</v>
          </cell>
        </row>
        <row r="426">
          <cell r="J426">
            <v>0</v>
          </cell>
          <cell r="L426">
            <v>0</v>
          </cell>
        </row>
        <row r="427">
          <cell r="J427">
            <v>0</v>
          </cell>
          <cell r="L427">
            <v>0</v>
          </cell>
        </row>
        <row r="428">
          <cell r="J428">
            <v>0</v>
          </cell>
          <cell r="L428">
            <v>0</v>
          </cell>
        </row>
        <row r="429">
          <cell r="J429">
            <v>0</v>
          </cell>
          <cell r="L429">
            <v>0</v>
          </cell>
        </row>
        <row r="430">
          <cell r="J430">
            <v>0</v>
          </cell>
          <cell r="L430">
            <v>0</v>
          </cell>
        </row>
        <row r="431">
          <cell r="J431">
            <v>0</v>
          </cell>
          <cell r="L431">
            <v>0</v>
          </cell>
        </row>
        <row r="432">
          <cell r="J432">
            <v>0</v>
          </cell>
          <cell r="L432">
            <v>0</v>
          </cell>
        </row>
        <row r="433">
          <cell r="J433">
            <v>0</v>
          </cell>
          <cell r="L433">
            <v>0</v>
          </cell>
        </row>
        <row r="434">
          <cell r="J434">
            <v>0</v>
          </cell>
          <cell r="L434">
            <v>0</v>
          </cell>
        </row>
        <row r="435">
          <cell r="J435">
            <v>0</v>
          </cell>
          <cell r="L435">
            <v>0</v>
          </cell>
        </row>
        <row r="436">
          <cell r="J436">
            <v>0</v>
          </cell>
          <cell r="L436">
            <v>0</v>
          </cell>
        </row>
        <row r="437">
          <cell r="J437">
            <v>0</v>
          </cell>
          <cell r="L437">
            <v>0</v>
          </cell>
        </row>
        <row r="438">
          <cell r="J438">
            <v>0</v>
          </cell>
          <cell r="L438">
            <v>0</v>
          </cell>
        </row>
        <row r="439">
          <cell r="J439">
            <v>0</v>
          </cell>
          <cell r="L439">
            <v>0</v>
          </cell>
        </row>
        <row r="440">
          <cell r="J440">
            <v>0</v>
          </cell>
          <cell r="L440">
            <v>0</v>
          </cell>
        </row>
        <row r="441">
          <cell r="J441">
            <v>0</v>
          </cell>
          <cell r="L441">
            <v>0</v>
          </cell>
        </row>
        <row r="442">
          <cell r="J442">
            <v>0</v>
          </cell>
          <cell r="L442">
            <v>0</v>
          </cell>
        </row>
        <row r="443">
          <cell r="J443">
            <v>0</v>
          </cell>
          <cell r="L443">
            <v>0</v>
          </cell>
        </row>
        <row r="444">
          <cell r="J444">
            <v>0</v>
          </cell>
          <cell r="L444">
            <v>0</v>
          </cell>
        </row>
        <row r="445">
          <cell r="J445">
            <v>0</v>
          </cell>
          <cell r="L445">
            <v>0</v>
          </cell>
        </row>
        <row r="446">
          <cell r="J446">
            <v>0</v>
          </cell>
          <cell r="L446">
            <v>0</v>
          </cell>
        </row>
        <row r="447">
          <cell r="J447">
            <v>0</v>
          </cell>
          <cell r="L447">
            <v>0</v>
          </cell>
        </row>
        <row r="448">
          <cell r="J448">
            <v>0</v>
          </cell>
          <cell r="L448">
            <v>0</v>
          </cell>
        </row>
        <row r="449">
          <cell r="J449">
            <v>0</v>
          </cell>
          <cell r="L449">
            <v>0</v>
          </cell>
        </row>
        <row r="450">
          <cell r="J450">
            <v>0</v>
          </cell>
          <cell r="L450">
            <v>0</v>
          </cell>
        </row>
        <row r="451">
          <cell r="J451">
            <v>0</v>
          </cell>
          <cell r="L451">
            <v>0</v>
          </cell>
        </row>
        <row r="452">
          <cell r="J452">
            <v>0</v>
          </cell>
          <cell r="L452">
            <v>0</v>
          </cell>
        </row>
        <row r="453">
          <cell r="J453">
            <v>0</v>
          </cell>
          <cell r="L453">
            <v>0</v>
          </cell>
        </row>
        <row r="454">
          <cell r="J454">
            <v>0</v>
          </cell>
          <cell r="L454">
            <v>0</v>
          </cell>
        </row>
        <row r="455">
          <cell r="J455">
            <v>0</v>
          </cell>
          <cell r="L455">
            <v>0</v>
          </cell>
        </row>
        <row r="456">
          <cell r="J456">
            <v>0</v>
          </cell>
          <cell r="L456">
            <v>0</v>
          </cell>
        </row>
        <row r="457">
          <cell r="J457">
            <v>0</v>
          </cell>
          <cell r="L457">
            <v>0</v>
          </cell>
        </row>
        <row r="458">
          <cell r="J458">
            <v>0</v>
          </cell>
          <cell r="L458">
            <v>0</v>
          </cell>
        </row>
        <row r="459">
          <cell r="J459">
            <v>0</v>
          </cell>
          <cell r="L459">
            <v>0</v>
          </cell>
        </row>
        <row r="460">
          <cell r="J460">
            <v>0</v>
          </cell>
          <cell r="L460">
            <v>0</v>
          </cell>
        </row>
        <row r="461">
          <cell r="J461">
            <v>0</v>
          </cell>
          <cell r="L461">
            <v>0</v>
          </cell>
        </row>
        <row r="462">
          <cell r="J462">
            <v>0</v>
          </cell>
          <cell r="L462">
            <v>0</v>
          </cell>
        </row>
        <row r="463">
          <cell r="J463">
            <v>0</v>
          </cell>
          <cell r="L463">
            <v>0</v>
          </cell>
        </row>
        <row r="464">
          <cell r="J464">
            <v>0</v>
          </cell>
          <cell r="L464">
            <v>0</v>
          </cell>
        </row>
        <row r="465">
          <cell r="J465">
            <v>0</v>
          </cell>
          <cell r="L465">
            <v>0</v>
          </cell>
        </row>
        <row r="466">
          <cell r="J466">
            <v>0</v>
          </cell>
          <cell r="L466">
            <v>0</v>
          </cell>
        </row>
        <row r="467">
          <cell r="J467">
            <v>0</v>
          </cell>
          <cell r="L467">
            <v>0</v>
          </cell>
        </row>
        <row r="468">
          <cell r="J468">
            <v>0</v>
          </cell>
          <cell r="L468">
            <v>0</v>
          </cell>
        </row>
        <row r="469">
          <cell r="J469">
            <v>0</v>
          </cell>
          <cell r="L469">
            <v>0</v>
          </cell>
        </row>
        <row r="470">
          <cell r="J470">
            <v>0</v>
          </cell>
          <cell r="L470">
            <v>0</v>
          </cell>
        </row>
        <row r="471">
          <cell r="J471">
            <v>0</v>
          </cell>
          <cell r="L471">
            <v>0</v>
          </cell>
        </row>
        <row r="472">
          <cell r="J472">
            <v>0</v>
          </cell>
          <cell r="L472">
            <v>0</v>
          </cell>
        </row>
        <row r="473">
          <cell r="J473">
            <v>0</v>
          </cell>
          <cell r="L473">
            <v>0</v>
          </cell>
        </row>
        <row r="474">
          <cell r="J474">
            <v>0</v>
          </cell>
          <cell r="L474">
            <v>0</v>
          </cell>
        </row>
        <row r="475">
          <cell r="J475">
            <v>0</v>
          </cell>
          <cell r="L475">
            <v>0</v>
          </cell>
        </row>
        <row r="476">
          <cell r="J476">
            <v>0</v>
          </cell>
          <cell r="L476">
            <v>0</v>
          </cell>
        </row>
        <row r="477">
          <cell r="J477">
            <v>0</v>
          </cell>
          <cell r="L477">
            <v>0</v>
          </cell>
        </row>
        <row r="478">
          <cell r="J478">
            <v>0</v>
          </cell>
          <cell r="L478">
            <v>0</v>
          </cell>
        </row>
        <row r="479">
          <cell r="J479">
            <v>0</v>
          </cell>
          <cell r="L479">
            <v>0</v>
          </cell>
        </row>
        <row r="480">
          <cell r="J480">
            <v>0</v>
          </cell>
          <cell r="L480">
            <v>0</v>
          </cell>
        </row>
        <row r="481">
          <cell r="J481">
            <v>0</v>
          </cell>
          <cell r="L481">
            <v>0</v>
          </cell>
        </row>
        <row r="482">
          <cell r="J482">
            <v>0</v>
          </cell>
          <cell r="L482">
            <v>0</v>
          </cell>
        </row>
        <row r="483">
          <cell r="J483">
            <v>0</v>
          </cell>
          <cell r="L483">
            <v>0</v>
          </cell>
        </row>
        <row r="484">
          <cell r="J484">
            <v>0</v>
          </cell>
          <cell r="L484">
            <v>0</v>
          </cell>
        </row>
        <row r="485">
          <cell r="J485">
            <v>0</v>
          </cell>
          <cell r="L485">
            <v>0</v>
          </cell>
        </row>
        <row r="486">
          <cell r="J486">
            <v>0</v>
          </cell>
          <cell r="L486">
            <v>0</v>
          </cell>
        </row>
        <row r="487">
          <cell r="J487">
            <v>0</v>
          </cell>
          <cell r="L487">
            <v>0</v>
          </cell>
        </row>
        <row r="488">
          <cell r="J488">
            <v>0</v>
          </cell>
          <cell r="L488">
            <v>0</v>
          </cell>
        </row>
        <row r="489">
          <cell r="J489">
            <v>0</v>
          </cell>
          <cell r="L489">
            <v>0</v>
          </cell>
        </row>
        <row r="490">
          <cell r="J490">
            <v>0</v>
          </cell>
          <cell r="L490">
            <v>0</v>
          </cell>
        </row>
        <row r="492">
          <cell r="J492">
            <v>0</v>
          </cell>
          <cell r="L492">
            <v>0</v>
          </cell>
        </row>
        <row r="493">
          <cell r="J493">
            <v>0</v>
          </cell>
          <cell r="L493">
            <v>0</v>
          </cell>
        </row>
        <row r="494">
          <cell r="J494">
            <v>0</v>
          </cell>
          <cell r="L494">
            <v>0</v>
          </cell>
        </row>
        <row r="495">
          <cell r="J495">
            <v>0</v>
          </cell>
          <cell r="L495">
            <v>0</v>
          </cell>
        </row>
        <row r="496">
          <cell r="J496">
            <v>0</v>
          </cell>
          <cell r="L496">
            <v>0</v>
          </cell>
        </row>
        <row r="497">
          <cell r="J497">
            <v>0</v>
          </cell>
          <cell r="L497">
            <v>0</v>
          </cell>
        </row>
        <row r="498">
          <cell r="J498">
            <v>0</v>
          </cell>
          <cell r="L498">
            <v>0</v>
          </cell>
        </row>
        <row r="499">
          <cell r="J499">
            <v>0</v>
          </cell>
          <cell r="L499">
            <v>0</v>
          </cell>
        </row>
        <row r="500">
          <cell r="J500">
            <v>0</v>
          </cell>
          <cell r="L500">
            <v>0</v>
          </cell>
        </row>
        <row r="501">
          <cell r="J501">
            <v>0</v>
          </cell>
          <cell r="L501">
            <v>0</v>
          </cell>
        </row>
        <row r="502">
          <cell r="J502">
            <v>0</v>
          </cell>
          <cell r="L502">
            <v>0</v>
          </cell>
        </row>
        <row r="503">
          <cell r="J503">
            <v>0</v>
          </cell>
          <cell r="L503">
            <v>0</v>
          </cell>
        </row>
        <row r="504">
          <cell r="J504">
            <v>0</v>
          </cell>
          <cell r="L504">
            <v>0</v>
          </cell>
        </row>
        <row r="505">
          <cell r="J505">
            <v>0</v>
          </cell>
          <cell r="L505">
            <v>0</v>
          </cell>
        </row>
        <row r="506">
          <cell r="J506">
            <v>0</v>
          </cell>
          <cell r="L506">
            <v>0</v>
          </cell>
        </row>
        <row r="507">
          <cell r="J507">
            <v>0</v>
          </cell>
          <cell r="L507">
            <v>0</v>
          </cell>
        </row>
        <row r="508">
          <cell r="J508">
            <v>0</v>
          </cell>
          <cell r="L508">
            <v>0</v>
          </cell>
        </row>
        <row r="509">
          <cell r="J509">
            <v>0</v>
          </cell>
          <cell r="L509">
            <v>0</v>
          </cell>
        </row>
        <row r="510">
          <cell r="J510">
            <v>0</v>
          </cell>
          <cell r="L510">
            <v>0</v>
          </cell>
        </row>
        <row r="511">
          <cell r="J511">
            <v>0</v>
          </cell>
          <cell r="L511">
            <v>0</v>
          </cell>
        </row>
        <row r="512">
          <cell r="J512">
            <v>0</v>
          </cell>
          <cell r="L512">
            <v>0</v>
          </cell>
        </row>
        <row r="513">
          <cell r="J513">
            <v>0</v>
          </cell>
          <cell r="L513">
            <v>0</v>
          </cell>
        </row>
        <row r="514">
          <cell r="J514">
            <v>0</v>
          </cell>
          <cell r="L514">
            <v>0</v>
          </cell>
        </row>
        <row r="515">
          <cell r="J515">
            <v>0</v>
          </cell>
          <cell r="L515">
            <v>0</v>
          </cell>
        </row>
        <row r="516">
          <cell r="J516">
            <v>0</v>
          </cell>
          <cell r="L516">
            <v>0</v>
          </cell>
        </row>
        <row r="517">
          <cell r="J517">
            <v>0</v>
          </cell>
          <cell r="L517">
            <v>0</v>
          </cell>
        </row>
        <row r="518">
          <cell r="J518">
            <v>0</v>
          </cell>
          <cell r="L518">
            <v>0</v>
          </cell>
        </row>
        <row r="519">
          <cell r="J519">
            <v>0</v>
          </cell>
          <cell r="L519">
            <v>0</v>
          </cell>
        </row>
        <row r="520">
          <cell r="J520">
            <v>0</v>
          </cell>
          <cell r="L520">
            <v>0</v>
          </cell>
        </row>
        <row r="521">
          <cell r="J521">
            <v>0</v>
          </cell>
          <cell r="L521">
            <v>0</v>
          </cell>
        </row>
        <row r="522">
          <cell r="J522">
            <v>0</v>
          </cell>
          <cell r="L522">
            <v>0</v>
          </cell>
        </row>
        <row r="523">
          <cell r="J523">
            <v>0</v>
          </cell>
          <cell r="L523">
            <v>0</v>
          </cell>
        </row>
        <row r="524">
          <cell r="J524">
            <v>0</v>
          </cell>
          <cell r="L524">
            <v>0</v>
          </cell>
        </row>
        <row r="525">
          <cell r="J525">
            <v>0</v>
          </cell>
          <cell r="L525">
            <v>0</v>
          </cell>
        </row>
        <row r="526">
          <cell r="J526">
            <v>0</v>
          </cell>
          <cell r="L526">
            <v>0</v>
          </cell>
        </row>
        <row r="527">
          <cell r="J527">
            <v>0</v>
          </cell>
          <cell r="L527">
            <v>0</v>
          </cell>
        </row>
        <row r="528">
          <cell r="J528">
            <v>0</v>
          </cell>
          <cell r="L528">
            <v>0</v>
          </cell>
        </row>
        <row r="529">
          <cell r="J529">
            <v>0</v>
          </cell>
          <cell r="L529">
            <v>0</v>
          </cell>
        </row>
        <row r="530">
          <cell r="J530">
            <v>0</v>
          </cell>
          <cell r="L530">
            <v>0</v>
          </cell>
        </row>
        <row r="531">
          <cell r="J531">
            <v>0</v>
          </cell>
          <cell r="L531">
            <v>0</v>
          </cell>
        </row>
        <row r="532">
          <cell r="J532">
            <v>0</v>
          </cell>
          <cell r="L532">
            <v>0</v>
          </cell>
        </row>
        <row r="533">
          <cell r="J533">
            <v>0</v>
          </cell>
          <cell r="L533">
            <v>0</v>
          </cell>
        </row>
        <row r="534">
          <cell r="J534">
            <v>0</v>
          </cell>
          <cell r="L534">
            <v>0</v>
          </cell>
        </row>
        <row r="535">
          <cell r="J535">
            <v>0</v>
          </cell>
          <cell r="L535">
            <v>0</v>
          </cell>
        </row>
        <row r="536">
          <cell r="J536">
            <v>0</v>
          </cell>
          <cell r="L536">
            <v>0</v>
          </cell>
        </row>
        <row r="537">
          <cell r="J537">
            <v>0</v>
          </cell>
          <cell r="L537">
            <v>0</v>
          </cell>
        </row>
        <row r="538">
          <cell r="J538">
            <v>0</v>
          </cell>
          <cell r="L538">
            <v>0</v>
          </cell>
        </row>
        <row r="539">
          <cell r="J539">
            <v>0</v>
          </cell>
          <cell r="L539">
            <v>0</v>
          </cell>
        </row>
        <row r="540">
          <cell r="J540">
            <v>0</v>
          </cell>
          <cell r="L540">
            <v>0</v>
          </cell>
        </row>
        <row r="541">
          <cell r="J541">
            <v>0</v>
          </cell>
          <cell r="L541">
            <v>0</v>
          </cell>
        </row>
        <row r="542">
          <cell r="J542">
            <v>0</v>
          </cell>
          <cell r="L542">
            <v>0</v>
          </cell>
        </row>
        <row r="543">
          <cell r="J543">
            <v>0</v>
          </cell>
          <cell r="L543">
            <v>0</v>
          </cell>
        </row>
        <row r="544">
          <cell r="J544">
            <v>0</v>
          </cell>
          <cell r="L544">
            <v>0</v>
          </cell>
        </row>
        <row r="545">
          <cell r="J545">
            <v>0</v>
          </cell>
          <cell r="L545">
            <v>0</v>
          </cell>
        </row>
        <row r="546">
          <cell r="J546">
            <v>0</v>
          </cell>
          <cell r="L546">
            <v>0</v>
          </cell>
        </row>
        <row r="547">
          <cell r="J547">
            <v>0</v>
          </cell>
          <cell r="L547">
            <v>0</v>
          </cell>
        </row>
        <row r="548">
          <cell r="J548">
            <v>0</v>
          </cell>
          <cell r="L548">
            <v>0</v>
          </cell>
        </row>
        <row r="549">
          <cell r="J549">
            <v>0</v>
          </cell>
          <cell r="L549">
            <v>0</v>
          </cell>
        </row>
        <row r="550">
          <cell r="J550">
            <v>0</v>
          </cell>
          <cell r="L550">
            <v>0</v>
          </cell>
        </row>
        <row r="551">
          <cell r="J551">
            <v>0</v>
          </cell>
          <cell r="L551">
            <v>0</v>
          </cell>
        </row>
        <row r="552">
          <cell r="J552">
            <v>0</v>
          </cell>
          <cell r="L552">
            <v>0</v>
          </cell>
        </row>
        <row r="553">
          <cell r="J553">
            <v>0</v>
          </cell>
          <cell r="L553">
            <v>0</v>
          </cell>
        </row>
        <row r="554">
          <cell r="J554">
            <v>0</v>
          </cell>
          <cell r="L554">
            <v>0</v>
          </cell>
        </row>
        <row r="555">
          <cell r="J555">
            <v>0</v>
          </cell>
          <cell r="L555">
            <v>0</v>
          </cell>
        </row>
        <row r="556">
          <cell r="J556">
            <v>0</v>
          </cell>
          <cell r="L556">
            <v>0</v>
          </cell>
        </row>
        <row r="557">
          <cell r="J557">
            <v>0</v>
          </cell>
          <cell r="L557">
            <v>0</v>
          </cell>
        </row>
        <row r="558">
          <cell r="J558">
            <v>0</v>
          </cell>
          <cell r="L558">
            <v>0</v>
          </cell>
        </row>
        <row r="559">
          <cell r="J559">
            <v>0</v>
          </cell>
          <cell r="L559">
            <v>0</v>
          </cell>
        </row>
        <row r="560">
          <cell r="J560">
            <v>0</v>
          </cell>
          <cell r="L560">
            <v>0</v>
          </cell>
        </row>
        <row r="561">
          <cell r="J561">
            <v>0</v>
          </cell>
          <cell r="L561">
            <v>0</v>
          </cell>
        </row>
        <row r="562">
          <cell r="J562">
            <v>0</v>
          </cell>
          <cell r="L562">
            <v>0</v>
          </cell>
        </row>
        <row r="563">
          <cell r="J563">
            <v>0</v>
          </cell>
          <cell r="L563">
            <v>0</v>
          </cell>
        </row>
        <row r="564">
          <cell r="J564">
            <v>0</v>
          </cell>
          <cell r="L564">
            <v>0</v>
          </cell>
        </row>
        <row r="565">
          <cell r="J565">
            <v>0</v>
          </cell>
          <cell r="L565">
            <v>0</v>
          </cell>
        </row>
        <row r="566">
          <cell r="J566">
            <v>0</v>
          </cell>
          <cell r="L566">
            <v>0</v>
          </cell>
        </row>
        <row r="567">
          <cell r="J567">
            <v>0</v>
          </cell>
          <cell r="L567">
            <v>0</v>
          </cell>
        </row>
        <row r="568">
          <cell r="J568">
            <v>0</v>
          </cell>
          <cell r="L568">
            <v>0</v>
          </cell>
        </row>
        <row r="569">
          <cell r="J569">
            <v>0</v>
          </cell>
          <cell r="L569">
            <v>0</v>
          </cell>
        </row>
        <row r="570">
          <cell r="J570">
            <v>0</v>
          </cell>
          <cell r="L570">
            <v>0</v>
          </cell>
        </row>
        <row r="571">
          <cell r="J571">
            <v>0</v>
          </cell>
          <cell r="L571">
            <v>0</v>
          </cell>
        </row>
        <row r="572">
          <cell r="J572">
            <v>0</v>
          </cell>
          <cell r="L572">
            <v>0</v>
          </cell>
        </row>
        <row r="573">
          <cell r="J573">
            <v>0</v>
          </cell>
          <cell r="L573">
            <v>0</v>
          </cell>
        </row>
        <row r="574">
          <cell r="J574">
            <v>0</v>
          </cell>
          <cell r="L574">
            <v>0</v>
          </cell>
        </row>
        <row r="575">
          <cell r="J575">
            <v>0</v>
          </cell>
          <cell r="L575">
            <v>0</v>
          </cell>
        </row>
        <row r="576">
          <cell r="J576">
            <v>0</v>
          </cell>
          <cell r="L576">
            <v>0</v>
          </cell>
        </row>
        <row r="577">
          <cell r="J577">
            <v>0</v>
          </cell>
          <cell r="L577">
            <v>0</v>
          </cell>
        </row>
        <row r="578">
          <cell r="J578">
            <v>0</v>
          </cell>
          <cell r="L578">
            <v>0</v>
          </cell>
        </row>
        <row r="579">
          <cell r="J579">
            <v>0</v>
          </cell>
          <cell r="L579">
            <v>0</v>
          </cell>
        </row>
        <row r="580">
          <cell r="J580">
            <v>0</v>
          </cell>
          <cell r="L580">
            <v>0</v>
          </cell>
        </row>
        <row r="581">
          <cell r="J581">
            <v>0</v>
          </cell>
          <cell r="L581">
            <v>0</v>
          </cell>
        </row>
        <row r="582">
          <cell r="J582">
            <v>0</v>
          </cell>
          <cell r="L582">
            <v>0</v>
          </cell>
        </row>
        <row r="583">
          <cell r="J583">
            <v>0</v>
          </cell>
          <cell r="L583">
            <v>0</v>
          </cell>
        </row>
        <row r="584">
          <cell r="J584">
            <v>0</v>
          </cell>
          <cell r="L584">
            <v>0</v>
          </cell>
        </row>
        <row r="585">
          <cell r="J585">
            <v>0</v>
          </cell>
          <cell r="L585">
            <v>0</v>
          </cell>
        </row>
        <row r="586">
          <cell r="J586">
            <v>0</v>
          </cell>
          <cell r="L586">
            <v>0</v>
          </cell>
        </row>
        <row r="587">
          <cell r="J587">
            <v>0</v>
          </cell>
          <cell r="L587">
            <v>0</v>
          </cell>
        </row>
        <row r="588">
          <cell r="J588">
            <v>0</v>
          </cell>
          <cell r="L588">
            <v>0</v>
          </cell>
        </row>
        <row r="589">
          <cell r="J589">
            <v>0</v>
          </cell>
          <cell r="L589">
            <v>0</v>
          </cell>
        </row>
        <row r="590">
          <cell r="J590">
            <v>0</v>
          </cell>
          <cell r="L590">
            <v>0</v>
          </cell>
        </row>
        <row r="591">
          <cell r="J591">
            <v>0</v>
          </cell>
          <cell r="L591">
            <v>0</v>
          </cell>
        </row>
        <row r="592">
          <cell r="J592">
            <v>0</v>
          </cell>
          <cell r="L592">
            <v>0</v>
          </cell>
        </row>
        <row r="593">
          <cell r="J593">
            <v>0</v>
          </cell>
          <cell r="L593">
            <v>0</v>
          </cell>
        </row>
        <row r="594">
          <cell r="J594">
            <v>0</v>
          </cell>
          <cell r="L594">
            <v>0</v>
          </cell>
        </row>
        <row r="595">
          <cell r="J595">
            <v>0</v>
          </cell>
          <cell r="L595">
            <v>0</v>
          </cell>
        </row>
        <row r="596">
          <cell r="J596">
            <v>0</v>
          </cell>
          <cell r="L596">
            <v>0</v>
          </cell>
        </row>
        <row r="597">
          <cell r="J597">
            <v>0</v>
          </cell>
          <cell r="L597">
            <v>0</v>
          </cell>
        </row>
        <row r="598">
          <cell r="J598">
            <v>0</v>
          </cell>
          <cell r="L598">
            <v>0</v>
          </cell>
        </row>
        <row r="599">
          <cell r="J599">
            <v>0</v>
          </cell>
          <cell r="L599">
            <v>0</v>
          </cell>
        </row>
        <row r="600">
          <cell r="J600">
            <v>0</v>
          </cell>
          <cell r="L600">
            <v>0</v>
          </cell>
        </row>
        <row r="601">
          <cell r="J601">
            <v>0</v>
          </cell>
          <cell r="L601">
            <v>0</v>
          </cell>
        </row>
        <row r="602">
          <cell r="J602">
            <v>0</v>
          </cell>
          <cell r="L602">
            <v>0</v>
          </cell>
        </row>
        <row r="603">
          <cell r="J603">
            <v>0</v>
          </cell>
          <cell r="L603">
            <v>0</v>
          </cell>
        </row>
        <row r="604">
          <cell r="J604">
            <v>0</v>
          </cell>
          <cell r="L604">
            <v>0</v>
          </cell>
        </row>
        <row r="605">
          <cell r="J605">
            <v>0</v>
          </cell>
          <cell r="L605">
            <v>0</v>
          </cell>
        </row>
        <row r="606">
          <cell r="J606">
            <v>0</v>
          </cell>
          <cell r="L606">
            <v>0</v>
          </cell>
        </row>
        <row r="607">
          <cell r="J607">
            <v>0</v>
          </cell>
          <cell r="L607">
            <v>0</v>
          </cell>
        </row>
        <row r="608">
          <cell r="J608">
            <v>0</v>
          </cell>
          <cell r="L608">
            <v>0</v>
          </cell>
        </row>
        <row r="609">
          <cell r="J609">
            <v>0</v>
          </cell>
          <cell r="L609">
            <v>0</v>
          </cell>
        </row>
        <row r="610">
          <cell r="J610">
            <v>0</v>
          </cell>
          <cell r="L610">
            <v>0</v>
          </cell>
        </row>
        <row r="611">
          <cell r="J611">
            <v>0</v>
          </cell>
          <cell r="L611">
            <v>0</v>
          </cell>
        </row>
        <row r="612">
          <cell r="J612">
            <v>0</v>
          </cell>
          <cell r="L612">
            <v>0</v>
          </cell>
        </row>
        <row r="613">
          <cell r="J613">
            <v>0</v>
          </cell>
          <cell r="L613">
            <v>0</v>
          </cell>
        </row>
        <row r="614">
          <cell r="J614">
            <v>0</v>
          </cell>
          <cell r="L614">
            <v>0</v>
          </cell>
        </row>
        <row r="615">
          <cell r="J615">
            <v>0</v>
          </cell>
          <cell r="L615">
            <v>0</v>
          </cell>
        </row>
        <row r="616">
          <cell r="J616">
            <v>0</v>
          </cell>
          <cell r="L616">
            <v>0</v>
          </cell>
        </row>
        <row r="617">
          <cell r="J617">
            <v>0</v>
          </cell>
          <cell r="L617">
            <v>0</v>
          </cell>
        </row>
        <row r="618">
          <cell r="J618">
            <v>0</v>
          </cell>
          <cell r="L618">
            <v>0</v>
          </cell>
        </row>
        <row r="619">
          <cell r="J619">
            <v>0</v>
          </cell>
          <cell r="L619">
            <v>0</v>
          </cell>
        </row>
        <row r="620">
          <cell r="J620">
            <v>0</v>
          </cell>
          <cell r="L620">
            <v>0</v>
          </cell>
        </row>
        <row r="621">
          <cell r="J621">
            <v>0</v>
          </cell>
          <cell r="L621">
            <v>0</v>
          </cell>
        </row>
        <row r="622">
          <cell r="J622">
            <v>0</v>
          </cell>
          <cell r="L622">
            <v>0</v>
          </cell>
        </row>
        <row r="623">
          <cell r="J623">
            <v>0</v>
          </cell>
          <cell r="L623">
            <v>0</v>
          </cell>
        </row>
        <row r="625">
          <cell r="J625">
            <v>0</v>
          </cell>
          <cell r="L625">
            <v>0</v>
          </cell>
        </row>
        <row r="626">
          <cell r="J626">
            <v>0</v>
          </cell>
          <cell r="L626">
            <v>0</v>
          </cell>
        </row>
        <row r="627">
          <cell r="J627">
            <v>0</v>
          </cell>
          <cell r="L627">
            <v>0</v>
          </cell>
        </row>
        <row r="628">
          <cell r="J628">
            <v>0</v>
          </cell>
          <cell r="L628">
            <v>0</v>
          </cell>
        </row>
        <row r="629">
          <cell r="J629">
            <v>0</v>
          </cell>
          <cell r="L629">
            <v>0</v>
          </cell>
        </row>
        <row r="630">
          <cell r="J630">
            <v>0</v>
          </cell>
          <cell r="L630">
            <v>0</v>
          </cell>
        </row>
        <row r="631">
          <cell r="J631">
            <v>0</v>
          </cell>
          <cell r="L631">
            <v>0</v>
          </cell>
        </row>
        <row r="632">
          <cell r="J632">
            <v>0</v>
          </cell>
          <cell r="L632">
            <v>0</v>
          </cell>
        </row>
        <row r="633">
          <cell r="J633">
            <v>0</v>
          </cell>
          <cell r="L633">
            <v>0</v>
          </cell>
        </row>
        <row r="634">
          <cell r="J634">
            <v>0</v>
          </cell>
          <cell r="L634">
            <v>0</v>
          </cell>
        </row>
        <row r="635">
          <cell r="J635">
            <v>0</v>
          </cell>
          <cell r="L635">
            <v>0</v>
          </cell>
        </row>
        <row r="636">
          <cell r="J636">
            <v>0</v>
          </cell>
          <cell r="L636">
            <v>0</v>
          </cell>
        </row>
        <row r="637">
          <cell r="J637">
            <v>0</v>
          </cell>
          <cell r="L637">
            <v>0</v>
          </cell>
        </row>
        <row r="638">
          <cell r="J638">
            <v>0</v>
          </cell>
          <cell r="L638">
            <v>0</v>
          </cell>
        </row>
        <row r="639">
          <cell r="J639">
            <v>0</v>
          </cell>
          <cell r="L639">
            <v>0</v>
          </cell>
        </row>
        <row r="640">
          <cell r="J640">
            <v>0</v>
          </cell>
          <cell r="L640">
            <v>0</v>
          </cell>
        </row>
        <row r="641">
          <cell r="J641">
            <v>0</v>
          </cell>
          <cell r="L641">
            <v>0</v>
          </cell>
        </row>
        <row r="642">
          <cell r="J642">
            <v>0</v>
          </cell>
          <cell r="L642">
            <v>0</v>
          </cell>
        </row>
        <row r="643">
          <cell r="J643">
            <v>0</v>
          </cell>
          <cell r="L643">
            <v>0</v>
          </cell>
        </row>
        <row r="644">
          <cell r="J644">
            <v>0</v>
          </cell>
          <cell r="L644">
            <v>0</v>
          </cell>
        </row>
        <row r="645">
          <cell r="J645">
            <v>0</v>
          </cell>
          <cell r="L645">
            <v>0</v>
          </cell>
        </row>
        <row r="646">
          <cell r="J646">
            <v>0</v>
          </cell>
          <cell r="L646">
            <v>0</v>
          </cell>
        </row>
        <row r="647">
          <cell r="J647">
            <v>0</v>
          </cell>
          <cell r="L647">
            <v>0</v>
          </cell>
        </row>
        <row r="648">
          <cell r="J648">
            <v>0</v>
          </cell>
          <cell r="L648">
            <v>0</v>
          </cell>
        </row>
        <row r="649">
          <cell r="J649">
            <v>0</v>
          </cell>
          <cell r="L649">
            <v>0</v>
          </cell>
        </row>
        <row r="650">
          <cell r="J650">
            <v>0</v>
          </cell>
          <cell r="L650">
            <v>0</v>
          </cell>
        </row>
        <row r="651">
          <cell r="J651">
            <v>0</v>
          </cell>
          <cell r="L651">
            <v>0</v>
          </cell>
        </row>
        <row r="652">
          <cell r="J652">
            <v>0</v>
          </cell>
          <cell r="L652">
            <v>0</v>
          </cell>
        </row>
        <row r="653">
          <cell r="J653">
            <v>0</v>
          </cell>
          <cell r="L653">
            <v>0</v>
          </cell>
        </row>
        <row r="654">
          <cell r="J654">
            <v>0</v>
          </cell>
          <cell r="L654">
            <v>0</v>
          </cell>
        </row>
        <row r="655">
          <cell r="J655">
            <v>0</v>
          </cell>
          <cell r="L655">
            <v>0</v>
          </cell>
        </row>
        <row r="656">
          <cell r="J656">
            <v>0</v>
          </cell>
          <cell r="L656">
            <v>0</v>
          </cell>
        </row>
        <row r="657">
          <cell r="J657">
            <v>0</v>
          </cell>
          <cell r="L657">
            <v>0</v>
          </cell>
        </row>
        <row r="658">
          <cell r="J658">
            <v>0</v>
          </cell>
          <cell r="L658">
            <v>0</v>
          </cell>
        </row>
        <row r="659">
          <cell r="J659">
            <v>0</v>
          </cell>
          <cell r="L659">
            <v>0</v>
          </cell>
        </row>
        <row r="660">
          <cell r="J660">
            <v>0</v>
          </cell>
          <cell r="L660">
            <v>0</v>
          </cell>
        </row>
        <row r="661">
          <cell r="J661">
            <v>0</v>
          </cell>
          <cell r="L661">
            <v>0</v>
          </cell>
        </row>
        <row r="662">
          <cell r="J662">
            <v>0</v>
          </cell>
          <cell r="L662">
            <v>0</v>
          </cell>
        </row>
        <row r="663">
          <cell r="J663">
            <v>0</v>
          </cell>
          <cell r="L663">
            <v>0</v>
          </cell>
        </row>
        <row r="664">
          <cell r="J664">
            <v>0</v>
          </cell>
          <cell r="L664">
            <v>0</v>
          </cell>
        </row>
        <row r="665">
          <cell r="J665">
            <v>0</v>
          </cell>
          <cell r="L665">
            <v>0</v>
          </cell>
        </row>
        <row r="666">
          <cell r="J666">
            <v>0</v>
          </cell>
          <cell r="L666">
            <v>0</v>
          </cell>
        </row>
        <row r="667">
          <cell r="J667">
            <v>0</v>
          </cell>
          <cell r="L667">
            <v>0</v>
          </cell>
        </row>
        <row r="668">
          <cell r="J668">
            <v>0</v>
          </cell>
          <cell r="L668">
            <v>0</v>
          </cell>
        </row>
        <row r="669">
          <cell r="J669">
            <v>0</v>
          </cell>
          <cell r="L669">
            <v>0</v>
          </cell>
        </row>
        <row r="670">
          <cell r="J670">
            <v>0</v>
          </cell>
          <cell r="L670">
            <v>0</v>
          </cell>
        </row>
        <row r="671">
          <cell r="J671">
            <v>0</v>
          </cell>
          <cell r="L671">
            <v>0</v>
          </cell>
        </row>
        <row r="672">
          <cell r="J672">
            <v>0</v>
          </cell>
          <cell r="L672">
            <v>0</v>
          </cell>
        </row>
        <row r="673">
          <cell r="J673">
            <v>0</v>
          </cell>
          <cell r="L673">
            <v>0</v>
          </cell>
        </row>
        <row r="674">
          <cell r="J674">
            <v>0</v>
          </cell>
          <cell r="L674">
            <v>0</v>
          </cell>
        </row>
        <row r="675">
          <cell r="J675">
            <v>0</v>
          </cell>
          <cell r="L675">
            <v>0</v>
          </cell>
        </row>
        <row r="676">
          <cell r="J676">
            <v>0</v>
          </cell>
          <cell r="L676">
            <v>0</v>
          </cell>
        </row>
        <row r="677">
          <cell r="J677">
            <v>0</v>
          </cell>
          <cell r="L677">
            <v>0</v>
          </cell>
        </row>
        <row r="678">
          <cell r="J678">
            <v>0</v>
          </cell>
          <cell r="L678">
            <v>0</v>
          </cell>
        </row>
        <row r="679">
          <cell r="J679">
            <v>0</v>
          </cell>
          <cell r="L679">
            <v>0</v>
          </cell>
        </row>
        <row r="680">
          <cell r="J680">
            <v>0</v>
          </cell>
          <cell r="L680">
            <v>0</v>
          </cell>
        </row>
        <row r="681">
          <cell r="J681">
            <v>0</v>
          </cell>
          <cell r="L681">
            <v>0</v>
          </cell>
        </row>
        <row r="682">
          <cell r="J682">
            <v>0</v>
          </cell>
          <cell r="L682">
            <v>0</v>
          </cell>
        </row>
        <row r="683">
          <cell r="J683">
            <v>0</v>
          </cell>
          <cell r="L683">
            <v>0</v>
          </cell>
        </row>
        <row r="684">
          <cell r="J684">
            <v>0</v>
          </cell>
          <cell r="L684">
            <v>0</v>
          </cell>
        </row>
        <row r="685">
          <cell r="J685">
            <v>0</v>
          </cell>
          <cell r="L685">
            <v>0</v>
          </cell>
        </row>
        <row r="686">
          <cell r="J686">
            <v>0</v>
          </cell>
          <cell r="L686">
            <v>0</v>
          </cell>
        </row>
        <row r="687">
          <cell r="J687">
            <v>0</v>
          </cell>
          <cell r="L687">
            <v>0</v>
          </cell>
        </row>
        <row r="688">
          <cell r="J688">
            <v>0</v>
          </cell>
          <cell r="L688">
            <v>0</v>
          </cell>
        </row>
        <row r="689">
          <cell r="J689">
            <v>0</v>
          </cell>
          <cell r="L689">
            <v>0</v>
          </cell>
        </row>
        <row r="690">
          <cell r="J690">
            <v>0</v>
          </cell>
          <cell r="L690">
            <v>0</v>
          </cell>
        </row>
        <row r="691">
          <cell r="J691">
            <v>0</v>
          </cell>
          <cell r="L691">
            <v>0</v>
          </cell>
        </row>
        <row r="692">
          <cell r="J692">
            <v>0</v>
          </cell>
          <cell r="L692">
            <v>0</v>
          </cell>
        </row>
        <row r="693">
          <cell r="J693">
            <v>0</v>
          </cell>
          <cell r="L693">
            <v>0</v>
          </cell>
        </row>
        <row r="694">
          <cell r="J694">
            <v>0</v>
          </cell>
          <cell r="L694">
            <v>0</v>
          </cell>
        </row>
        <row r="695">
          <cell r="J695">
            <v>0</v>
          </cell>
          <cell r="L695">
            <v>0</v>
          </cell>
        </row>
        <row r="696">
          <cell r="J696">
            <v>0</v>
          </cell>
          <cell r="L696">
            <v>0</v>
          </cell>
        </row>
        <row r="697">
          <cell r="J697">
            <v>0</v>
          </cell>
          <cell r="L697">
            <v>0</v>
          </cell>
        </row>
        <row r="698">
          <cell r="J698">
            <v>0</v>
          </cell>
          <cell r="L698">
            <v>0</v>
          </cell>
        </row>
        <row r="699">
          <cell r="J699">
            <v>0</v>
          </cell>
          <cell r="L699">
            <v>0</v>
          </cell>
        </row>
        <row r="700">
          <cell r="J700">
            <v>0</v>
          </cell>
          <cell r="L700">
            <v>0</v>
          </cell>
        </row>
        <row r="701">
          <cell r="J701">
            <v>0</v>
          </cell>
          <cell r="L701">
            <v>0</v>
          </cell>
        </row>
        <row r="702">
          <cell r="J702">
            <v>0</v>
          </cell>
          <cell r="L702">
            <v>0</v>
          </cell>
        </row>
        <row r="703">
          <cell r="J703">
            <v>0</v>
          </cell>
          <cell r="L703">
            <v>0</v>
          </cell>
        </row>
        <row r="704">
          <cell r="J704">
            <v>0</v>
          </cell>
          <cell r="L704">
            <v>0</v>
          </cell>
        </row>
        <row r="705">
          <cell r="J705">
            <v>0</v>
          </cell>
          <cell r="L705">
            <v>0</v>
          </cell>
        </row>
        <row r="706">
          <cell r="J706">
            <v>0</v>
          </cell>
          <cell r="L706">
            <v>0</v>
          </cell>
        </row>
        <row r="707">
          <cell r="J707">
            <v>0</v>
          </cell>
          <cell r="L707">
            <v>0</v>
          </cell>
        </row>
        <row r="708">
          <cell r="J708">
            <v>0</v>
          </cell>
          <cell r="L708">
            <v>0</v>
          </cell>
        </row>
        <row r="709">
          <cell r="J709">
            <v>0</v>
          </cell>
          <cell r="L709">
            <v>0</v>
          </cell>
        </row>
        <row r="710">
          <cell r="J710">
            <v>0</v>
          </cell>
          <cell r="L710">
            <v>0</v>
          </cell>
        </row>
        <row r="711">
          <cell r="J711">
            <v>0</v>
          </cell>
          <cell r="L711">
            <v>0</v>
          </cell>
        </row>
        <row r="712">
          <cell r="J712">
            <v>0</v>
          </cell>
          <cell r="L712">
            <v>0</v>
          </cell>
        </row>
        <row r="713">
          <cell r="J713">
            <v>0</v>
          </cell>
          <cell r="L713">
            <v>0</v>
          </cell>
        </row>
        <row r="714">
          <cell r="J714">
            <v>0</v>
          </cell>
          <cell r="L714">
            <v>0</v>
          </cell>
        </row>
        <row r="715">
          <cell r="J715">
            <v>0</v>
          </cell>
          <cell r="L715">
            <v>0</v>
          </cell>
        </row>
        <row r="716">
          <cell r="J716">
            <v>0</v>
          </cell>
          <cell r="L716">
            <v>0</v>
          </cell>
        </row>
        <row r="717">
          <cell r="J717">
            <v>0</v>
          </cell>
          <cell r="L717">
            <v>0</v>
          </cell>
        </row>
        <row r="718">
          <cell r="J718">
            <v>0</v>
          </cell>
          <cell r="L718">
            <v>0</v>
          </cell>
        </row>
        <row r="719">
          <cell r="J719">
            <v>0</v>
          </cell>
          <cell r="L719">
            <v>0</v>
          </cell>
        </row>
        <row r="720">
          <cell r="J720">
            <v>0</v>
          </cell>
          <cell r="L720">
            <v>0</v>
          </cell>
        </row>
        <row r="721">
          <cell r="J721">
            <v>0</v>
          </cell>
          <cell r="L721">
            <v>0</v>
          </cell>
        </row>
        <row r="722">
          <cell r="J722">
            <v>0</v>
          </cell>
          <cell r="L722">
            <v>0</v>
          </cell>
        </row>
        <row r="723">
          <cell r="J723">
            <v>0</v>
          </cell>
          <cell r="L723">
            <v>0</v>
          </cell>
        </row>
        <row r="724">
          <cell r="J724">
            <v>0</v>
          </cell>
          <cell r="L724">
            <v>0</v>
          </cell>
        </row>
        <row r="725">
          <cell r="J725">
            <v>0</v>
          </cell>
          <cell r="L725">
            <v>0</v>
          </cell>
        </row>
        <row r="726">
          <cell r="J726">
            <v>0</v>
          </cell>
          <cell r="L726">
            <v>0</v>
          </cell>
        </row>
        <row r="727">
          <cell r="J727">
            <v>0</v>
          </cell>
          <cell r="L727">
            <v>0</v>
          </cell>
        </row>
        <row r="728">
          <cell r="J728">
            <v>0</v>
          </cell>
          <cell r="L728">
            <v>0</v>
          </cell>
        </row>
        <row r="729">
          <cell r="J729">
            <v>0</v>
          </cell>
          <cell r="L729">
            <v>0</v>
          </cell>
        </row>
        <row r="730">
          <cell r="J730">
            <v>0</v>
          </cell>
          <cell r="L730">
            <v>0</v>
          </cell>
        </row>
        <row r="731">
          <cell r="J731">
            <v>0</v>
          </cell>
          <cell r="L731">
            <v>0</v>
          </cell>
        </row>
        <row r="732">
          <cell r="J732">
            <v>0</v>
          </cell>
          <cell r="L732">
            <v>0</v>
          </cell>
        </row>
        <row r="733">
          <cell r="J733">
            <v>0</v>
          </cell>
          <cell r="L733">
            <v>0</v>
          </cell>
        </row>
        <row r="734">
          <cell r="J734">
            <v>0</v>
          </cell>
          <cell r="L734">
            <v>0</v>
          </cell>
        </row>
        <row r="735">
          <cell r="J735">
            <v>0</v>
          </cell>
          <cell r="L735">
            <v>0</v>
          </cell>
        </row>
        <row r="736">
          <cell r="J736">
            <v>0</v>
          </cell>
          <cell r="L736">
            <v>0</v>
          </cell>
        </row>
        <row r="737">
          <cell r="J737">
            <v>0</v>
          </cell>
          <cell r="L737">
            <v>0</v>
          </cell>
        </row>
        <row r="738">
          <cell r="J738">
            <v>0</v>
          </cell>
          <cell r="L738">
            <v>0</v>
          </cell>
        </row>
        <row r="739">
          <cell r="J739">
            <v>0</v>
          </cell>
          <cell r="L739">
            <v>0</v>
          </cell>
        </row>
        <row r="740">
          <cell r="J740">
            <v>0</v>
          </cell>
          <cell r="L740">
            <v>0</v>
          </cell>
        </row>
        <row r="741">
          <cell r="J741">
            <v>0</v>
          </cell>
          <cell r="L741">
            <v>0</v>
          </cell>
        </row>
        <row r="742">
          <cell r="J742">
            <v>0</v>
          </cell>
          <cell r="L742">
            <v>0</v>
          </cell>
        </row>
        <row r="743">
          <cell r="J743">
            <v>0</v>
          </cell>
          <cell r="L743">
            <v>0</v>
          </cell>
        </row>
        <row r="744">
          <cell r="J744">
            <v>0</v>
          </cell>
          <cell r="L744">
            <v>0</v>
          </cell>
        </row>
        <row r="745">
          <cell r="J745">
            <v>0</v>
          </cell>
          <cell r="L745">
            <v>0</v>
          </cell>
        </row>
        <row r="746">
          <cell r="J746">
            <v>0</v>
          </cell>
          <cell r="L746">
            <v>0</v>
          </cell>
        </row>
        <row r="747">
          <cell r="J747">
            <v>0</v>
          </cell>
          <cell r="L747">
            <v>0</v>
          </cell>
        </row>
        <row r="749">
          <cell r="J749">
            <v>0</v>
          </cell>
          <cell r="L749">
            <v>0</v>
          </cell>
        </row>
        <row r="750">
          <cell r="J750">
            <v>0</v>
          </cell>
          <cell r="L750">
            <v>0</v>
          </cell>
        </row>
        <row r="751">
          <cell r="J751">
            <v>0</v>
          </cell>
          <cell r="L751">
            <v>0</v>
          </cell>
        </row>
        <row r="752">
          <cell r="J752">
            <v>0</v>
          </cell>
          <cell r="L752">
            <v>0</v>
          </cell>
        </row>
        <row r="753">
          <cell r="J753">
            <v>0</v>
          </cell>
          <cell r="L753">
            <v>0</v>
          </cell>
        </row>
        <row r="754">
          <cell r="J754">
            <v>0</v>
          </cell>
          <cell r="L754">
            <v>0</v>
          </cell>
        </row>
        <row r="755">
          <cell r="J755">
            <v>0</v>
          </cell>
          <cell r="L755">
            <v>0</v>
          </cell>
        </row>
        <row r="756">
          <cell r="J756">
            <v>0</v>
          </cell>
          <cell r="L756">
            <v>0</v>
          </cell>
        </row>
        <row r="757">
          <cell r="J757">
            <v>0</v>
          </cell>
          <cell r="L757">
            <v>0</v>
          </cell>
        </row>
        <row r="758">
          <cell r="J758">
            <v>0</v>
          </cell>
          <cell r="L758">
            <v>0</v>
          </cell>
        </row>
        <row r="759">
          <cell r="J759">
            <v>0</v>
          </cell>
          <cell r="L759">
            <v>0</v>
          </cell>
        </row>
        <row r="760">
          <cell r="J760">
            <v>0</v>
          </cell>
          <cell r="L760">
            <v>0</v>
          </cell>
        </row>
        <row r="761">
          <cell r="J761">
            <v>0</v>
          </cell>
          <cell r="L761">
            <v>0</v>
          </cell>
        </row>
        <row r="762">
          <cell r="J762">
            <v>0</v>
          </cell>
          <cell r="L762">
            <v>0</v>
          </cell>
        </row>
        <row r="763">
          <cell r="J763">
            <v>0</v>
          </cell>
          <cell r="L763">
            <v>0</v>
          </cell>
        </row>
        <row r="764">
          <cell r="J764">
            <v>0</v>
          </cell>
          <cell r="L764">
            <v>0</v>
          </cell>
        </row>
        <row r="765">
          <cell r="J765">
            <v>0</v>
          </cell>
          <cell r="L765">
            <v>0</v>
          </cell>
        </row>
        <row r="766">
          <cell r="J766">
            <v>0</v>
          </cell>
          <cell r="L766">
            <v>0</v>
          </cell>
        </row>
        <row r="767">
          <cell r="J767">
            <v>0</v>
          </cell>
          <cell r="L767">
            <v>0</v>
          </cell>
        </row>
        <row r="768">
          <cell r="J768">
            <v>0</v>
          </cell>
          <cell r="L768">
            <v>0</v>
          </cell>
        </row>
        <row r="769">
          <cell r="J769">
            <v>0</v>
          </cell>
          <cell r="L769">
            <v>0</v>
          </cell>
        </row>
        <row r="770">
          <cell r="J770">
            <v>0</v>
          </cell>
          <cell r="L770">
            <v>0</v>
          </cell>
        </row>
        <row r="771">
          <cell r="J771">
            <v>0</v>
          </cell>
          <cell r="L771">
            <v>0</v>
          </cell>
        </row>
        <row r="772">
          <cell r="J772">
            <v>0</v>
          </cell>
          <cell r="L772">
            <v>0</v>
          </cell>
        </row>
        <row r="773">
          <cell r="J773">
            <v>0</v>
          </cell>
          <cell r="L773">
            <v>0</v>
          </cell>
        </row>
        <row r="774">
          <cell r="J774">
            <v>0</v>
          </cell>
          <cell r="L774">
            <v>0</v>
          </cell>
        </row>
        <row r="775">
          <cell r="J775">
            <v>0</v>
          </cell>
          <cell r="L775">
            <v>0</v>
          </cell>
        </row>
        <row r="776">
          <cell r="J776">
            <v>0</v>
          </cell>
          <cell r="L776">
            <v>0</v>
          </cell>
        </row>
        <row r="777">
          <cell r="J777">
            <v>0</v>
          </cell>
          <cell r="L777">
            <v>0</v>
          </cell>
        </row>
        <row r="778">
          <cell r="J778">
            <v>0</v>
          </cell>
          <cell r="L778">
            <v>0</v>
          </cell>
        </row>
        <row r="779">
          <cell r="J779">
            <v>0</v>
          </cell>
          <cell r="L779">
            <v>0</v>
          </cell>
        </row>
        <row r="780">
          <cell r="J780">
            <v>0</v>
          </cell>
          <cell r="L780">
            <v>0</v>
          </cell>
        </row>
        <row r="781">
          <cell r="J781">
            <v>0</v>
          </cell>
          <cell r="L781">
            <v>0</v>
          </cell>
        </row>
        <row r="782">
          <cell r="J782">
            <v>0</v>
          </cell>
          <cell r="L782">
            <v>0</v>
          </cell>
        </row>
        <row r="783">
          <cell r="J783">
            <v>0</v>
          </cell>
          <cell r="L783">
            <v>0</v>
          </cell>
        </row>
        <row r="784">
          <cell r="J784">
            <v>0</v>
          </cell>
          <cell r="L784">
            <v>0</v>
          </cell>
        </row>
        <row r="785">
          <cell r="J785">
            <v>0</v>
          </cell>
          <cell r="L785">
            <v>0</v>
          </cell>
        </row>
        <row r="786">
          <cell r="J786">
            <v>0</v>
          </cell>
          <cell r="L786">
            <v>0</v>
          </cell>
        </row>
        <row r="787">
          <cell r="J787">
            <v>0</v>
          </cell>
          <cell r="L787">
            <v>0</v>
          </cell>
        </row>
        <row r="788">
          <cell r="J788">
            <v>0</v>
          </cell>
          <cell r="L788">
            <v>0</v>
          </cell>
        </row>
        <row r="789">
          <cell r="J789">
            <v>0</v>
          </cell>
          <cell r="L789">
            <v>0</v>
          </cell>
        </row>
        <row r="790">
          <cell r="J790">
            <v>0</v>
          </cell>
          <cell r="L790">
            <v>0</v>
          </cell>
        </row>
        <row r="791">
          <cell r="J791">
            <v>0</v>
          </cell>
          <cell r="L791">
            <v>0</v>
          </cell>
        </row>
        <row r="792">
          <cell r="J792">
            <v>0</v>
          </cell>
          <cell r="L792">
            <v>0</v>
          </cell>
        </row>
        <row r="793">
          <cell r="J793">
            <v>0</v>
          </cell>
          <cell r="L793">
            <v>0</v>
          </cell>
        </row>
        <row r="794">
          <cell r="J794">
            <v>0</v>
          </cell>
          <cell r="L794">
            <v>0</v>
          </cell>
        </row>
        <row r="795">
          <cell r="J795">
            <v>0</v>
          </cell>
          <cell r="L795">
            <v>0</v>
          </cell>
        </row>
        <row r="796">
          <cell r="J796">
            <v>0</v>
          </cell>
          <cell r="L796">
            <v>0</v>
          </cell>
        </row>
        <row r="797">
          <cell r="J797">
            <v>0</v>
          </cell>
          <cell r="L797">
            <v>0</v>
          </cell>
        </row>
        <row r="798">
          <cell r="J798">
            <v>0</v>
          </cell>
          <cell r="L798">
            <v>0</v>
          </cell>
        </row>
        <row r="799">
          <cell r="J799">
            <v>0</v>
          </cell>
          <cell r="L799">
            <v>0</v>
          </cell>
        </row>
        <row r="800">
          <cell r="J800">
            <v>0</v>
          </cell>
          <cell r="L800">
            <v>0</v>
          </cell>
        </row>
        <row r="801">
          <cell r="J801">
            <v>0</v>
          </cell>
          <cell r="L801">
            <v>0</v>
          </cell>
        </row>
        <row r="802">
          <cell r="J802">
            <v>0</v>
          </cell>
          <cell r="L802">
            <v>0</v>
          </cell>
        </row>
        <row r="803">
          <cell r="J803">
            <v>0</v>
          </cell>
          <cell r="L803">
            <v>0</v>
          </cell>
        </row>
        <row r="804">
          <cell r="J804">
            <v>0</v>
          </cell>
          <cell r="L804">
            <v>0</v>
          </cell>
        </row>
        <row r="805">
          <cell r="J805">
            <v>0</v>
          </cell>
          <cell r="L805">
            <v>0</v>
          </cell>
        </row>
        <row r="806">
          <cell r="J806">
            <v>0</v>
          </cell>
          <cell r="L806">
            <v>0</v>
          </cell>
        </row>
        <row r="807">
          <cell r="J807">
            <v>0</v>
          </cell>
          <cell r="L807">
            <v>0</v>
          </cell>
        </row>
        <row r="808">
          <cell r="J808">
            <v>0</v>
          </cell>
          <cell r="L808">
            <v>0</v>
          </cell>
        </row>
        <row r="809">
          <cell r="J809">
            <v>0</v>
          </cell>
          <cell r="L809">
            <v>0</v>
          </cell>
        </row>
        <row r="810">
          <cell r="J810">
            <v>0</v>
          </cell>
          <cell r="L810">
            <v>0</v>
          </cell>
        </row>
        <row r="811">
          <cell r="J811">
            <v>0</v>
          </cell>
          <cell r="L811">
            <v>0</v>
          </cell>
        </row>
        <row r="812">
          <cell r="J812">
            <v>0</v>
          </cell>
          <cell r="L812">
            <v>0</v>
          </cell>
        </row>
        <row r="813">
          <cell r="J813">
            <v>0</v>
          </cell>
          <cell r="L813">
            <v>0</v>
          </cell>
        </row>
        <row r="814">
          <cell r="J814">
            <v>0</v>
          </cell>
          <cell r="L814">
            <v>0</v>
          </cell>
        </row>
        <row r="815">
          <cell r="J815">
            <v>0</v>
          </cell>
          <cell r="L815">
            <v>0</v>
          </cell>
        </row>
        <row r="816">
          <cell r="J816">
            <v>0</v>
          </cell>
          <cell r="L816">
            <v>0</v>
          </cell>
        </row>
        <row r="817">
          <cell r="J817">
            <v>0</v>
          </cell>
          <cell r="L817">
            <v>0</v>
          </cell>
        </row>
        <row r="818">
          <cell r="J818">
            <v>0</v>
          </cell>
          <cell r="L818">
            <v>0</v>
          </cell>
        </row>
        <row r="819">
          <cell r="J819">
            <v>0</v>
          </cell>
          <cell r="L819">
            <v>0</v>
          </cell>
        </row>
        <row r="820">
          <cell r="J820">
            <v>0</v>
          </cell>
          <cell r="L820">
            <v>0</v>
          </cell>
        </row>
        <row r="821">
          <cell r="J821">
            <v>0</v>
          </cell>
          <cell r="L821">
            <v>0</v>
          </cell>
        </row>
        <row r="822">
          <cell r="J822">
            <v>0</v>
          </cell>
          <cell r="L822">
            <v>0</v>
          </cell>
        </row>
        <row r="823">
          <cell r="J823">
            <v>0</v>
          </cell>
          <cell r="L823">
            <v>0</v>
          </cell>
        </row>
        <row r="824">
          <cell r="J824">
            <v>0</v>
          </cell>
          <cell r="L824">
            <v>0</v>
          </cell>
        </row>
        <row r="825">
          <cell r="J825">
            <v>0</v>
          </cell>
          <cell r="L825">
            <v>0</v>
          </cell>
        </row>
        <row r="826">
          <cell r="J826">
            <v>0</v>
          </cell>
          <cell r="L826">
            <v>0</v>
          </cell>
        </row>
        <row r="827">
          <cell r="J827">
            <v>0</v>
          </cell>
          <cell r="L827">
            <v>0</v>
          </cell>
        </row>
        <row r="828">
          <cell r="J828">
            <v>0</v>
          </cell>
          <cell r="L828">
            <v>0</v>
          </cell>
        </row>
        <row r="829">
          <cell r="J829">
            <v>0</v>
          </cell>
          <cell r="L829">
            <v>0</v>
          </cell>
        </row>
        <row r="830">
          <cell r="J830">
            <v>0</v>
          </cell>
          <cell r="L830">
            <v>0</v>
          </cell>
        </row>
        <row r="831">
          <cell r="J831">
            <v>0</v>
          </cell>
          <cell r="L831">
            <v>0</v>
          </cell>
        </row>
        <row r="832">
          <cell r="J832">
            <v>0</v>
          </cell>
          <cell r="L832">
            <v>0</v>
          </cell>
        </row>
        <row r="833">
          <cell r="J833">
            <v>0</v>
          </cell>
          <cell r="L833">
            <v>0</v>
          </cell>
        </row>
        <row r="834">
          <cell r="J834">
            <v>0</v>
          </cell>
          <cell r="L834">
            <v>0</v>
          </cell>
        </row>
        <row r="835">
          <cell r="J835">
            <v>0</v>
          </cell>
          <cell r="L835">
            <v>0</v>
          </cell>
        </row>
        <row r="836">
          <cell r="J836">
            <v>0</v>
          </cell>
          <cell r="L836">
            <v>0</v>
          </cell>
        </row>
        <row r="837">
          <cell r="J837">
            <v>0</v>
          </cell>
          <cell r="L837">
            <v>0</v>
          </cell>
        </row>
        <row r="838">
          <cell r="J838">
            <v>0</v>
          </cell>
          <cell r="L838">
            <v>0</v>
          </cell>
        </row>
        <row r="839">
          <cell r="J839">
            <v>0</v>
          </cell>
          <cell r="L839">
            <v>0</v>
          </cell>
        </row>
        <row r="840">
          <cell r="J840">
            <v>0</v>
          </cell>
          <cell r="L840">
            <v>0</v>
          </cell>
        </row>
        <row r="841">
          <cell r="J841">
            <v>0</v>
          </cell>
          <cell r="L841">
            <v>0</v>
          </cell>
        </row>
        <row r="842">
          <cell r="J842">
            <v>0</v>
          </cell>
          <cell r="L842">
            <v>0</v>
          </cell>
        </row>
        <row r="844">
          <cell r="J844">
            <v>0</v>
          </cell>
          <cell r="L844">
            <v>0</v>
          </cell>
        </row>
        <row r="845">
          <cell r="J845">
            <v>0</v>
          </cell>
          <cell r="L845">
            <v>0</v>
          </cell>
        </row>
        <row r="846">
          <cell r="J846">
            <v>0</v>
          </cell>
          <cell r="L846">
            <v>0</v>
          </cell>
        </row>
        <row r="847">
          <cell r="J847">
            <v>0</v>
          </cell>
          <cell r="L847">
            <v>0</v>
          </cell>
        </row>
        <row r="848">
          <cell r="J848">
            <v>0</v>
          </cell>
          <cell r="L848">
            <v>0</v>
          </cell>
        </row>
        <row r="849">
          <cell r="J849">
            <v>0</v>
          </cell>
          <cell r="L849">
            <v>0</v>
          </cell>
        </row>
        <row r="850">
          <cell r="J850">
            <v>0</v>
          </cell>
          <cell r="L850">
            <v>0</v>
          </cell>
        </row>
        <row r="851">
          <cell r="J851">
            <v>0</v>
          </cell>
          <cell r="L851">
            <v>0</v>
          </cell>
        </row>
        <row r="852">
          <cell r="J852">
            <v>0</v>
          </cell>
          <cell r="L852">
            <v>0</v>
          </cell>
        </row>
        <row r="853">
          <cell r="J853">
            <v>0</v>
          </cell>
          <cell r="L853">
            <v>0</v>
          </cell>
        </row>
        <row r="854">
          <cell r="J854">
            <v>0</v>
          </cell>
          <cell r="L854">
            <v>0</v>
          </cell>
        </row>
        <row r="855">
          <cell r="J855">
            <v>0</v>
          </cell>
          <cell r="L855">
            <v>0</v>
          </cell>
        </row>
        <row r="856">
          <cell r="J856">
            <v>0</v>
          </cell>
          <cell r="L856">
            <v>0</v>
          </cell>
        </row>
        <row r="857">
          <cell r="J857">
            <v>0</v>
          </cell>
          <cell r="L857">
            <v>0</v>
          </cell>
        </row>
        <row r="858">
          <cell r="J858">
            <v>0</v>
          </cell>
          <cell r="L858">
            <v>0</v>
          </cell>
        </row>
        <row r="859">
          <cell r="J859">
            <v>0</v>
          </cell>
          <cell r="L859">
            <v>0</v>
          </cell>
        </row>
        <row r="860">
          <cell r="J860">
            <v>0</v>
          </cell>
          <cell r="L860">
            <v>0</v>
          </cell>
        </row>
        <row r="861">
          <cell r="J861">
            <v>0</v>
          </cell>
          <cell r="L861">
            <v>0</v>
          </cell>
        </row>
        <row r="862">
          <cell r="J862">
            <v>0</v>
          </cell>
          <cell r="L862">
            <v>0</v>
          </cell>
        </row>
        <row r="863">
          <cell r="J863">
            <v>0</v>
          </cell>
          <cell r="L863">
            <v>0</v>
          </cell>
        </row>
        <row r="864">
          <cell r="J864">
            <v>0</v>
          </cell>
          <cell r="L864">
            <v>0</v>
          </cell>
        </row>
        <row r="865">
          <cell r="J865">
            <v>0</v>
          </cell>
          <cell r="L865">
            <v>0</v>
          </cell>
        </row>
        <row r="866">
          <cell r="J866">
            <v>0</v>
          </cell>
          <cell r="L866">
            <v>0</v>
          </cell>
        </row>
        <row r="867">
          <cell r="J867">
            <v>0</v>
          </cell>
          <cell r="L867">
            <v>0</v>
          </cell>
        </row>
        <row r="868">
          <cell r="J868">
            <v>0</v>
          </cell>
          <cell r="L868">
            <v>0</v>
          </cell>
        </row>
        <row r="869">
          <cell r="J869">
            <v>0</v>
          </cell>
          <cell r="L869">
            <v>0</v>
          </cell>
        </row>
        <row r="870">
          <cell r="J870">
            <v>0</v>
          </cell>
          <cell r="L870">
            <v>0</v>
          </cell>
        </row>
        <row r="871">
          <cell r="J871">
            <v>0</v>
          </cell>
          <cell r="L871">
            <v>0</v>
          </cell>
        </row>
        <row r="872">
          <cell r="J872">
            <v>0</v>
          </cell>
          <cell r="L872">
            <v>0</v>
          </cell>
        </row>
        <row r="873">
          <cell r="J873">
            <v>0</v>
          </cell>
          <cell r="L873">
            <v>0</v>
          </cell>
        </row>
        <row r="874">
          <cell r="J874">
            <v>0</v>
          </cell>
          <cell r="L874">
            <v>0</v>
          </cell>
        </row>
        <row r="875">
          <cell r="J875">
            <v>0</v>
          </cell>
          <cell r="L875">
            <v>0</v>
          </cell>
        </row>
        <row r="876">
          <cell r="J876">
            <v>0</v>
          </cell>
          <cell r="L876">
            <v>0</v>
          </cell>
        </row>
        <row r="877">
          <cell r="J877">
            <v>0</v>
          </cell>
          <cell r="L877">
            <v>0</v>
          </cell>
        </row>
        <row r="878">
          <cell r="J878">
            <v>0</v>
          </cell>
          <cell r="L878">
            <v>0</v>
          </cell>
        </row>
        <row r="879">
          <cell r="J879">
            <v>0</v>
          </cell>
          <cell r="L879">
            <v>0</v>
          </cell>
        </row>
        <row r="880">
          <cell r="J880">
            <v>0</v>
          </cell>
          <cell r="L880">
            <v>0</v>
          </cell>
        </row>
        <row r="881">
          <cell r="J881">
            <v>0</v>
          </cell>
          <cell r="L881">
            <v>0</v>
          </cell>
        </row>
        <row r="882">
          <cell r="J882">
            <v>0</v>
          </cell>
          <cell r="L882">
            <v>0</v>
          </cell>
        </row>
        <row r="883">
          <cell r="J883">
            <v>0</v>
          </cell>
          <cell r="L883">
            <v>0</v>
          </cell>
        </row>
        <row r="884">
          <cell r="J884">
            <v>0</v>
          </cell>
          <cell r="L884">
            <v>0</v>
          </cell>
        </row>
        <row r="885">
          <cell r="J885">
            <v>0</v>
          </cell>
          <cell r="L885">
            <v>0</v>
          </cell>
        </row>
        <row r="886">
          <cell r="J886">
            <v>0</v>
          </cell>
          <cell r="L886">
            <v>0</v>
          </cell>
        </row>
        <row r="887">
          <cell r="J887">
            <v>0</v>
          </cell>
          <cell r="L887">
            <v>0</v>
          </cell>
        </row>
        <row r="888">
          <cell r="J888">
            <v>0</v>
          </cell>
          <cell r="L888">
            <v>0</v>
          </cell>
        </row>
        <row r="889">
          <cell r="J889">
            <v>0</v>
          </cell>
          <cell r="L889">
            <v>0</v>
          </cell>
        </row>
        <row r="890">
          <cell r="J890">
            <v>0</v>
          </cell>
          <cell r="L890">
            <v>0</v>
          </cell>
        </row>
        <row r="891">
          <cell r="J891">
            <v>0</v>
          </cell>
          <cell r="L891">
            <v>0</v>
          </cell>
        </row>
        <row r="892">
          <cell r="J892">
            <v>0</v>
          </cell>
          <cell r="L892">
            <v>0</v>
          </cell>
        </row>
        <row r="893">
          <cell r="J893">
            <v>0</v>
          </cell>
          <cell r="L893">
            <v>0</v>
          </cell>
        </row>
        <row r="894">
          <cell r="J894">
            <v>0</v>
          </cell>
          <cell r="L894">
            <v>0</v>
          </cell>
        </row>
        <row r="895">
          <cell r="J895">
            <v>0</v>
          </cell>
          <cell r="L895">
            <v>0</v>
          </cell>
        </row>
        <row r="896">
          <cell r="J896">
            <v>0</v>
          </cell>
          <cell r="L896">
            <v>0</v>
          </cell>
        </row>
        <row r="897">
          <cell r="J897">
            <v>0</v>
          </cell>
          <cell r="L897">
            <v>0</v>
          </cell>
        </row>
        <row r="898">
          <cell r="J898">
            <v>0</v>
          </cell>
          <cell r="L898">
            <v>0</v>
          </cell>
        </row>
        <row r="899">
          <cell r="J899">
            <v>0</v>
          </cell>
          <cell r="L899">
            <v>0</v>
          </cell>
        </row>
        <row r="900">
          <cell r="J900">
            <v>0</v>
          </cell>
          <cell r="L900">
            <v>0</v>
          </cell>
        </row>
        <row r="902">
          <cell r="J902">
            <v>42577591</v>
          </cell>
          <cell r="L902">
            <v>0</v>
          </cell>
        </row>
        <row r="903">
          <cell r="J903">
            <v>0</v>
          </cell>
          <cell r="L903">
            <v>0</v>
          </cell>
        </row>
        <row r="904">
          <cell r="J904">
            <v>0</v>
          </cell>
          <cell r="L904">
            <v>0</v>
          </cell>
        </row>
        <row r="905">
          <cell r="J905">
            <v>0</v>
          </cell>
          <cell r="L905">
            <v>0</v>
          </cell>
        </row>
        <row r="906">
          <cell r="J906">
            <v>0</v>
          </cell>
          <cell r="L906">
            <v>0</v>
          </cell>
        </row>
        <row r="907">
          <cell r="J907">
            <v>0</v>
          </cell>
          <cell r="L907">
            <v>0</v>
          </cell>
        </row>
        <row r="908">
          <cell r="J908">
            <v>0</v>
          </cell>
          <cell r="L908">
            <v>0</v>
          </cell>
        </row>
        <row r="909">
          <cell r="J909">
            <v>0</v>
          </cell>
          <cell r="L909">
            <v>0</v>
          </cell>
        </row>
        <row r="910">
          <cell r="J910">
            <v>0</v>
          </cell>
          <cell r="L910">
            <v>0</v>
          </cell>
        </row>
        <row r="911">
          <cell r="J911">
            <v>0</v>
          </cell>
          <cell r="L911">
            <v>0</v>
          </cell>
        </row>
        <row r="912">
          <cell r="J912">
            <v>0</v>
          </cell>
          <cell r="L912">
            <v>0</v>
          </cell>
        </row>
        <row r="913">
          <cell r="J913">
            <v>13960417</v>
          </cell>
          <cell r="L913">
            <v>0</v>
          </cell>
        </row>
        <row r="914">
          <cell r="I914">
            <v>800</v>
          </cell>
          <cell r="J914">
            <v>9239200</v>
          </cell>
          <cell r="L914">
            <v>0</v>
          </cell>
        </row>
        <row r="915">
          <cell r="I915">
            <v>3</v>
          </cell>
          <cell r="J915">
            <v>3408435</v>
          </cell>
          <cell r="L915">
            <v>0</v>
          </cell>
        </row>
        <row r="916">
          <cell r="I916">
            <v>2</v>
          </cell>
          <cell r="J916">
            <v>1312782</v>
          </cell>
          <cell r="L916">
            <v>0</v>
          </cell>
        </row>
        <row r="917">
          <cell r="J917">
            <v>0</v>
          </cell>
          <cell r="L917">
            <v>0</v>
          </cell>
        </row>
        <row r="918">
          <cell r="J918">
            <v>0</v>
          </cell>
          <cell r="L918">
            <v>0</v>
          </cell>
        </row>
        <row r="919">
          <cell r="I919">
            <v>2</v>
          </cell>
          <cell r="J919">
            <v>28617174</v>
          </cell>
          <cell r="L919">
            <v>0</v>
          </cell>
        </row>
        <row r="920">
          <cell r="J920">
            <v>0</v>
          </cell>
          <cell r="L920">
            <v>0</v>
          </cell>
        </row>
        <row r="922">
          <cell r="J922">
            <v>40999425.700000003</v>
          </cell>
          <cell r="L922">
            <v>4711553.9340000004</v>
          </cell>
        </row>
        <row r="923">
          <cell r="J923">
            <v>9617781</v>
          </cell>
          <cell r="L923">
            <v>3928050</v>
          </cell>
        </row>
        <row r="924">
          <cell r="J924">
            <v>7232753</v>
          </cell>
          <cell r="L924">
            <v>3646284</v>
          </cell>
        </row>
        <row r="925">
          <cell r="J925">
            <v>0</v>
          </cell>
          <cell r="L925">
            <v>0</v>
          </cell>
        </row>
        <row r="926">
          <cell r="J926">
            <v>0</v>
          </cell>
          <cell r="L926">
            <v>0</v>
          </cell>
        </row>
        <row r="927">
          <cell r="I927">
            <v>1583</v>
          </cell>
          <cell r="J927">
            <v>715516</v>
          </cell>
          <cell r="K927">
            <v>8067</v>
          </cell>
          <cell r="L927">
            <v>3646284</v>
          </cell>
        </row>
        <row r="928">
          <cell r="I928">
            <v>1</v>
          </cell>
          <cell r="J928">
            <v>6517237</v>
          </cell>
          <cell r="L928">
            <v>0</v>
          </cell>
        </row>
        <row r="929">
          <cell r="J929">
            <v>2385028</v>
          </cell>
          <cell r="L929">
            <v>281766</v>
          </cell>
        </row>
        <row r="930">
          <cell r="I930">
            <v>118</v>
          </cell>
          <cell r="J930">
            <v>2323420</v>
          </cell>
          <cell r="L930">
            <v>0</v>
          </cell>
        </row>
        <row r="931">
          <cell r="J931">
            <v>0</v>
          </cell>
          <cell r="L931">
            <v>0</v>
          </cell>
        </row>
        <row r="932">
          <cell r="J932">
            <v>0</v>
          </cell>
          <cell r="L932">
            <v>0</v>
          </cell>
        </row>
        <row r="933">
          <cell r="J933">
            <v>0</v>
          </cell>
          <cell r="L933">
            <v>0</v>
          </cell>
        </row>
        <row r="934">
          <cell r="I934">
            <v>136</v>
          </cell>
          <cell r="J934">
            <v>61608</v>
          </cell>
          <cell r="K934">
            <v>622</v>
          </cell>
          <cell r="L934">
            <v>281766</v>
          </cell>
        </row>
        <row r="935">
          <cell r="J935">
            <v>26882714.699999999</v>
          </cell>
          <cell r="L935">
            <v>783503.93400000001</v>
          </cell>
        </row>
        <row r="936">
          <cell r="J936">
            <v>0</v>
          </cell>
          <cell r="L936">
            <v>0</v>
          </cell>
        </row>
        <row r="937">
          <cell r="I937">
            <v>3166.65</v>
          </cell>
          <cell r="J937">
            <v>20766890.699999999</v>
          </cell>
          <cell r="K937">
            <v>119.473</v>
          </cell>
          <cell r="L937">
            <v>783503.93400000001</v>
          </cell>
        </row>
        <row r="938">
          <cell r="J938">
            <v>0</v>
          </cell>
          <cell r="L938">
            <v>0</v>
          </cell>
        </row>
        <row r="939">
          <cell r="J939">
            <v>0</v>
          </cell>
          <cell r="L939">
            <v>0</v>
          </cell>
        </row>
        <row r="940">
          <cell r="J940">
            <v>0</v>
          </cell>
          <cell r="L940">
            <v>0</v>
          </cell>
        </row>
        <row r="941">
          <cell r="J941">
            <v>0</v>
          </cell>
          <cell r="L941">
            <v>0</v>
          </cell>
        </row>
        <row r="942">
          <cell r="J942">
            <v>0</v>
          </cell>
          <cell r="L942">
            <v>0</v>
          </cell>
        </row>
        <row r="943">
          <cell r="I943">
            <v>594</v>
          </cell>
          <cell r="J943">
            <v>6115824</v>
          </cell>
          <cell r="L943">
            <v>0</v>
          </cell>
        </row>
        <row r="944">
          <cell r="I944">
            <v>410</v>
          </cell>
          <cell r="J944">
            <v>4498930</v>
          </cell>
          <cell r="L944">
            <v>0</v>
          </cell>
        </row>
        <row r="946">
          <cell r="J946">
            <v>8897363</v>
          </cell>
          <cell r="L946">
            <v>0</v>
          </cell>
        </row>
        <row r="947">
          <cell r="I947">
            <v>100</v>
          </cell>
          <cell r="J947">
            <v>4848800</v>
          </cell>
          <cell r="L947">
            <v>0</v>
          </cell>
        </row>
        <row r="948">
          <cell r="I948">
            <v>40</v>
          </cell>
          <cell r="J948">
            <v>1939520</v>
          </cell>
          <cell r="L948">
            <v>0</v>
          </cell>
        </row>
        <row r="949">
          <cell r="I949">
            <v>73</v>
          </cell>
          <cell r="J949">
            <v>2109043</v>
          </cell>
          <cell r="L949">
            <v>0</v>
          </cell>
        </row>
        <row r="950">
          <cell r="J950">
            <v>0</v>
          </cell>
          <cell r="L950">
            <v>0</v>
          </cell>
        </row>
        <row r="952">
          <cell r="J952">
            <v>551068308.64999998</v>
          </cell>
          <cell r="L952">
            <v>44935171</v>
          </cell>
        </row>
        <row r="953">
          <cell r="J953">
            <v>295956702</v>
          </cell>
          <cell r="L953">
            <v>44935171</v>
          </cell>
        </row>
        <row r="954">
          <cell r="J954">
            <v>0</v>
          </cell>
          <cell r="L954">
            <v>0</v>
          </cell>
        </row>
        <row r="955">
          <cell r="I955">
            <v>7431</v>
          </cell>
          <cell r="J955">
            <v>271803687</v>
          </cell>
          <cell r="K955">
            <v>1114</v>
          </cell>
          <cell r="L955">
            <v>40746778</v>
          </cell>
        </row>
        <row r="956">
          <cell r="J956">
            <v>0</v>
          </cell>
          <cell r="L956">
            <v>0</v>
          </cell>
        </row>
        <row r="957">
          <cell r="J957">
            <v>0</v>
          </cell>
          <cell r="L957">
            <v>0</v>
          </cell>
        </row>
        <row r="958">
          <cell r="I958">
            <v>387</v>
          </cell>
          <cell r="J958">
            <v>12668058</v>
          </cell>
          <cell r="K958">
            <v>11</v>
          </cell>
          <cell r="L958">
            <v>360074</v>
          </cell>
        </row>
        <row r="959">
          <cell r="J959">
            <v>0</v>
          </cell>
          <cell r="L959">
            <v>0</v>
          </cell>
        </row>
        <row r="960">
          <cell r="I960">
            <v>363</v>
          </cell>
          <cell r="J960">
            <v>11484957</v>
          </cell>
          <cell r="K960">
            <v>121</v>
          </cell>
          <cell r="L960">
            <v>3828319</v>
          </cell>
        </row>
        <row r="961">
          <cell r="J961">
            <v>0</v>
          </cell>
          <cell r="L961">
            <v>0</v>
          </cell>
        </row>
        <row r="962">
          <cell r="J962">
            <v>0</v>
          </cell>
          <cell r="L962">
            <v>0</v>
          </cell>
        </row>
        <row r="963">
          <cell r="J963">
            <v>0</v>
          </cell>
          <cell r="L963">
            <v>0</v>
          </cell>
        </row>
        <row r="964">
          <cell r="J964">
            <v>0</v>
          </cell>
          <cell r="L964">
            <v>0</v>
          </cell>
        </row>
        <row r="965">
          <cell r="J965">
            <v>0</v>
          </cell>
          <cell r="L965">
            <v>0</v>
          </cell>
        </row>
        <row r="966">
          <cell r="J966">
            <v>0</v>
          </cell>
          <cell r="L966">
            <v>0</v>
          </cell>
        </row>
        <row r="967">
          <cell r="J967">
            <v>0</v>
          </cell>
          <cell r="L967">
            <v>0</v>
          </cell>
        </row>
        <row r="968">
          <cell r="J968">
            <v>0</v>
          </cell>
          <cell r="L968">
            <v>0</v>
          </cell>
        </row>
        <row r="969">
          <cell r="J969">
            <v>0</v>
          </cell>
          <cell r="L969">
            <v>0</v>
          </cell>
        </row>
        <row r="970">
          <cell r="J970">
            <v>0</v>
          </cell>
          <cell r="L970">
            <v>0</v>
          </cell>
        </row>
        <row r="971">
          <cell r="J971">
            <v>0</v>
          </cell>
          <cell r="L971">
            <v>0</v>
          </cell>
        </row>
        <row r="972">
          <cell r="J972">
            <v>0</v>
          </cell>
          <cell r="L972">
            <v>0</v>
          </cell>
        </row>
        <row r="973">
          <cell r="J973">
            <v>0</v>
          </cell>
          <cell r="L973">
            <v>0</v>
          </cell>
        </row>
        <row r="974">
          <cell r="J974">
            <v>0</v>
          </cell>
          <cell r="L974">
            <v>0</v>
          </cell>
        </row>
        <row r="975">
          <cell r="J975">
            <v>0</v>
          </cell>
          <cell r="L975">
            <v>0</v>
          </cell>
        </row>
        <row r="976">
          <cell r="J976">
            <v>0</v>
          </cell>
          <cell r="L976">
            <v>0</v>
          </cell>
        </row>
        <row r="977">
          <cell r="J977">
            <v>0</v>
          </cell>
          <cell r="L977">
            <v>0</v>
          </cell>
        </row>
        <row r="978">
          <cell r="J978">
            <v>0</v>
          </cell>
          <cell r="L978">
            <v>0</v>
          </cell>
        </row>
        <row r="979">
          <cell r="J979">
            <v>0</v>
          </cell>
          <cell r="L979">
            <v>0</v>
          </cell>
        </row>
        <row r="980">
          <cell r="J980">
            <v>0</v>
          </cell>
          <cell r="L980">
            <v>0</v>
          </cell>
        </row>
        <row r="981">
          <cell r="J981">
            <v>0</v>
          </cell>
          <cell r="L981">
            <v>0</v>
          </cell>
        </row>
        <row r="982">
          <cell r="J982">
            <v>253084558.64999998</v>
          </cell>
          <cell r="L982">
            <v>0</v>
          </cell>
        </row>
        <row r="983">
          <cell r="J983">
            <v>0</v>
          </cell>
          <cell r="L983">
            <v>0</v>
          </cell>
        </row>
        <row r="984">
          <cell r="J984">
            <v>0</v>
          </cell>
          <cell r="L984">
            <v>0</v>
          </cell>
        </row>
        <row r="985">
          <cell r="J985">
            <v>0</v>
          </cell>
          <cell r="L985">
            <v>0</v>
          </cell>
        </row>
        <row r="986">
          <cell r="J986">
            <v>0</v>
          </cell>
          <cell r="L986">
            <v>0</v>
          </cell>
        </row>
        <row r="987">
          <cell r="J987">
            <v>0</v>
          </cell>
          <cell r="L987">
            <v>0</v>
          </cell>
        </row>
        <row r="988">
          <cell r="J988">
            <v>0</v>
          </cell>
          <cell r="L988">
            <v>0</v>
          </cell>
        </row>
        <row r="989">
          <cell r="J989">
            <v>0</v>
          </cell>
          <cell r="L989">
            <v>0</v>
          </cell>
        </row>
        <row r="990">
          <cell r="J990">
            <v>0</v>
          </cell>
          <cell r="L990">
            <v>0</v>
          </cell>
        </row>
        <row r="991">
          <cell r="J991">
            <v>0</v>
          </cell>
          <cell r="L991">
            <v>0</v>
          </cell>
        </row>
        <row r="992">
          <cell r="J992">
            <v>0</v>
          </cell>
          <cell r="L992">
            <v>0</v>
          </cell>
        </row>
        <row r="993">
          <cell r="J993">
            <v>90702943.649999991</v>
          </cell>
          <cell r="L993">
            <v>0</v>
          </cell>
        </row>
        <row r="994">
          <cell r="I994">
            <v>183.45599999999999</v>
          </cell>
          <cell r="J994">
            <v>75372897.599999994</v>
          </cell>
          <cell r="L994">
            <v>0</v>
          </cell>
        </row>
        <row r="995">
          <cell r="I995">
            <v>37.313000000000002</v>
          </cell>
          <cell r="J995">
            <v>15330046.050000001</v>
          </cell>
          <cell r="L995">
            <v>0</v>
          </cell>
        </row>
        <row r="996">
          <cell r="J996">
            <v>162381615</v>
          </cell>
          <cell r="L996">
            <v>0</v>
          </cell>
        </row>
        <row r="997">
          <cell r="I997">
            <v>130</v>
          </cell>
          <cell r="J997">
            <v>42134950</v>
          </cell>
          <cell r="L997">
            <v>0</v>
          </cell>
        </row>
        <row r="998">
          <cell r="I998">
            <v>371</v>
          </cell>
          <cell r="J998">
            <v>120246665</v>
          </cell>
          <cell r="L998">
            <v>0</v>
          </cell>
        </row>
        <row r="999">
          <cell r="J999">
            <v>0</v>
          </cell>
          <cell r="L999">
            <v>0</v>
          </cell>
        </row>
        <row r="1000">
          <cell r="J1000">
            <v>1533690</v>
          </cell>
          <cell r="L1000">
            <v>0</v>
          </cell>
        </row>
        <row r="1001">
          <cell r="J1001">
            <v>1533690</v>
          </cell>
          <cell r="L1001">
            <v>0</v>
          </cell>
        </row>
        <row r="1002">
          <cell r="J1002">
            <v>0</v>
          </cell>
          <cell r="L1002">
            <v>0</v>
          </cell>
        </row>
        <row r="1003">
          <cell r="J1003">
            <v>0</v>
          </cell>
          <cell r="L1003">
            <v>0</v>
          </cell>
        </row>
        <row r="1004">
          <cell r="J1004">
            <v>0</v>
          </cell>
          <cell r="L1004">
            <v>0</v>
          </cell>
        </row>
        <row r="1005">
          <cell r="I1005">
            <v>15</v>
          </cell>
          <cell r="J1005">
            <v>1533690</v>
          </cell>
          <cell r="L1005">
            <v>0</v>
          </cell>
        </row>
        <row r="1006">
          <cell r="J1006">
            <v>0</v>
          </cell>
          <cell r="L1006">
            <v>0</v>
          </cell>
        </row>
        <row r="1007">
          <cell r="J1007">
            <v>0</v>
          </cell>
          <cell r="L1007">
            <v>0</v>
          </cell>
        </row>
        <row r="1008">
          <cell r="J1008">
            <v>0</v>
          </cell>
          <cell r="L1008">
            <v>0</v>
          </cell>
        </row>
        <row r="1009">
          <cell r="J1009">
            <v>0</v>
          </cell>
          <cell r="L1009">
            <v>0</v>
          </cell>
        </row>
        <row r="1010">
          <cell r="J1010">
            <v>0</v>
          </cell>
          <cell r="L1010">
            <v>0</v>
          </cell>
        </row>
        <row r="1011">
          <cell r="J1011">
            <v>0</v>
          </cell>
          <cell r="L1011">
            <v>0</v>
          </cell>
        </row>
        <row r="1012">
          <cell r="J1012">
            <v>0</v>
          </cell>
          <cell r="L1012">
            <v>0</v>
          </cell>
        </row>
        <row r="1013">
          <cell r="J1013">
            <v>0</v>
          </cell>
          <cell r="L1013">
            <v>0</v>
          </cell>
        </row>
        <row r="1014">
          <cell r="J1014">
            <v>0</v>
          </cell>
          <cell r="L1014">
            <v>0</v>
          </cell>
        </row>
        <row r="1015">
          <cell r="J1015">
            <v>0</v>
          </cell>
          <cell r="L1015">
            <v>0</v>
          </cell>
        </row>
        <row r="1016">
          <cell r="J1016">
            <v>0</v>
          </cell>
          <cell r="L1016">
            <v>0</v>
          </cell>
        </row>
        <row r="1017">
          <cell r="J1017">
            <v>0</v>
          </cell>
          <cell r="L1017">
            <v>0</v>
          </cell>
        </row>
        <row r="1018">
          <cell r="J1018">
            <v>0</v>
          </cell>
          <cell r="L1018">
            <v>0</v>
          </cell>
        </row>
        <row r="1019">
          <cell r="J1019">
            <v>0</v>
          </cell>
          <cell r="L1019">
            <v>0</v>
          </cell>
        </row>
        <row r="1020">
          <cell r="J1020">
            <v>0</v>
          </cell>
          <cell r="L1020">
            <v>0</v>
          </cell>
        </row>
        <row r="1021">
          <cell r="J1021">
            <v>0</v>
          </cell>
          <cell r="L1021">
            <v>0</v>
          </cell>
        </row>
        <row r="1022">
          <cell r="J1022">
            <v>493358</v>
          </cell>
          <cell r="L1022">
            <v>0</v>
          </cell>
        </row>
        <row r="1023">
          <cell r="I1023">
            <v>118</v>
          </cell>
          <cell r="J1023">
            <v>493358</v>
          </cell>
          <cell r="L1023">
            <v>0</v>
          </cell>
        </row>
        <row r="1024">
          <cell r="J1024">
            <v>0</v>
          </cell>
          <cell r="L1024">
            <v>0</v>
          </cell>
        </row>
        <row r="1026">
          <cell r="J1026">
            <v>998548</v>
          </cell>
          <cell r="L1026">
            <v>0</v>
          </cell>
        </row>
        <row r="1027">
          <cell r="I1027">
            <v>2</v>
          </cell>
          <cell r="J1027">
            <v>15304</v>
          </cell>
          <cell r="L1027">
            <v>0</v>
          </cell>
        </row>
        <row r="1028">
          <cell r="I1028">
            <v>1</v>
          </cell>
          <cell r="J1028">
            <v>55875</v>
          </cell>
          <cell r="L1028">
            <v>0</v>
          </cell>
        </row>
        <row r="1029">
          <cell r="J1029">
            <v>0</v>
          </cell>
          <cell r="L1029">
            <v>0</v>
          </cell>
        </row>
        <row r="1030">
          <cell r="J1030">
            <v>0</v>
          </cell>
          <cell r="L1030">
            <v>0</v>
          </cell>
        </row>
        <row r="1031">
          <cell r="J1031">
            <v>0</v>
          </cell>
          <cell r="L1031">
            <v>0</v>
          </cell>
        </row>
        <row r="1032">
          <cell r="J1032">
            <v>0</v>
          </cell>
          <cell r="L1032">
            <v>0</v>
          </cell>
        </row>
        <row r="1033">
          <cell r="J1033">
            <v>0</v>
          </cell>
          <cell r="L1033">
            <v>0</v>
          </cell>
        </row>
        <row r="1034">
          <cell r="J1034">
            <v>0</v>
          </cell>
          <cell r="L1034">
            <v>0</v>
          </cell>
        </row>
        <row r="1035">
          <cell r="I1035">
            <v>1</v>
          </cell>
          <cell r="J1035">
            <v>25125</v>
          </cell>
          <cell r="L1035">
            <v>0</v>
          </cell>
        </row>
        <row r="1036">
          <cell r="I1036">
            <v>92</v>
          </cell>
          <cell r="J1036">
            <v>860936</v>
          </cell>
          <cell r="L1036">
            <v>0</v>
          </cell>
        </row>
        <row r="1037">
          <cell r="I1037">
            <v>92</v>
          </cell>
          <cell r="J1037">
            <v>3312</v>
          </cell>
          <cell r="L1037">
            <v>0</v>
          </cell>
        </row>
        <row r="1038">
          <cell r="I1038">
            <v>92</v>
          </cell>
          <cell r="J1038">
            <v>37996</v>
          </cell>
          <cell r="L1038">
            <v>0</v>
          </cell>
        </row>
        <row r="1039">
          <cell r="J1039">
            <v>0</v>
          </cell>
          <cell r="L1039">
            <v>0</v>
          </cell>
        </row>
        <row r="1040">
          <cell r="J1040">
            <v>0</v>
          </cell>
          <cell r="L1040">
            <v>0</v>
          </cell>
        </row>
        <row r="1041">
          <cell r="J1041">
            <v>0</v>
          </cell>
          <cell r="L1041">
            <v>0</v>
          </cell>
        </row>
        <row r="1042">
          <cell r="J1042">
            <v>0</v>
          </cell>
          <cell r="L1042">
            <v>0</v>
          </cell>
        </row>
        <row r="1043">
          <cell r="J1043">
            <v>0</v>
          </cell>
          <cell r="L1043">
            <v>0</v>
          </cell>
        </row>
        <row r="1044">
          <cell r="J1044">
            <v>0</v>
          </cell>
          <cell r="L1044">
            <v>0</v>
          </cell>
        </row>
        <row r="1045">
          <cell r="J1045">
            <v>0</v>
          </cell>
          <cell r="L1045">
            <v>0</v>
          </cell>
        </row>
        <row r="1047">
          <cell r="J1047">
            <v>0</v>
          </cell>
          <cell r="L1047">
            <v>0</v>
          </cell>
        </row>
        <row r="1048">
          <cell r="J1048">
            <v>0</v>
          </cell>
          <cell r="L1048">
            <v>0</v>
          </cell>
        </row>
        <row r="1049">
          <cell r="J1049">
            <v>0</v>
          </cell>
          <cell r="L1049">
            <v>0</v>
          </cell>
        </row>
        <row r="1050">
          <cell r="J1050">
            <v>0</v>
          </cell>
          <cell r="L1050">
            <v>0</v>
          </cell>
        </row>
        <row r="1051">
          <cell r="J1051">
            <v>0</v>
          </cell>
          <cell r="L1051">
            <v>0</v>
          </cell>
        </row>
        <row r="1052">
          <cell r="J1052">
            <v>0</v>
          </cell>
          <cell r="L1052">
            <v>0</v>
          </cell>
        </row>
        <row r="1053">
          <cell r="J1053">
            <v>0</v>
          </cell>
          <cell r="L1053">
            <v>0</v>
          </cell>
        </row>
        <row r="1054">
          <cell r="J1054">
            <v>0</v>
          </cell>
          <cell r="L1054">
            <v>0</v>
          </cell>
        </row>
        <row r="1055">
          <cell r="J1055">
            <v>0</v>
          </cell>
          <cell r="L1055">
            <v>0</v>
          </cell>
        </row>
        <row r="1056">
          <cell r="J1056">
            <v>0</v>
          </cell>
          <cell r="L1056">
            <v>0</v>
          </cell>
        </row>
        <row r="1057">
          <cell r="J1057">
            <v>0</v>
          </cell>
          <cell r="L1057">
            <v>0</v>
          </cell>
        </row>
        <row r="1058">
          <cell r="J1058">
            <v>0</v>
          </cell>
          <cell r="L1058">
            <v>0</v>
          </cell>
        </row>
        <row r="1059">
          <cell r="J1059">
            <v>0</v>
          </cell>
          <cell r="L1059">
            <v>0</v>
          </cell>
        </row>
        <row r="1060">
          <cell r="J1060">
            <v>0</v>
          </cell>
          <cell r="L1060">
            <v>0</v>
          </cell>
        </row>
        <row r="1061">
          <cell r="J1061">
            <v>0</v>
          </cell>
          <cell r="L1061">
            <v>0</v>
          </cell>
        </row>
        <row r="1062">
          <cell r="J1062">
            <v>0</v>
          </cell>
          <cell r="L1062">
            <v>0</v>
          </cell>
        </row>
        <row r="1063">
          <cell r="J1063">
            <v>0</v>
          </cell>
          <cell r="L1063">
            <v>0</v>
          </cell>
        </row>
        <row r="1064">
          <cell r="J1064">
            <v>0</v>
          </cell>
          <cell r="L1064">
            <v>0</v>
          </cell>
        </row>
        <row r="1065">
          <cell r="J1065">
            <v>0</v>
          </cell>
          <cell r="L1065">
            <v>0</v>
          </cell>
        </row>
        <row r="1066">
          <cell r="J1066">
            <v>0</v>
          </cell>
          <cell r="L1066">
            <v>0</v>
          </cell>
        </row>
        <row r="1067">
          <cell r="J1067">
            <v>0</v>
          </cell>
          <cell r="L1067">
            <v>0</v>
          </cell>
        </row>
      </sheetData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  <sheetName val="제안서"/>
      <sheetName val="행정표준(1)"/>
      <sheetName val="행정표준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보고서"/>
      <sheetName val="공사비비교(조정)"/>
      <sheetName val="공사비(100,200평)"/>
      <sheetName val="공사비(104,000평"/>
      <sheetName val="공사개요"/>
      <sheetName val="공사원가"/>
      <sheetName val="RD제품개발투자비(매가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  <sheetName val="영비9706"/>
      <sheetName val="반포2차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EQUIPMENT LIST"/>
      <sheetName val="기계설비 목록"/>
      <sheetName val="1. 가압장 및 펌프설비"/>
      <sheetName val="2. 밸브설비"/>
      <sheetName val="3. 정수기기 및 DAF 설비"/>
      <sheetName val="4. 약품주입 및 염소소독설비"/>
      <sheetName val="5. 탈수설비"/>
      <sheetName val="6. 도급 기자재설비"/>
      <sheetName val="8. 장래분(Future)"/>
      <sheetName val="BOQ 장비별"/>
      <sheetName val="정수설비"/>
      <sheetName val="선급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형결과"/>
      <sheetName val="학교별 (2)"/>
      <sheetName val="최종결과"/>
      <sheetName val="안배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1"/>
      <sheetName val="보고2"/>
      <sheetName val="차량별점검"/>
      <sheetName val="경비공통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건물부수시설공사"/>
      <sheetName val="급수시설공사"/>
      <sheetName val="구조물공사 "/>
      <sheetName val="울타리공사"/>
      <sheetName val="포장공사"/>
      <sheetName val="기타공사"/>
      <sheetName val="차량별점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포장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＃1"/>
      <sheetName val="＃2"/>
      <sheetName val="＃3"/>
      <sheetName val="＃4"/>
      <sheetName val="＃5"/>
      <sheetName val="＃6"/>
      <sheetName val="＃7"/>
      <sheetName val="＃8"/>
      <sheetName val="＃9"/>
      <sheetName val="＃10"/>
      <sheetName val="＃11"/>
      <sheetName val="＃12"/>
      <sheetName val="＃13"/>
      <sheetName val="＃14"/>
      <sheetName val="1-1손익"/>
      <sheetName val="1-2재무"/>
      <sheetName val="1-3,지분4사업"/>
      <sheetName val="1-5인원"/>
      <sheetName val="2-1과잉생산"/>
      <sheetName val="2-2과잉정비"/>
      <sheetName val="차입금 및 지급보증현황"/>
      <sheetName val="부채"/>
      <sheetName val="98지급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  <sheetName val="표준문서"/>
    </sheetNames>
    <definedNames>
      <definedName name="표지로"/>
    </defined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  <sheetName val="2.대외공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>
        <row r="2">
          <cell r="A2" t="str">
            <v>ITEM NO.</v>
          </cell>
          <cell r="B2" t="str">
            <v>명                칭</v>
          </cell>
          <cell r="C2" t="str">
            <v>규                 격</v>
          </cell>
          <cell r="D2" t="str">
            <v>수         량</v>
          </cell>
          <cell r="E2" t="str">
            <v>단 위</v>
          </cell>
          <cell r="F2" t="str">
            <v>단              가</v>
          </cell>
        </row>
        <row r="3">
          <cell r="A3" t="str">
            <v>1.</v>
          </cell>
          <cell r="B3" t="str">
            <v>토목공사</v>
          </cell>
          <cell r="F3">
            <v>0</v>
          </cell>
        </row>
        <row r="4">
          <cell r="A4" t="str">
            <v>가)</v>
          </cell>
          <cell r="B4" t="str">
            <v>1 공구</v>
          </cell>
          <cell r="F4">
            <v>0</v>
          </cell>
        </row>
        <row r="5">
          <cell r="A5" t="str">
            <v>1)</v>
          </cell>
          <cell r="B5" t="str">
            <v>토 공</v>
          </cell>
          <cell r="F5">
            <v>0</v>
          </cell>
        </row>
        <row r="6">
          <cell r="B6" t="str">
            <v>표토제거</v>
          </cell>
          <cell r="C6" t="str">
            <v>답구간</v>
          </cell>
          <cell r="D6">
            <v>2523</v>
          </cell>
          <cell r="E6" t="str">
            <v>M2</v>
          </cell>
          <cell r="F6">
            <v>155</v>
          </cell>
        </row>
        <row r="7">
          <cell r="B7" t="str">
            <v>"</v>
          </cell>
          <cell r="C7" t="str">
            <v>답외구간</v>
          </cell>
          <cell r="D7">
            <v>22305</v>
          </cell>
          <cell r="E7" t="str">
            <v>M2</v>
          </cell>
          <cell r="F7">
            <v>113</v>
          </cell>
        </row>
        <row r="8">
          <cell r="B8" t="str">
            <v>노반준비공</v>
          </cell>
          <cell r="C8" t="str">
            <v>절토부</v>
          </cell>
          <cell r="D8">
            <v>22854</v>
          </cell>
          <cell r="E8" t="str">
            <v>M2</v>
          </cell>
          <cell r="F8">
            <v>68</v>
          </cell>
        </row>
        <row r="9">
          <cell r="B9" t="str">
            <v>벌개제근</v>
          </cell>
          <cell r="D9">
            <v>76156</v>
          </cell>
          <cell r="E9" t="str">
            <v>M2</v>
          </cell>
          <cell r="F9">
            <v>202</v>
          </cell>
        </row>
        <row r="10">
          <cell r="B10" t="str">
            <v>흙깍기</v>
          </cell>
          <cell r="C10" t="str">
            <v>토사</v>
          </cell>
          <cell r="D10">
            <v>232247</v>
          </cell>
          <cell r="E10" t="str">
            <v>M3</v>
          </cell>
          <cell r="F10">
            <v>812</v>
          </cell>
        </row>
        <row r="11">
          <cell r="B11" t="str">
            <v>"</v>
          </cell>
          <cell r="C11" t="str">
            <v>리핑암</v>
          </cell>
          <cell r="D11">
            <v>164909</v>
          </cell>
          <cell r="E11" t="str">
            <v>M3</v>
          </cell>
          <cell r="F11">
            <v>1288</v>
          </cell>
        </row>
        <row r="12">
          <cell r="B12" t="str">
            <v>"</v>
          </cell>
          <cell r="C12" t="str">
            <v>발파암(크로울러)</v>
          </cell>
          <cell r="D12">
            <v>101398</v>
          </cell>
          <cell r="E12" t="str">
            <v>M3</v>
          </cell>
          <cell r="F12">
            <v>8690</v>
          </cell>
        </row>
        <row r="13">
          <cell r="B13" t="str">
            <v>"</v>
          </cell>
          <cell r="C13" t="str">
            <v>발파암(리퍼병행)</v>
          </cell>
          <cell r="D13">
            <v>39832</v>
          </cell>
          <cell r="E13" t="str">
            <v>M3</v>
          </cell>
          <cell r="F13">
            <v>16024</v>
          </cell>
        </row>
        <row r="14">
          <cell r="B14" t="str">
            <v>"</v>
          </cell>
          <cell r="C14" t="str">
            <v>발파암(편절형)</v>
          </cell>
          <cell r="D14">
            <v>3705</v>
          </cell>
          <cell r="E14" t="str">
            <v>M3</v>
          </cell>
          <cell r="F14">
            <v>20095</v>
          </cell>
        </row>
        <row r="15">
          <cell r="B15" t="str">
            <v>흙운반</v>
          </cell>
          <cell r="C15" t="str">
            <v>무대(토사)</v>
          </cell>
          <cell r="D15">
            <v>35474</v>
          </cell>
          <cell r="E15" t="str">
            <v>M3</v>
          </cell>
        </row>
        <row r="16">
          <cell r="B16" t="str">
            <v>"</v>
          </cell>
          <cell r="C16" t="str">
            <v>" (리핑암)</v>
          </cell>
          <cell r="D16">
            <v>3286</v>
          </cell>
          <cell r="E16" t="str">
            <v>M3</v>
          </cell>
        </row>
        <row r="17">
          <cell r="B17" t="str">
            <v>"</v>
          </cell>
          <cell r="C17" t="str">
            <v>" (발파암)</v>
          </cell>
          <cell r="D17">
            <v>1908</v>
          </cell>
          <cell r="E17" t="str">
            <v>M3</v>
          </cell>
          <cell r="F17">
            <v>739</v>
          </cell>
        </row>
        <row r="18">
          <cell r="B18" t="str">
            <v>"</v>
          </cell>
          <cell r="C18" t="str">
            <v>도쟈(토사)</v>
          </cell>
          <cell r="D18">
            <v>13900</v>
          </cell>
          <cell r="E18" t="str">
            <v>M3</v>
          </cell>
          <cell r="F18">
            <v>619</v>
          </cell>
        </row>
        <row r="19">
          <cell r="B19" t="str">
            <v>"</v>
          </cell>
          <cell r="C19" t="str">
            <v>" (리핑암)</v>
          </cell>
          <cell r="D19">
            <v>4843</v>
          </cell>
          <cell r="E19" t="str">
            <v>M3</v>
          </cell>
          <cell r="F19">
            <v>701</v>
          </cell>
        </row>
        <row r="20">
          <cell r="B20" t="str">
            <v>"</v>
          </cell>
          <cell r="C20" t="str">
            <v>" (발파암)</v>
          </cell>
          <cell r="D20">
            <v>2413</v>
          </cell>
          <cell r="E20" t="str">
            <v>M3</v>
          </cell>
          <cell r="F20">
            <v>2232</v>
          </cell>
        </row>
        <row r="21">
          <cell r="B21" t="str">
            <v>"</v>
          </cell>
          <cell r="C21" t="str">
            <v>덤프(토사)</v>
          </cell>
          <cell r="D21">
            <v>27348</v>
          </cell>
          <cell r="E21" t="str">
            <v>M3</v>
          </cell>
          <cell r="F21">
            <v>1421</v>
          </cell>
        </row>
        <row r="22">
          <cell r="B22" t="str">
            <v>흙운반</v>
          </cell>
          <cell r="C22" t="str">
            <v>덤프(리핑암)</v>
          </cell>
          <cell r="D22">
            <v>35005</v>
          </cell>
          <cell r="E22" t="str">
            <v>M3</v>
          </cell>
          <cell r="F22">
            <v>1869</v>
          </cell>
        </row>
        <row r="23">
          <cell r="B23" t="str">
            <v>"</v>
          </cell>
          <cell r="C23" t="str">
            <v>" (발파암)</v>
          </cell>
          <cell r="D23">
            <v>22288</v>
          </cell>
          <cell r="E23" t="str">
            <v>M3</v>
          </cell>
          <cell r="F23">
            <v>4693</v>
          </cell>
        </row>
        <row r="24">
          <cell r="B24" t="str">
            <v>사토운반</v>
          </cell>
          <cell r="C24" t="str">
            <v>토사</v>
          </cell>
          <cell r="D24">
            <v>173447</v>
          </cell>
          <cell r="E24" t="str">
            <v>M3</v>
          </cell>
          <cell r="F24">
            <v>2406</v>
          </cell>
        </row>
        <row r="25">
          <cell r="B25" t="str">
            <v>"</v>
          </cell>
          <cell r="C25" t="str">
            <v>리핑암</v>
          </cell>
          <cell r="D25">
            <v>122774</v>
          </cell>
          <cell r="E25" t="str">
            <v>M3</v>
          </cell>
          <cell r="F25">
            <v>3699</v>
          </cell>
        </row>
        <row r="26">
          <cell r="B26" t="str">
            <v>"</v>
          </cell>
          <cell r="C26" t="str">
            <v>발파암</v>
          </cell>
          <cell r="D26">
            <v>77311</v>
          </cell>
          <cell r="E26" t="str">
            <v>M3</v>
          </cell>
          <cell r="F26">
            <v>6716</v>
          </cell>
        </row>
        <row r="27">
          <cell r="B27" t="str">
            <v>노 체</v>
          </cell>
          <cell r="D27">
            <v>121962</v>
          </cell>
          <cell r="E27" t="str">
            <v>M3</v>
          </cell>
          <cell r="F27">
            <v>855</v>
          </cell>
        </row>
        <row r="28">
          <cell r="B28" t="str">
            <v>노 상</v>
          </cell>
          <cell r="D28">
            <v>26668</v>
          </cell>
          <cell r="E28" t="str">
            <v>M3</v>
          </cell>
          <cell r="F28">
            <v>1177</v>
          </cell>
        </row>
        <row r="29">
          <cell r="B29" t="str">
            <v>비탈면보호공</v>
          </cell>
          <cell r="C29" t="str">
            <v>쥬트메트</v>
          </cell>
          <cell r="D29">
            <v>18434</v>
          </cell>
          <cell r="E29" t="str">
            <v>M2</v>
          </cell>
          <cell r="F29">
            <v>5017</v>
          </cell>
        </row>
        <row r="30">
          <cell r="B30" t="str">
            <v>"</v>
          </cell>
          <cell r="C30" t="str">
            <v>리핑암면고르기</v>
          </cell>
          <cell r="D30">
            <v>18434</v>
          </cell>
          <cell r="E30" t="str">
            <v>M2</v>
          </cell>
          <cell r="F30">
            <v>2681</v>
          </cell>
        </row>
        <row r="31">
          <cell r="B31" t="str">
            <v>"</v>
          </cell>
          <cell r="C31" t="str">
            <v>발파암면고르기</v>
          </cell>
          <cell r="D31">
            <v>15527</v>
          </cell>
          <cell r="E31" t="str">
            <v>M2</v>
          </cell>
          <cell r="F31">
            <v>4822</v>
          </cell>
        </row>
        <row r="32">
          <cell r="B32" t="str">
            <v>"</v>
          </cell>
          <cell r="C32" t="str">
            <v>씨드스프레이</v>
          </cell>
          <cell r="D32">
            <v>59907</v>
          </cell>
          <cell r="E32" t="str">
            <v>M2</v>
          </cell>
          <cell r="F32">
            <v>3492</v>
          </cell>
        </row>
        <row r="33">
          <cell r="B33" t="str">
            <v>층따기</v>
          </cell>
          <cell r="D33">
            <v>5443</v>
          </cell>
          <cell r="E33" t="str">
            <v>M3</v>
          </cell>
          <cell r="F33">
            <v>806</v>
          </cell>
        </row>
        <row r="34">
          <cell r="B34" t="str">
            <v>콘크리트깨기</v>
          </cell>
          <cell r="C34" t="str">
            <v>철근</v>
          </cell>
          <cell r="D34">
            <v>77</v>
          </cell>
          <cell r="E34" t="str">
            <v>M3</v>
          </cell>
          <cell r="F34">
            <v>39871</v>
          </cell>
        </row>
        <row r="35">
          <cell r="B35" t="str">
            <v>"</v>
          </cell>
          <cell r="C35" t="str">
            <v>무근</v>
          </cell>
          <cell r="D35">
            <v>374</v>
          </cell>
          <cell r="E35" t="str">
            <v>M3</v>
          </cell>
          <cell r="F35">
            <v>12879</v>
          </cell>
        </row>
        <row r="36">
          <cell r="B36" t="str">
            <v>아스팔트포장깨기</v>
          </cell>
          <cell r="C36" t="str">
            <v>기계</v>
          </cell>
          <cell r="D36">
            <v>55</v>
          </cell>
          <cell r="E36" t="str">
            <v>M3</v>
          </cell>
          <cell r="F36">
            <v>10041</v>
          </cell>
        </row>
        <row r="37">
          <cell r="B37" t="str">
            <v>측구뚝쌓기</v>
          </cell>
          <cell r="D37">
            <v>160</v>
          </cell>
          <cell r="E37" t="str">
            <v>M3</v>
          </cell>
          <cell r="F37">
            <v>3396</v>
          </cell>
        </row>
        <row r="38">
          <cell r="B38" t="str">
            <v>토공규준틀설치</v>
          </cell>
          <cell r="D38">
            <v>250</v>
          </cell>
          <cell r="E38" t="str">
            <v>EA</v>
          </cell>
          <cell r="F38">
            <v>24978</v>
          </cell>
        </row>
        <row r="39">
          <cell r="A39" t="str">
            <v>2)</v>
          </cell>
          <cell r="B39" t="str">
            <v>배수공</v>
          </cell>
        </row>
        <row r="40">
          <cell r="B40" t="str">
            <v>1)토공</v>
          </cell>
        </row>
        <row r="41">
          <cell r="B41" t="str">
            <v>측구터파기</v>
          </cell>
          <cell r="C41" t="str">
            <v>토사</v>
          </cell>
          <cell r="D41">
            <v>5209</v>
          </cell>
          <cell r="E41" t="str">
            <v>M3</v>
          </cell>
          <cell r="F41">
            <v>2500</v>
          </cell>
        </row>
        <row r="42">
          <cell r="B42" t="str">
            <v>"</v>
          </cell>
          <cell r="C42" t="str">
            <v>리핑암</v>
          </cell>
          <cell r="D42">
            <v>287</v>
          </cell>
          <cell r="E42" t="str">
            <v>M3</v>
          </cell>
          <cell r="F42">
            <v>44568</v>
          </cell>
        </row>
        <row r="43">
          <cell r="B43" t="str">
            <v>"</v>
          </cell>
          <cell r="C43" t="str">
            <v>발파암</v>
          </cell>
          <cell r="D43">
            <v>369</v>
          </cell>
          <cell r="E43" t="str">
            <v>M3</v>
          </cell>
          <cell r="F43">
            <v>76471</v>
          </cell>
        </row>
        <row r="44">
          <cell r="B44" t="str">
            <v>구조물터파기</v>
          </cell>
          <cell r="C44" t="str">
            <v>토사</v>
          </cell>
          <cell r="D44">
            <v>10162</v>
          </cell>
          <cell r="E44" t="str">
            <v>M3</v>
          </cell>
          <cell r="F44">
            <v>3583</v>
          </cell>
        </row>
        <row r="45">
          <cell r="B45" t="str">
            <v>"</v>
          </cell>
          <cell r="C45" t="str">
            <v>리핑암</v>
          </cell>
          <cell r="D45">
            <v>106</v>
          </cell>
          <cell r="E45" t="str">
            <v>M3</v>
          </cell>
          <cell r="F45">
            <v>46600</v>
          </cell>
        </row>
        <row r="46">
          <cell r="B46" t="str">
            <v>"</v>
          </cell>
          <cell r="C46" t="str">
            <v>발파암</v>
          </cell>
          <cell r="D46">
            <v>453</v>
          </cell>
          <cell r="E46" t="str">
            <v>M3</v>
          </cell>
          <cell r="F46">
            <v>83223</v>
          </cell>
        </row>
        <row r="47">
          <cell r="B47" t="str">
            <v>되메우기</v>
          </cell>
          <cell r="D47">
            <v>5638</v>
          </cell>
          <cell r="E47" t="str">
            <v>M3</v>
          </cell>
          <cell r="F47">
            <v>1123</v>
          </cell>
        </row>
        <row r="48">
          <cell r="B48" t="str">
            <v>2)측구공</v>
          </cell>
        </row>
        <row r="49">
          <cell r="B49" t="str">
            <v>V형측구</v>
          </cell>
          <cell r="C49" t="str">
            <v>H=0.45M</v>
          </cell>
          <cell r="D49">
            <v>616</v>
          </cell>
          <cell r="E49" t="str">
            <v>M</v>
          </cell>
          <cell r="F49">
            <v>45730</v>
          </cell>
        </row>
        <row r="50">
          <cell r="B50" t="str">
            <v>"</v>
          </cell>
          <cell r="C50" t="str">
            <v>H=0.60M</v>
          </cell>
          <cell r="D50">
            <v>270</v>
          </cell>
          <cell r="E50" t="str">
            <v>M</v>
          </cell>
          <cell r="F50">
            <v>57999</v>
          </cell>
        </row>
        <row r="51">
          <cell r="B51" t="str">
            <v>산마루측구</v>
          </cell>
          <cell r="C51" t="str">
            <v>H=0.45M</v>
          </cell>
          <cell r="D51">
            <v>346</v>
          </cell>
          <cell r="E51" t="str">
            <v>M</v>
          </cell>
          <cell r="F51">
            <v>57794</v>
          </cell>
        </row>
        <row r="52">
          <cell r="B52" t="str">
            <v>L형측구</v>
          </cell>
          <cell r="C52" t="str">
            <v>TYPE-1</v>
          </cell>
          <cell r="D52">
            <v>1592</v>
          </cell>
          <cell r="E52" t="str">
            <v>M</v>
          </cell>
          <cell r="F52">
            <v>16612</v>
          </cell>
        </row>
        <row r="53">
          <cell r="B53" t="str">
            <v>"</v>
          </cell>
          <cell r="C53" t="str">
            <v>TYPE-2</v>
          </cell>
          <cell r="D53">
            <v>2290</v>
          </cell>
          <cell r="E53" t="str">
            <v>M</v>
          </cell>
          <cell r="F53">
            <v>65363</v>
          </cell>
        </row>
        <row r="54">
          <cell r="B54" t="str">
            <v>반월관</v>
          </cell>
          <cell r="C54" t="str">
            <v>D=300m/m</v>
          </cell>
          <cell r="D54">
            <v>2258</v>
          </cell>
          <cell r="E54" t="str">
            <v>M</v>
          </cell>
          <cell r="F54">
            <v>25277</v>
          </cell>
        </row>
        <row r="55">
          <cell r="B55" t="str">
            <v>맹암거</v>
          </cell>
          <cell r="C55" t="str">
            <v>TYPE-1</v>
          </cell>
          <cell r="D55">
            <v>965</v>
          </cell>
          <cell r="E55" t="str">
            <v>M</v>
          </cell>
          <cell r="F55">
            <v>7238</v>
          </cell>
        </row>
        <row r="56">
          <cell r="B56" t="str">
            <v>"</v>
          </cell>
          <cell r="C56" t="str">
            <v>TYPE-2</v>
          </cell>
          <cell r="D56">
            <v>2736</v>
          </cell>
          <cell r="E56" t="str">
            <v>M</v>
          </cell>
          <cell r="F56">
            <v>5393</v>
          </cell>
        </row>
        <row r="57">
          <cell r="B57" t="str">
            <v>U형측구</v>
          </cell>
          <cell r="C57" t="str">
            <v>TYPE-3</v>
          </cell>
          <cell r="D57">
            <v>28</v>
          </cell>
          <cell r="E57" t="str">
            <v>M</v>
          </cell>
          <cell r="F57">
            <v>126556</v>
          </cell>
        </row>
        <row r="58">
          <cell r="B58" t="str">
            <v>3)배수관공</v>
          </cell>
        </row>
        <row r="59">
          <cell r="B59" t="str">
            <v>가)횡배관공</v>
          </cell>
        </row>
        <row r="60">
          <cell r="B60" t="str">
            <v>횡배수관부설</v>
          </cell>
          <cell r="C60" t="str">
            <v>D=800m/m</v>
          </cell>
          <cell r="D60">
            <v>152</v>
          </cell>
          <cell r="E60" t="str">
            <v>M</v>
          </cell>
          <cell r="F60">
            <v>88846</v>
          </cell>
        </row>
        <row r="61">
          <cell r="B61" t="str">
            <v>"</v>
          </cell>
          <cell r="C61" t="str">
            <v>D=1000m/m</v>
          </cell>
          <cell r="D61">
            <v>141</v>
          </cell>
          <cell r="E61" t="str">
            <v>M</v>
          </cell>
          <cell r="F61">
            <v>119288</v>
          </cell>
        </row>
        <row r="62">
          <cell r="B62" t="str">
            <v>"</v>
          </cell>
          <cell r="C62" t="str">
            <v>D=1200m/m</v>
          </cell>
          <cell r="D62">
            <v>117</v>
          </cell>
          <cell r="E62" t="str">
            <v>M</v>
          </cell>
          <cell r="F62">
            <v>164401</v>
          </cell>
        </row>
        <row r="63">
          <cell r="B63" t="str">
            <v>나)날개벽및면벽</v>
          </cell>
        </row>
        <row r="64">
          <cell r="B64" t="str">
            <v>콘크리트타설</v>
          </cell>
          <cell r="C64" t="str">
            <v>무근(진동기포함)</v>
          </cell>
          <cell r="D64">
            <v>44</v>
          </cell>
          <cell r="E64" t="str">
            <v>M3</v>
          </cell>
          <cell r="F64">
            <v>21064</v>
          </cell>
        </row>
        <row r="65">
          <cell r="B65" t="str">
            <v>거푸집</v>
          </cell>
          <cell r="C65" t="str">
            <v>합판 3회</v>
          </cell>
          <cell r="D65">
            <v>256</v>
          </cell>
          <cell r="E65" t="str">
            <v>M2</v>
          </cell>
          <cell r="F65">
            <v>19370</v>
          </cell>
        </row>
        <row r="66">
          <cell r="B66" t="str">
            <v>다)종배수관공</v>
          </cell>
        </row>
        <row r="67">
          <cell r="B67" t="str">
            <v>종배수관부설</v>
          </cell>
          <cell r="C67" t="str">
            <v>D=600m/m</v>
          </cell>
          <cell r="D67">
            <v>718</v>
          </cell>
          <cell r="E67" t="str">
            <v>M</v>
          </cell>
          <cell r="F67">
            <v>39030</v>
          </cell>
        </row>
        <row r="68">
          <cell r="B68" t="str">
            <v>"</v>
          </cell>
          <cell r="C68" t="str">
            <v>D=1000m/m</v>
          </cell>
          <cell r="D68">
            <v>10</v>
          </cell>
          <cell r="E68" t="str">
            <v>M</v>
          </cell>
          <cell r="F68">
            <v>82599</v>
          </cell>
        </row>
        <row r="69">
          <cell r="B69" t="str">
            <v>모래부설</v>
          </cell>
          <cell r="C69" t="str">
            <v>T=20CM</v>
          </cell>
          <cell r="D69">
            <v>114</v>
          </cell>
          <cell r="E69" t="str">
            <v>M3</v>
          </cell>
          <cell r="F69">
            <v>24568</v>
          </cell>
        </row>
        <row r="70">
          <cell r="B70" t="str">
            <v>4)암거공</v>
          </cell>
        </row>
        <row r="71">
          <cell r="B71" t="str">
            <v>콘크리트타설</v>
          </cell>
          <cell r="C71" t="str">
            <v>펌프카(철근)</v>
          </cell>
          <cell r="D71">
            <v>1962</v>
          </cell>
          <cell r="E71" t="str">
            <v>M3</v>
          </cell>
          <cell r="F71">
            <v>10342</v>
          </cell>
        </row>
        <row r="72">
          <cell r="B72" t="str">
            <v>"</v>
          </cell>
          <cell r="C72" t="str">
            <v>무근(진동기제외)</v>
          </cell>
          <cell r="D72">
            <v>152</v>
          </cell>
          <cell r="E72" t="str">
            <v>M3</v>
          </cell>
          <cell r="F72">
            <v>20866</v>
          </cell>
        </row>
        <row r="73">
          <cell r="B73" t="str">
            <v>거푸집</v>
          </cell>
          <cell r="C73" t="str">
            <v>합판 3회</v>
          </cell>
          <cell r="D73">
            <v>5014</v>
          </cell>
          <cell r="E73" t="str">
            <v>M2</v>
          </cell>
          <cell r="F73">
            <v>19370</v>
          </cell>
        </row>
        <row r="74">
          <cell r="B74" t="str">
            <v>"</v>
          </cell>
          <cell r="C74" t="str">
            <v>합판 4회</v>
          </cell>
          <cell r="D74">
            <v>312</v>
          </cell>
          <cell r="E74" t="str">
            <v>M2</v>
          </cell>
          <cell r="F74">
            <v>16560</v>
          </cell>
        </row>
        <row r="75">
          <cell r="B75" t="str">
            <v>"</v>
          </cell>
          <cell r="C75" t="str">
            <v>코팅합판3회</v>
          </cell>
          <cell r="D75">
            <v>367</v>
          </cell>
          <cell r="E75" t="str">
            <v>M2</v>
          </cell>
          <cell r="F75">
            <v>20209</v>
          </cell>
        </row>
        <row r="76">
          <cell r="B76" t="str">
            <v>철근가공및조립</v>
          </cell>
          <cell r="C76" t="str">
            <v>복잡</v>
          </cell>
          <cell r="D76">
            <v>226.149</v>
          </cell>
          <cell r="E76" t="str">
            <v>TON</v>
          </cell>
          <cell r="F76">
            <v>500487</v>
          </cell>
        </row>
        <row r="77">
          <cell r="B77" t="str">
            <v>비계공</v>
          </cell>
          <cell r="C77" t="str">
            <v>강관</v>
          </cell>
          <cell r="D77">
            <v>1714</v>
          </cell>
          <cell r="E77" t="str">
            <v>M2</v>
          </cell>
          <cell r="F77">
            <v>8976</v>
          </cell>
        </row>
        <row r="78">
          <cell r="B78" t="str">
            <v>동바리</v>
          </cell>
          <cell r="C78" t="str">
            <v>강관</v>
          </cell>
          <cell r="D78">
            <v>2028</v>
          </cell>
          <cell r="E78" t="str">
            <v>공M3</v>
          </cell>
          <cell r="F78">
            <v>7354</v>
          </cell>
        </row>
        <row r="79">
          <cell r="B79" t="str">
            <v>기초잡석</v>
          </cell>
          <cell r="D79">
            <v>354</v>
          </cell>
          <cell r="E79" t="str">
            <v>M3</v>
          </cell>
          <cell r="F79">
            <v>27522</v>
          </cell>
        </row>
        <row r="80">
          <cell r="B80" t="str">
            <v>뒷채움잡석</v>
          </cell>
          <cell r="D80">
            <v>5196</v>
          </cell>
          <cell r="E80" t="str">
            <v>M3</v>
          </cell>
          <cell r="F80">
            <v>8839</v>
          </cell>
        </row>
        <row r="81">
          <cell r="B81" t="str">
            <v>P.V.C PIPE</v>
          </cell>
          <cell r="C81" t="str">
            <v>D=100m/m</v>
          </cell>
          <cell r="D81">
            <v>122</v>
          </cell>
          <cell r="E81" t="str">
            <v>EA</v>
          </cell>
          <cell r="F81">
            <v>874</v>
          </cell>
        </row>
        <row r="82">
          <cell r="B82" t="str">
            <v>부직포설치</v>
          </cell>
          <cell r="D82">
            <v>43</v>
          </cell>
          <cell r="E82" t="str">
            <v>M2</v>
          </cell>
          <cell r="F82">
            <v>882</v>
          </cell>
        </row>
        <row r="83">
          <cell r="B83" t="str">
            <v>시공이음</v>
          </cell>
          <cell r="D83">
            <v>195</v>
          </cell>
          <cell r="E83" t="str">
            <v>M</v>
          </cell>
          <cell r="F83">
            <v>16695</v>
          </cell>
        </row>
        <row r="84">
          <cell r="B84" t="str">
            <v>5)집수정공</v>
          </cell>
        </row>
        <row r="85">
          <cell r="B85" t="str">
            <v>콘크리트타설</v>
          </cell>
          <cell r="C85" t="str">
            <v>소형</v>
          </cell>
          <cell r="D85">
            <v>75</v>
          </cell>
          <cell r="E85" t="str">
            <v>M3</v>
          </cell>
          <cell r="F85">
            <v>32933</v>
          </cell>
        </row>
        <row r="86">
          <cell r="B86" t="str">
            <v>거푸집</v>
          </cell>
          <cell r="C86" t="str">
            <v>소형(합판4회)</v>
          </cell>
          <cell r="D86">
            <v>628</v>
          </cell>
          <cell r="E86" t="str">
            <v>M2</v>
          </cell>
          <cell r="F86">
            <v>20132</v>
          </cell>
        </row>
        <row r="87">
          <cell r="B87" t="str">
            <v>배수관</v>
          </cell>
          <cell r="C87" t="str">
            <v>P.V.C D=200m/m</v>
          </cell>
          <cell r="D87">
            <v>5</v>
          </cell>
          <cell r="E87" t="str">
            <v>M</v>
          </cell>
          <cell r="F87">
            <v>8279</v>
          </cell>
        </row>
        <row r="88">
          <cell r="B88" t="str">
            <v>집수정뚜껑</v>
          </cell>
          <cell r="C88" t="str">
            <v>1000*600m/m</v>
          </cell>
          <cell r="D88">
            <v>46</v>
          </cell>
          <cell r="E88" t="str">
            <v>EA</v>
          </cell>
          <cell r="F88">
            <v>56234</v>
          </cell>
        </row>
        <row r="89">
          <cell r="B89" t="str">
            <v>"</v>
          </cell>
          <cell r="C89" t="str">
            <v>1130*780m/m</v>
          </cell>
          <cell r="D89">
            <v>13</v>
          </cell>
          <cell r="E89" t="str">
            <v>EA</v>
          </cell>
          <cell r="F89">
            <v>62892</v>
          </cell>
        </row>
        <row r="90">
          <cell r="B90" t="str">
            <v>6)기타공</v>
          </cell>
        </row>
        <row r="91">
          <cell r="B91" t="str">
            <v>콘크리트타설</v>
          </cell>
          <cell r="C91" t="str">
            <v>철근(진동기포함)</v>
          </cell>
          <cell r="D91">
            <v>19</v>
          </cell>
          <cell r="E91" t="str">
            <v>M3</v>
          </cell>
          <cell r="F91">
            <v>23242</v>
          </cell>
        </row>
        <row r="92">
          <cell r="B92" t="str">
            <v>"</v>
          </cell>
          <cell r="C92" t="str">
            <v>무근(진동기제외)</v>
          </cell>
          <cell r="D92">
            <v>210</v>
          </cell>
          <cell r="E92" t="str">
            <v>M3</v>
          </cell>
          <cell r="F92">
            <v>20866</v>
          </cell>
        </row>
        <row r="93">
          <cell r="B93" t="str">
            <v>거푸집</v>
          </cell>
          <cell r="C93" t="str">
            <v>합판 3회</v>
          </cell>
          <cell r="D93">
            <v>76</v>
          </cell>
          <cell r="E93" t="str">
            <v>M2</v>
          </cell>
          <cell r="F93">
            <v>19370</v>
          </cell>
        </row>
        <row r="94">
          <cell r="B94" t="str">
            <v>"</v>
          </cell>
          <cell r="C94" t="str">
            <v>합판 4회</v>
          </cell>
          <cell r="D94">
            <v>830</v>
          </cell>
          <cell r="E94" t="str">
            <v>M2</v>
          </cell>
          <cell r="F94">
            <v>16560</v>
          </cell>
        </row>
        <row r="95">
          <cell r="B95" t="str">
            <v>철근가공및조립</v>
          </cell>
          <cell r="C95" t="str">
            <v>간단</v>
          </cell>
          <cell r="D95">
            <v>2.6589999999999998</v>
          </cell>
          <cell r="E95" t="str">
            <v>TON</v>
          </cell>
          <cell r="F95">
            <v>289630</v>
          </cell>
        </row>
        <row r="96">
          <cell r="B96" t="str">
            <v>시공이음</v>
          </cell>
          <cell r="C96" t="str">
            <v>지수판</v>
          </cell>
          <cell r="D96">
            <v>6</v>
          </cell>
          <cell r="E96" t="str">
            <v>M</v>
          </cell>
          <cell r="F96">
            <v>16695</v>
          </cell>
        </row>
        <row r="97">
          <cell r="B97" t="str">
            <v>7)옹벽공</v>
          </cell>
        </row>
        <row r="98">
          <cell r="B98" t="str">
            <v>구조물터파기</v>
          </cell>
          <cell r="C98" t="str">
            <v>토사</v>
          </cell>
          <cell r="D98">
            <v>831</v>
          </cell>
          <cell r="E98" t="str">
            <v>M3</v>
          </cell>
          <cell r="F98">
            <v>3583</v>
          </cell>
        </row>
        <row r="99">
          <cell r="B99" t="str">
            <v>되메우기</v>
          </cell>
          <cell r="D99">
            <v>217</v>
          </cell>
          <cell r="E99" t="str">
            <v>M3</v>
          </cell>
          <cell r="F99">
            <v>1123</v>
          </cell>
        </row>
        <row r="100">
          <cell r="B100" t="str">
            <v>콘크리트타설</v>
          </cell>
          <cell r="C100" t="str">
            <v>철근(펌푸카)</v>
          </cell>
          <cell r="D100">
            <v>992</v>
          </cell>
          <cell r="E100" t="str">
            <v>M3</v>
          </cell>
          <cell r="F100">
            <v>10342</v>
          </cell>
        </row>
        <row r="101">
          <cell r="B101" t="str">
            <v>"</v>
          </cell>
          <cell r="C101" t="str">
            <v>무근(진동기제외)</v>
          </cell>
          <cell r="D101">
            <v>61</v>
          </cell>
          <cell r="E101" t="str">
            <v>M3</v>
          </cell>
          <cell r="F101">
            <v>20866</v>
          </cell>
        </row>
        <row r="102">
          <cell r="B102" t="str">
            <v>거푸집</v>
          </cell>
          <cell r="C102" t="str">
            <v>코팅(합판3회)</v>
          </cell>
          <cell r="D102">
            <v>608</v>
          </cell>
          <cell r="E102" t="str">
            <v>M2</v>
          </cell>
          <cell r="F102">
            <v>20209</v>
          </cell>
        </row>
        <row r="103">
          <cell r="B103" t="str">
            <v>"</v>
          </cell>
          <cell r="C103" t="str">
            <v>합판 3회</v>
          </cell>
          <cell r="D103">
            <v>641</v>
          </cell>
          <cell r="E103" t="str">
            <v>M2</v>
          </cell>
          <cell r="F103">
            <v>19370</v>
          </cell>
        </row>
        <row r="104">
          <cell r="B104" t="str">
            <v>"</v>
          </cell>
          <cell r="C104" t="str">
            <v>합판 4회</v>
          </cell>
          <cell r="D104">
            <v>301</v>
          </cell>
          <cell r="E104" t="str">
            <v>M2</v>
          </cell>
          <cell r="F104">
            <v>16560</v>
          </cell>
        </row>
        <row r="105">
          <cell r="B105" t="str">
            <v>비계공</v>
          </cell>
          <cell r="C105" t="str">
            <v>강관</v>
          </cell>
          <cell r="D105">
            <v>918</v>
          </cell>
          <cell r="E105" t="str">
            <v>M2</v>
          </cell>
          <cell r="F105">
            <v>8976</v>
          </cell>
        </row>
        <row r="106">
          <cell r="B106" t="str">
            <v>부직포설치</v>
          </cell>
          <cell r="D106">
            <v>234</v>
          </cell>
          <cell r="E106" t="str">
            <v>M2</v>
          </cell>
          <cell r="F106">
            <v>882</v>
          </cell>
        </row>
        <row r="107">
          <cell r="B107" t="str">
            <v>철근가공및조립</v>
          </cell>
          <cell r="C107" t="str">
            <v>간단</v>
          </cell>
          <cell r="D107">
            <v>9.5350000000000001</v>
          </cell>
          <cell r="E107" t="str">
            <v>TON</v>
          </cell>
          <cell r="F107">
            <v>289630</v>
          </cell>
        </row>
        <row r="108">
          <cell r="B108" t="str">
            <v>"</v>
          </cell>
          <cell r="C108" t="str">
            <v>복잡</v>
          </cell>
          <cell r="D108">
            <v>20.635000000000002</v>
          </cell>
          <cell r="E108" t="str">
            <v>TON</v>
          </cell>
          <cell r="F108">
            <v>500487</v>
          </cell>
        </row>
        <row r="109">
          <cell r="B109" t="str">
            <v>스치로폴</v>
          </cell>
          <cell r="C109" t="str">
            <v>T=10m/m</v>
          </cell>
          <cell r="D109">
            <v>96</v>
          </cell>
          <cell r="E109" t="str">
            <v>M2</v>
          </cell>
          <cell r="F109">
            <v>1637</v>
          </cell>
        </row>
        <row r="110">
          <cell r="B110" t="str">
            <v>DOWEL-BAR 설치공</v>
          </cell>
          <cell r="C110" t="str">
            <v>D25*500m/m</v>
          </cell>
          <cell r="D110">
            <v>191</v>
          </cell>
          <cell r="E110" t="str">
            <v>EA</v>
          </cell>
          <cell r="F110">
            <v>6801</v>
          </cell>
        </row>
        <row r="111">
          <cell r="B111" t="str">
            <v>P.V.C PIPE</v>
          </cell>
          <cell r="C111" t="str">
            <v>D=100m/m</v>
          </cell>
          <cell r="D111">
            <v>130</v>
          </cell>
          <cell r="E111" t="str">
            <v>M</v>
          </cell>
          <cell r="F111">
            <v>2186</v>
          </cell>
        </row>
        <row r="112">
          <cell r="B112" t="str">
            <v>뒷채움잡석</v>
          </cell>
          <cell r="D112">
            <v>98</v>
          </cell>
          <cell r="E112" t="str">
            <v>M3</v>
          </cell>
          <cell r="F112">
            <v>6004</v>
          </cell>
        </row>
        <row r="113">
          <cell r="B113" t="str">
            <v>8)수로이설공</v>
          </cell>
        </row>
        <row r="114">
          <cell r="B114" t="str">
            <v>돌붙임</v>
          </cell>
          <cell r="C114" t="str">
            <v>발파암유용</v>
          </cell>
          <cell r="D114">
            <v>260</v>
          </cell>
          <cell r="E114" t="str">
            <v>M2</v>
          </cell>
          <cell r="F114">
            <v>22082</v>
          </cell>
        </row>
        <row r="115">
          <cell r="B115" t="str">
            <v>콘크리트타설</v>
          </cell>
          <cell r="C115" t="str">
            <v>소형</v>
          </cell>
          <cell r="D115">
            <v>57</v>
          </cell>
          <cell r="E115" t="str">
            <v>M3</v>
          </cell>
          <cell r="F115">
            <v>32933</v>
          </cell>
        </row>
        <row r="116">
          <cell r="B116" t="str">
            <v>몰탈</v>
          </cell>
          <cell r="C116" t="str">
            <v>1:3</v>
          </cell>
          <cell r="D116">
            <v>2</v>
          </cell>
          <cell r="E116" t="str">
            <v>M3</v>
          </cell>
          <cell r="F116">
            <v>37736</v>
          </cell>
        </row>
        <row r="117">
          <cell r="B117" t="str">
            <v>기초잡석 깔기</v>
          </cell>
          <cell r="C117" t="str">
            <v>발파암유용</v>
          </cell>
          <cell r="D117">
            <v>26</v>
          </cell>
          <cell r="E117" t="str">
            <v>M3</v>
          </cell>
          <cell r="F117">
            <v>27522</v>
          </cell>
        </row>
        <row r="118">
          <cell r="B118" t="str">
            <v>거푸집</v>
          </cell>
          <cell r="C118" t="str">
            <v>소형(합판6회)</v>
          </cell>
          <cell r="D118">
            <v>70</v>
          </cell>
          <cell r="E118" t="str">
            <v>M2</v>
          </cell>
          <cell r="F118">
            <v>16410</v>
          </cell>
        </row>
        <row r="119">
          <cell r="B119" t="str">
            <v>P.V.C PIPE</v>
          </cell>
          <cell r="C119" t="str">
            <v>D=50m/m)</v>
          </cell>
          <cell r="D119">
            <v>365</v>
          </cell>
          <cell r="E119" t="str">
            <v>M</v>
          </cell>
          <cell r="F119">
            <v>656</v>
          </cell>
        </row>
        <row r="120">
          <cell r="B120" t="str">
            <v>구조물터파기</v>
          </cell>
          <cell r="C120" t="str">
            <v>토사</v>
          </cell>
          <cell r="D120">
            <v>132</v>
          </cell>
          <cell r="E120" t="str">
            <v>M3</v>
          </cell>
          <cell r="F120">
            <v>3583</v>
          </cell>
        </row>
        <row r="121">
          <cell r="B121" t="str">
            <v>되메우기</v>
          </cell>
          <cell r="D121">
            <v>111</v>
          </cell>
          <cell r="E121" t="str">
            <v>M3</v>
          </cell>
          <cell r="F121">
            <v>1123</v>
          </cell>
        </row>
        <row r="122">
          <cell r="B122" t="str">
            <v>세굴방지용암채우기</v>
          </cell>
          <cell r="D122">
            <v>23</v>
          </cell>
          <cell r="E122" t="str">
            <v>M3</v>
          </cell>
          <cell r="F122">
            <v>19975</v>
          </cell>
        </row>
        <row r="123">
          <cell r="A123" t="str">
            <v>3)</v>
          </cell>
          <cell r="B123" t="str">
            <v>교 량 공</v>
          </cell>
        </row>
        <row r="124">
          <cell r="B124" t="str">
            <v>1)토 공</v>
          </cell>
        </row>
        <row r="125">
          <cell r="B125" t="str">
            <v>교량터파기</v>
          </cell>
          <cell r="C125" t="str">
            <v>육상토사</v>
          </cell>
          <cell r="D125">
            <v>1973</v>
          </cell>
          <cell r="E125" t="str">
            <v>M3</v>
          </cell>
          <cell r="F125">
            <v>3583</v>
          </cell>
        </row>
        <row r="126">
          <cell r="B126" t="str">
            <v>"</v>
          </cell>
          <cell r="C126" t="str">
            <v>수중토사</v>
          </cell>
          <cell r="D126">
            <v>995</v>
          </cell>
          <cell r="E126" t="str">
            <v>M3</v>
          </cell>
          <cell r="F126">
            <v>6571</v>
          </cell>
        </row>
        <row r="127">
          <cell r="B127" t="str">
            <v>"</v>
          </cell>
          <cell r="C127" t="str">
            <v>육상리핑암</v>
          </cell>
          <cell r="D127">
            <v>818</v>
          </cell>
          <cell r="E127" t="str">
            <v>M3</v>
          </cell>
          <cell r="F127">
            <v>46600</v>
          </cell>
        </row>
        <row r="128">
          <cell r="B128" t="str">
            <v>"</v>
          </cell>
          <cell r="C128" t="str">
            <v>수중리핑암</v>
          </cell>
          <cell r="D128">
            <v>500</v>
          </cell>
          <cell r="E128" t="str">
            <v>M3</v>
          </cell>
          <cell r="F128">
            <v>79443</v>
          </cell>
        </row>
        <row r="129">
          <cell r="B129" t="str">
            <v>"</v>
          </cell>
          <cell r="C129" t="str">
            <v>육상발파암</v>
          </cell>
          <cell r="D129">
            <v>718</v>
          </cell>
          <cell r="E129" t="str">
            <v>M3</v>
          </cell>
          <cell r="F129">
            <v>83223</v>
          </cell>
        </row>
        <row r="130">
          <cell r="B130" t="str">
            <v>"</v>
          </cell>
          <cell r="C130" t="str">
            <v>수중발파암</v>
          </cell>
          <cell r="D130">
            <v>284</v>
          </cell>
          <cell r="E130" t="str">
            <v>M3</v>
          </cell>
          <cell r="F130">
            <v>142833</v>
          </cell>
        </row>
        <row r="131">
          <cell r="B131" t="str">
            <v>되메우기</v>
          </cell>
          <cell r="D131">
            <v>2247</v>
          </cell>
          <cell r="E131" t="str">
            <v>M3</v>
          </cell>
          <cell r="F131">
            <v>1123</v>
          </cell>
        </row>
        <row r="132">
          <cell r="B132" t="str">
            <v>2)구조물공</v>
          </cell>
        </row>
        <row r="133">
          <cell r="B133" t="str">
            <v>거푸집</v>
          </cell>
          <cell r="C133" t="str">
            <v>합판 3회</v>
          </cell>
          <cell r="D133">
            <v>4450</v>
          </cell>
          <cell r="E133" t="str">
            <v>M2</v>
          </cell>
          <cell r="F133">
            <v>19370</v>
          </cell>
        </row>
        <row r="134">
          <cell r="B134" t="str">
            <v>"</v>
          </cell>
          <cell r="C134" t="str">
            <v>합판 4회</v>
          </cell>
          <cell r="D134">
            <v>590</v>
          </cell>
          <cell r="E134" t="str">
            <v>M2</v>
          </cell>
          <cell r="F134">
            <v>16560</v>
          </cell>
        </row>
        <row r="135">
          <cell r="B135" t="str">
            <v>"</v>
          </cell>
          <cell r="C135" t="str">
            <v>합판 6회</v>
          </cell>
          <cell r="D135">
            <v>22</v>
          </cell>
          <cell r="E135" t="str">
            <v>M2</v>
          </cell>
          <cell r="F135">
            <v>13552</v>
          </cell>
        </row>
        <row r="136">
          <cell r="B136" t="str">
            <v>거푸집</v>
          </cell>
          <cell r="C136" t="str">
            <v>원형 3회</v>
          </cell>
          <cell r="D136">
            <v>283</v>
          </cell>
          <cell r="E136" t="str">
            <v>M2</v>
          </cell>
          <cell r="F136">
            <v>41700</v>
          </cell>
        </row>
        <row r="137">
          <cell r="B137" t="str">
            <v>콘크리트타설</v>
          </cell>
          <cell r="C137" t="str">
            <v>철근(펌푸카)</v>
          </cell>
          <cell r="D137">
            <v>3456</v>
          </cell>
          <cell r="E137" t="str">
            <v>M3</v>
          </cell>
          <cell r="F137">
            <v>10342</v>
          </cell>
        </row>
        <row r="138">
          <cell r="B138" t="str">
            <v>"</v>
          </cell>
          <cell r="C138" t="str">
            <v>무근(진동기제외)</v>
          </cell>
          <cell r="D138">
            <v>116</v>
          </cell>
          <cell r="E138" t="str">
            <v>M3</v>
          </cell>
          <cell r="F138">
            <v>20866</v>
          </cell>
        </row>
        <row r="139">
          <cell r="B139" t="str">
            <v>철근가공및조립</v>
          </cell>
          <cell r="C139" t="str">
            <v>보통</v>
          </cell>
          <cell r="D139">
            <v>37.979999999999997</v>
          </cell>
          <cell r="E139" t="str">
            <v>TON</v>
          </cell>
          <cell r="F139">
            <v>398951</v>
          </cell>
        </row>
        <row r="140">
          <cell r="B140" t="str">
            <v>"</v>
          </cell>
          <cell r="C140" t="str">
            <v>복잡</v>
          </cell>
          <cell r="D140">
            <v>492.245</v>
          </cell>
          <cell r="E140" t="str">
            <v>TON</v>
          </cell>
          <cell r="F140">
            <v>500487</v>
          </cell>
        </row>
        <row r="141">
          <cell r="B141" t="str">
            <v>비계공</v>
          </cell>
          <cell r="C141" t="str">
            <v>강관</v>
          </cell>
          <cell r="D141">
            <v>2908</v>
          </cell>
          <cell r="E141" t="str">
            <v>M2</v>
          </cell>
          <cell r="F141">
            <v>8976</v>
          </cell>
        </row>
        <row r="142">
          <cell r="B142" t="str">
            <v>동바리</v>
          </cell>
          <cell r="C142" t="str">
            <v>강관</v>
          </cell>
          <cell r="D142">
            <v>4306</v>
          </cell>
          <cell r="E142" t="str">
            <v>공/M3</v>
          </cell>
          <cell r="F142">
            <v>18494</v>
          </cell>
        </row>
        <row r="143">
          <cell r="B143" t="str">
            <v>"</v>
          </cell>
          <cell r="C143" t="str">
            <v>목재 4회</v>
          </cell>
          <cell r="D143">
            <v>934</v>
          </cell>
          <cell r="E143" t="str">
            <v>공/M3</v>
          </cell>
          <cell r="F143">
            <v>22091</v>
          </cell>
        </row>
        <row r="144">
          <cell r="B144" t="str">
            <v>신축이음장치</v>
          </cell>
          <cell r="C144" t="str">
            <v>NO 50</v>
          </cell>
          <cell r="D144">
            <v>11</v>
          </cell>
          <cell r="E144" t="str">
            <v>M</v>
          </cell>
          <cell r="F144">
            <v>586857</v>
          </cell>
        </row>
        <row r="145">
          <cell r="B145" t="str">
            <v>"</v>
          </cell>
          <cell r="C145" t="str">
            <v>NO 80</v>
          </cell>
          <cell r="D145">
            <v>48</v>
          </cell>
          <cell r="E145" t="str">
            <v>M</v>
          </cell>
          <cell r="F145">
            <v>831087</v>
          </cell>
        </row>
        <row r="146">
          <cell r="B146" t="str">
            <v>무수축몰탈</v>
          </cell>
          <cell r="D146">
            <v>2</v>
          </cell>
          <cell r="E146" t="str">
            <v>M3</v>
          </cell>
          <cell r="F146">
            <v>76306</v>
          </cell>
        </row>
        <row r="147">
          <cell r="B147" t="str">
            <v>무수축콘크리트</v>
          </cell>
          <cell r="D147">
            <v>7</v>
          </cell>
          <cell r="E147" t="str">
            <v>M3</v>
          </cell>
          <cell r="F147">
            <v>194148</v>
          </cell>
        </row>
        <row r="148">
          <cell r="B148" t="str">
            <v>슬라브 양생</v>
          </cell>
          <cell r="D148">
            <v>1341</v>
          </cell>
          <cell r="E148" t="str">
            <v>M2</v>
          </cell>
          <cell r="F148">
            <v>329</v>
          </cell>
        </row>
        <row r="149">
          <cell r="B149" t="str">
            <v>교면방수</v>
          </cell>
          <cell r="C149" t="str">
            <v>침투식</v>
          </cell>
          <cell r="D149">
            <v>1341</v>
          </cell>
          <cell r="E149" t="str">
            <v>M2</v>
          </cell>
          <cell r="F149">
            <v>3939</v>
          </cell>
        </row>
        <row r="150">
          <cell r="B150" t="str">
            <v>슬라브면고르기</v>
          </cell>
          <cell r="D150">
            <v>1341</v>
          </cell>
          <cell r="E150" t="str">
            <v>M2</v>
          </cell>
          <cell r="F150">
            <v>681</v>
          </cell>
        </row>
        <row r="151">
          <cell r="B151" t="str">
            <v>P.V.C PIPE</v>
          </cell>
          <cell r="C151" t="str">
            <v>D=100m/m</v>
          </cell>
          <cell r="D151">
            <v>1</v>
          </cell>
          <cell r="E151" t="str">
            <v>M</v>
          </cell>
          <cell r="F151">
            <v>2186</v>
          </cell>
        </row>
        <row r="152">
          <cell r="B152" t="str">
            <v>전선관</v>
          </cell>
          <cell r="C152" t="str">
            <v>D=100m/m</v>
          </cell>
          <cell r="D152">
            <v>703</v>
          </cell>
          <cell r="E152" t="str">
            <v>M</v>
          </cell>
          <cell r="F152">
            <v>7432</v>
          </cell>
        </row>
        <row r="153">
          <cell r="B153" t="str">
            <v>난간</v>
          </cell>
          <cell r="D153">
            <v>347</v>
          </cell>
          <cell r="E153" t="str">
            <v>M</v>
          </cell>
          <cell r="F153">
            <v>131430</v>
          </cell>
        </row>
        <row r="154">
          <cell r="B154" t="str">
            <v>T.B.M 설치</v>
          </cell>
          <cell r="D154">
            <v>3</v>
          </cell>
          <cell r="E154" t="str">
            <v>EA</v>
          </cell>
          <cell r="F154">
            <v>22237</v>
          </cell>
        </row>
        <row r="155">
          <cell r="B155" t="str">
            <v>교명판</v>
          </cell>
          <cell r="D155">
            <v>6</v>
          </cell>
          <cell r="E155" t="str">
            <v>EA</v>
          </cell>
          <cell r="F155">
            <v>104726</v>
          </cell>
        </row>
        <row r="156">
          <cell r="B156" t="str">
            <v>설명판</v>
          </cell>
          <cell r="D156">
            <v>6</v>
          </cell>
          <cell r="E156" t="str">
            <v>EA</v>
          </cell>
          <cell r="F156">
            <v>46257</v>
          </cell>
        </row>
        <row r="157">
          <cell r="B157" t="str">
            <v>교명주</v>
          </cell>
          <cell r="D157">
            <v>12</v>
          </cell>
          <cell r="E157" t="str">
            <v>EA</v>
          </cell>
          <cell r="F157">
            <v>2652770</v>
          </cell>
        </row>
        <row r="158">
          <cell r="B158" t="str">
            <v>집수구</v>
          </cell>
          <cell r="C158" t="str">
            <v>주철</v>
          </cell>
          <cell r="D158">
            <v>22</v>
          </cell>
          <cell r="E158" t="str">
            <v>EA</v>
          </cell>
          <cell r="F158">
            <v>34749</v>
          </cell>
        </row>
        <row r="159">
          <cell r="B159" t="str">
            <v>"</v>
          </cell>
          <cell r="C159" t="str">
            <v>아연도강관D=150m/m</v>
          </cell>
          <cell r="D159">
            <v>16</v>
          </cell>
          <cell r="E159" t="str">
            <v>M</v>
          </cell>
          <cell r="F159">
            <v>13123</v>
          </cell>
        </row>
        <row r="160">
          <cell r="B160" t="str">
            <v>교좌장치</v>
          </cell>
          <cell r="C160" t="str">
            <v>일방향 75TON</v>
          </cell>
          <cell r="D160">
            <v>2</v>
          </cell>
          <cell r="E160" t="str">
            <v>EA</v>
          </cell>
          <cell r="F160">
            <v>1221150</v>
          </cell>
        </row>
        <row r="161">
          <cell r="B161" t="str">
            <v>"</v>
          </cell>
          <cell r="C161" t="str">
            <v>양방향 75TON</v>
          </cell>
          <cell r="D161">
            <v>8</v>
          </cell>
          <cell r="E161" t="str">
            <v>EA</v>
          </cell>
          <cell r="F161">
            <v>918750</v>
          </cell>
        </row>
        <row r="162">
          <cell r="B162" t="str">
            <v>"</v>
          </cell>
          <cell r="C162" t="str">
            <v>고정단 135TON</v>
          </cell>
          <cell r="D162">
            <v>2</v>
          </cell>
          <cell r="E162" t="str">
            <v>EA</v>
          </cell>
          <cell r="F162">
            <v>1615950</v>
          </cell>
        </row>
        <row r="163">
          <cell r="B163" t="str">
            <v>"</v>
          </cell>
          <cell r="C163" t="str">
            <v>일방향 135TON</v>
          </cell>
          <cell r="D163">
            <v>8</v>
          </cell>
          <cell r="E163" t="str">
            <v>EA</v>
          </cell>
          <cell r="F163">
            <v>1597050</v>
          </cell>
        </row>
        <row r="164">
          <cell r="B164" t="str">
            <v>"</v>
          </cell>
          <cell r="C164" t="str">
            <v>횡방향 135TON</v>
          </cell>
          <cell r="D164">
            <v>7</v>
          </cell>
          <cell r="E164" t="str">
            <v>EA</v>
          </cell>
          <cell r="F164">
            <v>1597050</v>
          </cell>
        </row>
        <row r="165">
          <cell r="B165" t="str">
            <v>"</v>
          </cell>
          <cell r="C165" t="str">
            <v>양방향 135TON</v>
          </cell>
          <cell r="D165">
            <v>35</v>
          </cell>
          <cell r="E165" t="str">
            <v>EA</v>
          </cell>
          <cell r="F165">
            <v>1342950</v>
          </cell>
        </row>
        <row r="166">
          <cell r="B166" t="str">
            <v>"</v>
          </cell>
          <cell r="C166" t="str">
            <v>고정단 175TON</v>
          </cell>
          <cell r="D166">
            <v>1</v>
          </cell>
          <cell r="E166" t="str">
            <v>EA</v>
          </cell>
          <cell r="F166">
            <v>1993950</v>
          </cell>
        </row>
        <row r="167">
          <cell r="B167" t="str">
            <v>"</v>
          </cell>
          <cell r="C167" t="str">
            <v>횡방향 175TON</v>
          </cell>
          <cell r="D167">
            <v>5</v>
          </cell>
          <cell r="E167" t="str">
            <v>EA</v>
          </cell>
          <cell r="F167">
            <v>2071650</v>
          </cell>
        </row>
        <row r="168">
          <cell r="B168" t="str">
            <v>"</v>
          </cell>
          <cell r="C168" t="str">
            <v>횡방향 225TON</v>
          </cell>
          <cell r="D168">
            <v>1</v>
          </cell>
          <cell r="E168" t="str">
            <v>EA</v>
          </cell>
          <cell r="F168">
            <v>2343600</v>
          </cell>
        </row>
        <row r="169">
          <cell r="B169" t="str">
            <v>"</v>
          </cell>
          <cell r="C169" t="str">
            <v>양방향 225TON</v>
          </cell>
          <cell r="D169">
            <v>1</v>
          </cell>
          <cell r="E169" t="str">
            <v>EA</v>
          </cell>
          <cell r="F169">
            <v>2066400</v>
          </cell>
        </row>
        <row r="170">
          <cell r="B170" t="str">
            <v>"</v>
          </cell>
          <cell r="C170" t="str">
            <v>횡방향 300TON</v>
          </cell>
          <cell r="D170">
            <v>1</v>
          </cell>
          <cell r="E170" t="str">
            <v>EA</v>
          </cell>
          <cell r="F170">
            <v>3059700</v>
          </cell>
        </row>
        <row r="171">
          <cell r="B171" t="str">
            <v>스페이샤설치</v>
          </cell>
          <cell r="D171">
            <v>2552</v>
          </cell>
          <cell r="E171" t="str">
            <v>M2</v>
          </cell>
          <cell r="F171">
            <v>252</v>
          </cell>
        </row>
        <row r="172">
          <cell r="B172" t="str">
            <v>다웰바설치공</v>
          </cell>
          <cell r="C172" t="str">
            <v>D25*600m/m</v>
          </cell>
          <cell r="D172">
            <v>144</v>
          </cell>
          <cell r="E172" t="str">
            <v>EA</v>
          </cell>
          <cell r="F172">
            <v>14286</v>
          </cell>
        </row>
        <row r="173">
          <cell r="B173" t="str">
            <v>옹벽용DOWEL BAR</v>
          </cell>
          <cell r="D173">
            <v>9</v>
          </cell>
          <cell r="E173" t="str">
            <v>EA</v>
          </cell>
          <cell r="F173">
            <v>6801</v>
          </cell>
        </row>
        <row r="174">
          <cell r="B174" t="str">
            <v>타르페이퍼</v>
          </cell>
          <cell r="D174">
            <v>18</v>
          </cell>
          <cell r="E174" t="str">
            <v>M2</v>
          </cell>
          <cell r="F174">
            <v>12600</v>
          </cell>
        </row>
        <row r="175">
          <cell r="B175" t="str">
            <v>스치로폴</v>
          </cell>
          <cell r="C175" t="str">
            <v>T=20m/m</v>
          </cell>
          <cell r="D175">
            <v>52</v>
          </cell>
          <cell r="E175" t="str">
            <v>M2</v>
          </cell>
          <cell r="F175">
            <v>2125</v>
          </cell>
        </row>
        <row r="176">
          <cell r="B176" t="str">
            <v>옹벽잡석뒷채움</v>
          </cell>
          <cell r="C176" t="str">
            <v>발파암유용</v>
          </cell>
          <cell r="D176">
            <v>1</v>
          </cell>
          <cell r="E176" t="str">
            <v>M3</v>
          </cell>
          <cell r="F176">
            <v>6004</v>
          </cell>
        </row>
        <row r="177">
          <cell r="B177" t="str">
            <v>부직포부설</v>
          </cell>
          <cell r="D177">
            <v>13</v>
          </cell>
          <cell r="E177" t="str">
            <v>M2</v>
          </cell>
          <cell r="F177">
            <v>882</v>
          </cell>
        </row>
        <row r="178">
          <cell r="B178" t="str">
            <v>시공이음</v>
          </cell>
          <cell r="C178" t="str">
            <v>지수판</v>
          </cell>
          <cell r="D178">
            <v>4</v>
          </cell>
          <cell r="E178" t="str">
            <v>M</v>
          </cell>
          <cell r="F178">
            <v>16695</v>
          </cell>
        </row>
        <row r="179">
          <cell r="B179" t="str">
            <v>충진제</v>
          </cell>
          <cell r="D179">
            <v>8</v>
          </cell>
          <cell r="E179" t="str">
            <v>M</v>
          </cell>
          <cell r="F179">
            <v>1029</v>
          </cell>
        </row>
        <row r="180">
          <cell r="B180" t="str">
            <v>P.C 빔제작</v>
          </cell>
          <cell r="C180" t="str">
            <v>L=25.0M</v>
          </cell>
          <cell r="D180">
            <v>15</v>
          </cell>
          <cell r="E180" t="str">
            <v>본</v>
          </cell>
          <cell r="F180">
            <v>6963769</v>
          </cell>
        </row>
        <row r="181">
          <cell r="B181" t="str">
            <v>P.C 빔가설</v>
          </cell>
          <cell r="C181" t="str">
            <v>L=25.0M</v>
          </cell>
          <cell r="D181">
            <v>15</v>
          </cell>
          <cell r="E181" t="str">
            <v>본</v>
          </cell>
          <cell r="F181">
            <v>1181677</v>
          </cell>
        </row>
        <row r="182">
          <cell r="B182" t="str">
            <v>뒷채움및다짐공</v>
          </cell>
          <cell r="C182" t="str">
            <v>발파암유용</v>
          </cell>
          <cell r="D182">
            <v>1374</v>
          </cell>
          <cell r="E182" t="str">
            <v>M3</v>
          </cell>
          <cell r="F182">
            <v>8839</v>
          </cell>
        </row>
        <row r="183">
          <cell r="B183" t="str">
            <v>세굴방지용암채우기</v>
          </cell>
          <cell r="D183">
            <v>1322</v>
          </cell>
          <cell r="E183" t="str">
            <v>M3</v>
          </cell>
          <cell r="F183">
            <v>19975</v>
          </cell>
        </row>
        <row r="184">
          <cell r="B184" t="str">
            <v>물푸기</v>
          </cell>
          <cell r="D184">
            <v>284</v>
          </cell>
          <cell r="E184" t="str">
            <v>HR</v>
          </cell>
          <cell r="F184">
            <v>3582</v>
          </cell>
        </row>
        <row r="185">
          <cell r="B185" t="str">
            <v>발파암면고르기</v>
          </cell>
          <cell r="D185">
            <v>962</v>
          </cell>
          <cell r="E185" t="str">
            <v>M2</v>
          </cell>
          <cell r="F185">
            <v>4822</v>
          </cell>
        </row>
        <row r="186">
          <cell r="B186" t="str">
            <v>앞성토</v>
          </cell>
          <cell r="D186">
            <v>118</v>
          </cell>
          <cell r="E186" t="str">
            <v>M3</v>
          </cell>
          <cell r="F186">
            <v>3721</v>
          </cell>
        </row>
        <row r="187">
          <cell r="B187" t="str">
            <v>가도성토</v>
          </cell>
          <cell r="D187">
            <v>1077</v>
          </cell>
          <cell r="E187" t="str">
            <v>M3</v>
          </cell>
          <cell r="F187">
            <v>1120</v>
          </cell>
        </row>
        <row r="188">
          <cell r="B188" t="str">
            <v>가배수관</v>
          </cell>
          <cell r="C188" t="str">
            <v>D=800m/m</v>
          </cell>
          <cell r="D188">
            <v>172</v>
          </cell>
          <cell r="E188" t="str">
            <v>본</v>
          </cell>
          <cell r="F188">
            <v>253750</v>
          </cell>
        </row>
        <row r="189">
          <cell r="A189" t="str">
            <v>4)</v>
          </cell>
          <cell r="B189" t="str">
            <v>포 장 공</v>
          </cell>
        </row>
        <row r="190">
          <cell r="B190" t="str">
            <v>표층포설</v>
          </cell>
          <cell r="C190" t="str">
            <v>T=5cm</v>
          </cell>
          <cell r="D190">
            <v>466</v>
          </cell>
          <cell r="E190" t="str">
            <v>a</v>
          </cell>
          <cell r="F190">
            <v>55954</v>
          </cell>
        </row>
        <row r="191">
          <cell r="B191" t="str">
            <v>기층포설</v>
          </cell>
          <cell r="C191" t="str">
            <v>T=10cm</v>
          </cell>
          <cell r="D191">
            <v>458</v>
          </cell>
          <cell r="E191" t="str">
            <v>a</v>
          </cell>
          <cell r="F191">
            <v>64243</v>
          </cell>
        </row>
        <row r="192">
          <cell r="B192" t="str">
            <v>택코팅운반</v>
          </cell>
          <cell r="D192">
            <v>75</v>
          </cell>
          <cell r="E192" t="str">
            <v>D/M</v>
          </cell>
          <cell r="F192">
            <v>3234</v>
          </cell>
        </row>
        <row r="193">
          <cell r="B193" t="str">
            <v>택코팅포설</v>
          </cell>
          <cell r="C193" t="str">
            <v>RSC-4</v>
          </cell>
          <cell r="D193">
            <v>467</v>
          </cell>
          <cell r="E193" t="str">
            <v>a</v>
          </cell>
          <cell r="F193">
            <v>9195</v>
          </cell>
        </row>
        <row r="194">
          <cell r="B194" t="str">
            <v>프라임코팅운반</v>
          </cell>
          <cell r="D194">
            <v>187</v>
          </cell>
          <cell r="E194" t="str">
            <v>D/M</v>
          </cell>
          <cell r="F194">
            <v>3234</v>
          </cell>
        </row>
        <row r="195">
          <cell r="B195" t="str">
            <v>"    포설</v>
          </cell>
          <cell r="C195" t="str">
            <v>MC-1</v>
          </cell>
          <cell r="D195">
            <v>459</v>
          </cell>
          <cell r="E195" t="str">
            <v>a</v>
          </cell>
          <cell r="F195">
            <v>13440</v>
          </cell>
        </row>
        <row r="196">
          <cell r="B196" t="str">
            <v>선택층생산및운반</v>
          </cell>
          <cell r="D196">
            <v>15805</v>
          </cell>
          <cell r="E196" t="str">
            <v>M3</v>
          </cell>
          <cell r="F196">
            <v>18490</v>
          </cell>
        </row>
        <row r="197">
          <cell r="B197" t="str">
            <v>" 포설및다짐</v>
          </cell>
          <cell r="C197" t="str">
            <v>T=30cm</v>
          </cell>
          <cell r="D197">
            <v>15805</v>
          </cell>
          <cell r="E197" t="str">
            <v>M3</v>
          </cell>
          <cell r="F197">
            <v>2090</v>
          </cell>
        </row>
        <row r="198">
          <cell r="B198" t="str">
            <v>보조기층생산및운반</v>
          </cell>
          <cell r="D198">
            <v>17117</v>
          </cell>
          <cell r="E198" t="str">
            <v>M3</v>
          </cell>
          <cell r="F198">
            <v>18693</v>
          </cell>
        </row>
        <row r="199">
          <cell r="B199" t="str">
            <v>"   포설및다짐</v>
          </cell>
          <cell r="C199" t="str">
            <v>T=30cm</v>
          </cell>
          <cell r="D199">
            <v>17117</v>
          </cell>
          <cell r="E199" t="str">
            <v>M3</v>
          </cell>
          <cell r="F199">
            <v>2280</v>
          </cell>
        </row>
        <row r="200">
          <cell r="B200" t="str">
            <v>노견토생산및운반</v>
          </cell>
          <cell r="D200">
            <v>925</v>
          </cell>
          <cell r="E200" t="str">
            <v>M3</v>
          </cell>
          <cell r="F200">
            <v>18009</v>
          </cell>
        </row>
        <row r="201">
          <cell r="B201" t="str">
            <v>" 포설및다짐</v>
          </cell>
          <cell r="C201" t="str">
            <v>T=15cm</v>
          </cell>
          <cell r="D201">
            <v>925</v>
          </cell>
          <cell r="E201" t="str">
            <v>M3</v>
          </cell>
          <cell r="F201">
            <v>6535</v>
          </cell>
        </row>
        <row r="202">
          <cell r="B202" t="str">
            <v>크랏샤설치및해체</v>
          </cell>
          <cell r="D202">
            <v>1</v>
          </cell>
          <cell r="E202" t="str">
            <v>식</v>
          </cell>
          <cell r="F202">
            <v>19474695</v>
          </cell>
        </row>
        <row r="203">
          <cell r="A203" t="str">
            <v>5)</v>
          </cell>
          <cell r="B203" t="str">
            <v>부대공</v>
          </cell>
        </row>
        <row r="204">
          <cell r="B204" t="str">
            <v>1)교통표지판</v>
          </cell>
        </row>
        <row r="205">
          <cell r="B205" t="str">
            <v>삼각표지판</v>
          </cell>
          <cell r="D205">
            <v>40</v>
          </cell>
          <cell r="E205" t="str">
            <v>EA</v>
          </cell>
          <cell r="F205">
            <v>128842</v>
          </cell>
        </row>
        <row r="206">
          <cell r="B206" t="str">
            <v>오각표지판</v>
          </cell>
          <cell r="D206">
            <v>3</v>
          </cell>
          <cell r="E206" t="str">
            <v>EA</v>
          </cell>
          <cell r="F206">
            <v>101842</v>
          </cell>
        </row>
        <row r="207">
          <cell r="B207" t="str">
            <v>이중삼각표지판</v>
          </cell>
          <cell r="D207">
            <v>1</v>
          </cell>
          <cell r="E207" t="str">
            <v>EA</v>
          </cell>
          <cell r="F207">
            <v>212371</v>
          </cell>
        </row>
        <row r="208">
          <cell r="B208" t="str">
            <v>삼각및사각표지판</v>
          </cell>
          <cell r="D208">
            <v>10</v>
          </cell>
          <cell r="E208" t="str">
            <v>EA</v>
          </cell>
          <cell r="F208">
            <v>175371</v>
          </cell>
        </row>
        <row r="209">
          <cell r="B209" t="str">
            <v>버스정류장</v>
          </cell>
          <cell r="C209" t="str">
            <v>2420*1200m/m</v>
          </cell>
          <cell r="D209">
            <v>4</v>
          </cell>
          <cell r="E209" t="str">
            <v>EA</v>
          </cell>
          <cell r="F209">
            <v>1250689</v>
          </cell>
        </row>
        <row r="210">
          <cell r="B210" t="str">
            <v>오르막차선</v>
          </cell>
          <cell r="C210" t="str">
            <v>2400*950m/m</v>
          </cell>
          <cell r="D210">
            <v>2</v>
          </cell>
          <cell r="E210" t="str">
            <v>EA</v>
          </cell>
          <cell r="F210">
            <v>1120689</v>
          </cell>
        </row>
        <row r="211">
          <cell r="B211" t="str">
            <v>2방향안내표지판</v>
          </cell>
          <cell r="C211" t="str">
            <v>3600*2200m/m</v>
          </cell>
          <cell r="D211">
            <v>4</v>
          </cell>
          <cell r="E211" t="str">
            <v>EA</v>
          </cell>
          <cell r="F211">
            <v>2460689</v>
          </cell>
        </row>
        <row r="212">
          <cell r="B212" t="str">
            <v>3방향안내표지판</v>
          </cell>
          <cell r="C212" t="str">
            <v>4450*2200</v>
          </cell>
          <cell r="D212">
            <v>10</v>
          </cell>
          <cell r="E212" t="str">
            <v>EA</v>
          </cell>
          <cell r="F212">
            <v>2790689</v>
          </cell>
        </row>
        <row r="213">
          <cell r="B213" t="str">
            <v>2)차선도색</v>
          </cell>
        </row>
        <row r="214">
          <cell r="B214" t="str">
            <v>차선도색</v>
          </cell>
          <cell r="C214" t="str">
            <v>상온형황색실선</v>
          </cell>
          <cell r="D214">
            <v>794</v>
          </cell>
          <cell r="E214" t="str">
            <v>M2</v>
          </cell>
          <cell r="F214">
            <v>1145</v>
          </cell>
        </row>
        <row r="215">
          <cell r="B215" t="str">
            <v>"</v>
          </cell>
          <cell r="C215" t="str">
            <v>상온형백색실선</v>
          </cell>
          <cell r="D215">
            <v>1991</v>
          </cell>
          <cell r="E215" t="str">
            <v>M2</v>
          </cell>
          <cell r="F215">
            <v>1145</v>
          </cell>
        </row>
        <row r="216">
          <cell r="B216" t="str">
            <v>"</v>
          </cell>
          <cell r="C216" t="str">
            <v>상온형백색파선</v>
          </cell>
          <cell r="D216">
            <v>357</v>
          </cell>
          <cell r="E216" t="str">
            <v>M2</v>
          </cell>
          <cell r="F216">
            <v>1260</v>
          </cell>
        </row>
        <row r="217">
          <cell r="B217" t="str">
            <v>3)시선유도표지</v>
          </cell>
        </row>
        <row r="218">
          <cell r="B218" t="str">
            <v>데리네이타</v>
          </cell>
          <cell r="C218" t="str">
            <v>가드레일용</v>
          </cell>
          <cell r="D218">
            <v>125</v>
          </cell>
          <cell r="E218" t="str">
            <v>EA</v>
          </cell>
          <cell r="F218">
            <v>11509</v>
          </cell>
        </row>
        <row r="219">
          <cell r="B219" t="str">
            <v>"</v>
          </cell>
          <cell r="C219" t="str">
            <v>교량용</v>
          </cell>
          <cell r="D219">
            <v>6</v>
          </cell>
          <cell r="E219" t="str">
            <v>EA</v>
          </cell>
          <cell r="F219">
            <v>14886</v>
          </cell>
        </row>
        <row r="220">
          <cell r="B220" t="str">
            <v>"</v>
          </cell>
          <cell r="C220" t="str">
            <v>옹벽용</v>
          </cell>
          <cell r="D220">
            <v>75</v>
          </cell>
          <cell r="E220" t="str">
            <v>EA</v>
          </cell>
          <cell r="F220">
            <v>13886</v>
          </cell>
        </row>
        <row r="221">
          <cell r="B221" t="str">
            <v>"</v>
          </cell>
          <cell r="C221" t="str">
            <v>토공용</v>
          </cell>
          <cell r="D221">
            <v>188</v>
          </cell>
          <cell r="E221" t="str">
            <v>EA</v>
          </cell>
          <cell r="F221">
            <v>18773</v>
          </cell>
        </row>
        <row r="222">
          <cell r="B222" t="str">
            <v>갈매기표지판</v>
          </cell>
          <cell r="C222" t="str">
            <v>900*450m/m</v>
          </cell>
          <cell r="D222">
            <v>106</v>
          </cell>
          <cell r="E222" t="str">
            <v>EA</v>
          </cell>
          <cell r="F222">
            <v>141272</v>
          </cell>
        </row>
        <row r="223">
          <cell r="B223" t="str">
            <v>도로표지병</v>
          </cell>
          <cell r="D223">
            <v>609</v>
          </cell>
          <cell r="E223" t="str">
            <v>EA</v>
          </cell>
          <cell r="F223">
            <v>17379</v>
          </cell>
        </row>
        <row r="224">
          <cell r="B224" t="str">
            <v>4)가드레일</v>
          </cell>
        </row>
        <row r="225">
          <cell r="B225" t="str">
            <v>가드레일 포스트</v>
          </cell>
          <cell r="C225" t="str">
            <v>150*75*2200m/m</v>
          </cell>
          <cell r="D225">
            <v>823</v>
          </cell>
          <cell r="E225" t="str">
            <v>EA</v>
          </cell>
          <cell r="F225">
            <v>45872</v>
          </cell>
        </row>
        <row r="226">
          <cell r="B226" t="str">
            <v>표준레일</v>
          </cell>
          <cell r="C226" t="str">
            <v>4*350*4330m/m</v>
          </cell>
          <cell r="D226">
            <v>795</v>
          </cell>
          <cell r="E226" t="str">
            <v>EA</v>
          </cell>
          <cell r="F226">
            <v>53537</v>
          </cell>
        </row>
        <row r="227">
          <cell r="B227" t="str">
            <v>단부레일</v>
          </cell>
          <cell r="D227">
            <v>56</v>
          </cell>
          <cell r="E227" t="str">
            <v>EA</v>
          </cell>
          <cell r="F227">
            <v>21207</v>
          </cell>
        </row>
        <row r="228">
          <cell r="B228" t="str">
            <v>5)낙석방지시설</v>
          </cell>
        </row>
        <row r="229">
          <cell r="B229" t="str">
            <v>낙석 방책</v>
          </cell>
          <cell r="C229" t="str">
            <v>옹벽용(일반부)</v>
          </cell>
          <cell r="D229">
            <v>1088</v>
          </cell>
          <cell r="E229" t="str">
            <v>M</v>
          </cell>
          <cell r="F229">
            <v>89639</v>
          </cell>
        </row>
        <row r="230">
          <cell r="B230" t="str">
            <v>"</v>
          </cell>
          <cell r="C230" t="str">
            <v>"  (단  부)</v>
          </cell>
          <cell r="D230">
            <v>12</v>
          </cell>
          <cell r="E230" t="str">
            <v>EA</v>
          </cell>
          <cell r="F230">
            <v>666906</v>
          </cell>
        </row>
        <row r="231">
          <cell r="B231" t="str">
            <v>낙석방지망설치</v>
          </cell>
          <cell r="D231">
            <v>2052</v>
          </cell>
          <cell r="E231" t="str">
            <v>M2</v>
          </cell>
          <cell r="F231">
            <v>23788</v>
          </cell>
        </row>
        <row r="232">
          <cell r="B232" t="str">
            <v>6)미끄럼방지시설</v>
          </cell>
          <cell r="D232">
            <v>387</v>
          </cell>
          <cell r="E232" t="str">
            <v>M2</v>
          </cell>
          <cell r="F232">
            <v>51867</v>
          </cell>
        </row>
        <row r="233">
          <cell r="B233" t="str">
            <v>7)버스정차대</v>
          </cell>
        </row>
        <row r="234">
          <cell r="B234" t="str">
            <v>도로경계석</v>
          </cell>
          <cell r="C234" t="str">
            <v>150*150</v>
          </cell>
          <cell r="D234">
            <v>60</v>
          </cell>
          <cell r="E234" t="str">
            <v>M</v>
          </cell>
          <cell r="F234">
            <v>8094</v>
          </cell>
        </row>
        <row r="235">
          <cell r="B235" t="str">
            <v>보도블럭</v>
          </cell>
          <cell r="C235" t="str">
            <v>U형적색 T=6cm</v>
          </cell>
          <cell r="D235">
            <v>132</v>
          </cell>
          <cell r="E235" t="str">
            <v>M2</v>
          </cell>
          <cell r="F235">
            <v>11562</v>
          </cell>
        </row>
        <row r="236">
          <cell r="B236" t="str">
            <v>모래부설</v>
          </cell>
          <cell r="D236">
            <v>4</v>
          </cell>
          <cell r="E236" t="str">
            <v>M3</v>
          </cell>
          <cell r="F236">
            <v>24568</v>
          </cell>
        </row>
        <row r="237">
          <cell r="B237" t="str">
            <v>콘크리트타설</v>
          </cell>
          <cell r="C237" t="str">
            <v>소형</v>
          </cell>
          <cell r="D237">
            <v>2</v>
          </cell>
          <cell r="E237" t="str">
            <v>M3</v>
          </cell>
          <cell r="F237">
            <v>32933</v>
          </cell>
        </row>
        <row r="238">
          <cell r="B238" t="str">
            <v>거푸집</v>
          </cell>
          <cell r="C238" t="str">
            <v>소형(합판6회)</v>
          </cell>
          <cell r="D238">
            <v>10</v>
          </cell>
          <cell r="E238" t="str">
            <v>M2</v>
          </cell>
          <cell r="F238">
            <v>16410</v>
          </cell>
        </row>
        <row r="239">
          <cell r="B239" t="str">
            <v>8)시험비</v>
          </cell>
          <cell r="D239">
            <v>1</v>
          </cell>
          <cell r="E239" t="str">
            <v>식</v>
          </cell>
          <cell r="F239">
            <v>7612000</v>
          </cell>
        </row>
        <row r="240">
          <cell r="B240" t="str">
            <v>9)운반비</v>
          </cell>
        </row>
        <row r="241">
          <cell r="B241" t="str">
            <v>철근운반</v>
          </cell>
          <cell r="D241">
            <v>816.32899999999995</v>
          </cell>
          <cell r="E241" t="str">
            <v>TON</v>
          </cell>
          <cell r="F241">
            <v>21618</v>
          </cell>
        </row>
        <row r="242">
          <cell r="B242" t="str">
            <v>흄관운반</v>
          </cell>
          <cell r="C242" t="str">
            <v>D=600m/m</v>
          </cell>
          <cell r="D242">
            <v>297</v>
          </cell>
          <cell r="E242" t="str">
            <v>본</v>
          </cell>
          <cell r="F242">
            <v>946</v>
          </cell>
        </row>
        <row r="243">
          <cell r="B243" t="str">
            <v>"</v>
          </cell>
          <cell r="C243" t="str">
            <v>D=800m/m</v>
          </cell>
          <cell r="D243">
            <v>63</v>
          </cell>
          <cell r="E243" t="str">
            <v>본</v>
          </cell>
          <cell r="F243">
            <v>1646</v>
          </cell>
        </row>
        <row r="244">
          <cell r="B244" t="str">
            <v>"</v>
          </cell>
          <cell r="C244" t="str">
            <v>D=1000m/m</v>
          </cell>
          <cell r="D244">
            <v>63</v>
          </cell>
          <cell r="E244" t="str">
            <v>본</v>
          </cell>
          <cell r="F244">
            <v>2636</v>
          </cell>
        </row>
        <row r="245">
          <cell r="B245" t="str">
            <v>"</v>
          </cell>
          <cell r="C245" t="str">
            <v>D=D1200m/m</v>
          </cell>
          <cell r="D245">
            <v>49</v>
          </cell>
          <cell r="E245" t="str">
            <v>본</v>
          </cell>
          <cell r="F245">
            <v>3653</v>
          </cell>
        </row>
        <row r="246">
          <cell r="B246" t="str">
            <v>모래운반</v>
          </cell>
          <cell r="D246">
            <v>9952</v>
          </cell>
          <cell r="E246" t="str">
            <v>M3</v>
          </cell>
          <cell r="F246">
            <v>20686</v>
          </cell>
        </row>
        <row r="247">
          <cell r="B247" t="str">
            <v>자갈운반</v>
          </cell>
          <cell r="D247">
            <v>5</v>
          </cell>
          <cell r="E247" t="str">
            <v>M3</v>
          </cell>
          <cell r="F247">
            <v>66206</v>
          </cell>
        </row>
        <row r="248">
          <cell r="B248" t="str">
            <v>포대시멘트운반</v>
          </cell>
          <cell r="D248">
            <v>219</v>
          </cell>
          <cell r="E248" t="str">
            <v>대</v>
          </cell>
          <cell r="F248">
            <v>646</v>
          </cell>
        </row>
        <row r="249">
          <cell r="A249" t="str">
            <v>나)</v>
          </cell>
          <cell r="B249" t="str">
            <v>2 공구</v>
          </cell>
        </row>
        <row r="250">
          <cell r="A250" t="str">
            <v>1)</v>
          </cell>
          <cell r="B250" t="str">
            <v>토 공</v>
          </cell>
        </row>
        <row r="251">
          <cell r="B251" t="str">
            <v>표토제거</v>
          </cell>
          <cell r="C251" t="str">
            <v>답구간</v>
          </cell>
          <cell r="D251">
            <v>46</v>
          </cell>
          <cell r="E251" t="str">
            <v>M2</v>
          </cell>
          <cell r="F251">
            <v>155</v>
          </cell>
        </row>
        <row r="252">
          <cell r="B252" t="str">
            <v>"</v>
          </cell>
          <cell r="C252" t="str">
            <v>답외구간</v>
          </cell>
          <cell r="D252">
            <v>18636</v>
          </cell>
          <cell r="E252" t="str">
            <v>M2</v>
          </cell>
          <cell r="F252">
            <v>113</v>
          </cell>
        </row>
        <row r="253">
          <cell r="B253" t="str">
            <v>노반준비공</v>
          </cell>
          <cell r="C253" t="str">
            <v>절토부</v>
          </cell>
          <cell r="D253">
            <v>12390</v>
          </cell>
          <cell r="E253" t="str">
            <v>M2</v>
          </cell>
          <cell r="F253">
            <v>68</v>
          </cell>
        </row>
        <row r="254">
          <cell r="B254" t="str">
            <v>벌개제근</v>
          </cell>
          <cell r="D254">
            <v>106262</v>
          </cell>
          <cell r="E254" t="str">
            <v>M2</v>
          </cell>
          <cell r="F254">
            <v>202</v>
          </cell>
        </row>
        <row r="255">
          <cell r="B255" t="str">
            <v>흙깍기</v>
          </cell>
          <cell r="C255" t="str">
            <v>토사</v>
          </cell>
          <cell r="D255">
            <v>132908</v>
          </cell>
          <cell r="E255" t="str">
            <v>M3</v>
          </cell>
          <cell r="F255">
            <v>812</v>
          </cell>
        </row>
        <row r="256">
          <cell r="B256" t="str">
            <v>"</v>
          </cell>
          <cell r="C256" t="str">
            <v>리핑암</v>
          </cell>
          <cell r="D256">
            <v>90083</v>
          </cell>
          <cell r="E256" t="str">
            <v>M3</v>
          </cell>
          <cell r="F256">
            <v>1288</v>
          </cell>
        </row>
        <row r="257">
          <cell r="B257" t="str">
            <v>"</v>
          </cell>
          <cell r="C257" t="str">
            <v>발파암(크로울러)</v>
          </cell>
          <cell r="D257">
            <v>254859</v>
          </cell>
          <cell r="E257" t="str">
            <v>M3</v>
          </cell>
          <cell r="F257">
            <v>8690</v>
          </cell>
        </row>
        <row r="258">
          <cell r="B258" t="str">
            <v>"</v>
          </cell>
          <cell r="C258" t="str">
            <v>발파암(리퍼병행)</v>
          </cell>
          <cell r="D258">
            <v>86802</v>
          </cell>
          <cell r="E258" t="str">
            <v>M3</v>
          </cell>
          <cell r="F258">
            <v>16024</v>
          </cell>
        </row>
        <row r="259">
          <cell r="B259" t="str">
            <v>"</v>
          </cell>
          <cell r="C259" t="str">
            <v>발파암(편절형)</v>
          </cell>
          <cell r="D259">
            <v>15470</v>
          </cell>
          <cell r="E259" t="str">
            <v>M3</v>
          </cell>
          <cell r="F259">
            <v>20095</v>
          </cell>
        </row>
        <row r="260">
          <cell r="B260" t="str">
            <v>흙운반</v>
          </cell>
          <cell r="C260" t="str">
            <v>무대(토사)</v>
          </cell>
          <cell r="D260">
            <v>31546</v>
          </cell>
          <cell r="E260" t="str">
            <v>M3</v>
          </cell>
        </row>
        <row r="261">
          <cell r="B261" t="str">
            <v>"</v>
          </cell>
          <cell r="C261" t="str">
            <v>" (리핑암)</v>
          </cell>
          <cell r="D261">
            <v>5869</v>
          </cell>
          <cell r="E261" t="str">
            <v>M3</v>
          </cell>
        </row>
        <row r="262">
          <cell r="B262" t="str">
            <v>"</v>
          </cell>
          <cell r="C262" t="str">
            <v>" (발파암)</v>
          </cell>
          <cell r="D262">
            <v>20150</v>
          </cell>
          <cell r="E262" t="str">
            <v>M3</v>
          </cell>
          <cell r="F262">
            <v>739</v>
          </cell>
        </row>
        <row r="263">
          <cell r="B263" t="str">
            <v>"</v>
          </cell>
          <cell r="C263" t="str">
            <v>도쟈(토사)</v>
          </cell>
          <cell r="D263">
            <v>11450</v>
          </cell>
          <cell r="E263" t="str">
            <v>M3</v>
          </cell>
          <cell r="F263">
            <v>640</v>
          </cell>
        </row>
        <row r="264">
          <cell r="B264" t="str">
            <v>"</v>
          </cell>
          <cell r="C264" t="str">
            <v>" (리핑암)</v>
          </cell>
          <cell r="D264">
            <v>12257</v>
          </cell>
          <cell r="E264" t="str">
            <v>M3</v>
          </cell>
          <cell r="F264">
            <v>654</v>
          </cell>
        </row>
        <row r="265">
          <cell r="B265" t="str">
            <v>"</v>
          </cell>
          <cell r="C265" t="str">
            <v>" (발파암)</v>
          </cell>
          <cell r="D265">
            <v>23099</v>
          </cell>
          <cell r="E265" t="str">
            <v>M3</v>
          </cell>
          <cell r="F265">
            <v>1929</v>
          </cell>
        </row>
        <row r="266">
          <cell r="B266" t="str">
            <v>"</v>
          </cell>
          <cell r="C266" t="str">
            <v>덤프(발파암)</v>
          </cell>
          <cell r="D266">
            <v>238989</v>
          </cell>
          <cell r="E266" t="str">
            <v>M3</v>
          </cell>
          <cell r="F266">
            <v>4655</v>
          </cell>
        </row>
        <row r="267">
          <cell r="B267" t="str">
            <v>사토운반</v>
          </cell>
          <cell r="C267" t="str">
            <v>토사</v>
          </cell>
          <cell r="D267">
            <v>115265</v>
          </cell>
          <cell r="E267" t="str">
            <v>M3</v>
          </cell>
          <cell r="F267">
            <v>1625</v>
          </cell>
        </row>
        <row r="268">
          <cell r="B268" t="str">
            <v>"</v>
          </cell>
          <cell r="C268" t="str">
            <v>리핑암</v>
          </cell>
          <cell r="D268">
            <v>73740</v>
          </cell>
          <cell r="E268" t="str">
            <v>M3</v>
          </cell>
          <cell r="F268">
            <v>2667</v>
          </cell>
        </row>
        <row r="269">
          <cell r="B269" t="str">
            <v>사토운반</v>
          </cell>
          <cell r="C269" t="str">
            <v>발파암</v>
          </cell>
          <cell r="D269">
            <v>140533</v>
          </cell>
          <cell r="E269" t="str">
            <v>M3</v>
          </cell>
          <cell r="F269">
            <v>6180</v>
          </cell>
        </row>
        <row r="270">
          <cell r="B270" t="str">
            <v>노 체</v>
          </cell>
          <cell r="D270">
            <v>194116</v>
          </cell>
          <cell r="E270" t="str">
            <v>M3</v>
          </cell>
          <cell r="F270">
            <v>855</v>
          </cell>
        </row>
        <row r="271">
          <cell r="B271" t="str">
            <v>노 상</v>
          </cell>
          <cell r="D271">
            <v>23918</v>
          </cell>
          <cell r="E271" t="str">
            <v>M3</v>
          </cell>
          <cell r="F271">
            <v>1177</v>
          </cell>
        </row>
        <row r="272">
          <cell r="B272" t="str">
            <v>비다짐성토</v>
          </cell>
          <cell r="D272">
            <v>80966</v>
          </cell>
          <cell r="E272" t="str">
            <v>M3</v>
          </cell>
          <cell r="F272">
            <v>169</v>
          </cell>
        </row>
        <row r="273">
          <cell r="B273" t="str">
            <v>비탈면보호공</v>
          </cell>
          <cell r="C273" t="str">
            <v>쥬트메트</v>
          </cell>
          <cell r="D273">
            <v>10349</v>
          </cell>
          <cell r="E273" t="str">
            <v>M2</v>
          </cell>
          <cell r="F273">
            <v>5017</v>
          </cell>
        </row>
        <row r="274">
          <cell r="B274" t="str">
            <v>"</v>
          </cell>
          <cell r="C274" t="str">
            <v>리핑암면고르기</v>
          </cell>
          <cell r="D274">
            <v>10349</v>
          </cell>
          <cell r="E274" t="str">
            <v>M2</v>
          </cell>
          <cell r="F274">
            <v>2681</v>
          </cell>
        </row>
        <row r="275">
          <cell r="B275" t="str">
            <v>"</v>
          </cell>
          <cell r="C275" t="str">
            <v>발파암면고르기</v>
          </cell>
          <cell r="D275">
            <v>41204</v>
          </cell>
          <cell r="E275" t="str">
            <v>M2</v>
          </cell>
          <cell r="F275">
            <v>4822</v>
          </cell>
        </row>
        <row r="276">
          <cell r="B276" t="str">
            <v>"</v>
          </cell>
          <cell r="C276" t="str">
            <v>쪽제비싸리</v>
          </cell>
          <cell r="D276">
            <v>8766</v>
          </cell>
          <cell r="E276" t="str">
            <v>M2</v>
          </cell>
          <cell r="F276">
            <v>3160</v>
          </cell>
        </row>
        <row r="277">
          <cell r="B277" t="str">
            <v>"</v>
          </cell>
          <cell r="C277" t="str">
            <v>씨드스프레이</v>
          </cell>
          <cell r="D277">
            <v>45604</v>
          </cell>
          <cell r="E277" t="str">
            <v>M2</v>
          </cell>
          <cell r="F277">
            <v>3492</v>
          </cell>
        </row>
        <row r="278">
          <cell r="B278" t="str">
            <v>층따기</v>
          </cell>
          <cell r="D278">
            <v>1600</v>
          </cell>
          <cell r="E278" t="str">
            <v>M3</v>
          </cell>
          <cell r="F278">
            <v>806</v>
          </cell>
        </row>
        <row r="279">
          <cell r="B279" t="str">
            <v>측구터파기</v>
          </cell>
          <cell r="C279" t="str">
            <v>토사</v>
          </cell>
          <cell r="D279">
            <v>1392</v>
          </cell>
          <cell r="E279" t="str">
            <v>M3</v>
          </cell>
          <cell r="F279">
            <v>2500</v>
          </cell>
        </row>
        <row r="280">
          <cell r="B280" t="str">
            <v>구조물터파기</v>
          </cell>
          <cell r="C280" t="str">
            <v>토사</v>
          </cell>
          <cell r="D280">
            <v>9391</v>
          </cell>
          <cell r="E280" t="str">
            <v>M3</v>
          </cell>
          <cell r="F280">
            <v>3583</v>
          </cell>
        </row>
        <row r="281">
          <cell r="B281" t="str">
            <v>"</v>
          </cell>
          <cell r="C281" t="str">
            <v>발파암</v>
          </cell>
          <cell r="D281">
            <v>1892</v>
          </cell>
          <cell r="E281" t="str">
            <v>M3</v>
          </cell>
          <cell r="F281">
            <v>83223</v>
          </cell>
        </row>
        <row r="282">
          <cell r="B282" t="str">
            <v>되메우기</v>
          </cell>
          <cell r="D282">
            <v>4080</v>
          </cell>
          <cell r="E282" t="str">
            <v>M3</v>
          </cell>
          <cell r="F282">
            <v>1123</v>
          </cell>
        </row>
        <row r="283">
          <cell r="B283" t="str">
            <v>콘크리트깨기</v>
          </cell>
          <cell r="C283" t="str">
            <v>철근</v>
          </cell>
          <cell r="D283">
            <v>177</v>
          </cell>
          <cell r="E283" t="str">
            <v>M3</v>
          </cell>
          <cell r="F283">
            <v>39871</v>
          </cell>
        </row>
        <row r="284">
          <cell r="B284" t="str">
            <v>"</v>
          </cell>
          <cell r="C284" t="str">
            <v>무근</v>
          </cell>
          <cell r="D284">
            <v>8</v>
          </cell>
          <cell r="E284" t="str">
            <v>M3</v>
          </cell>
          <cell r="F284">
            <v>12879</v>
          </cell>
        </row>
        <row r="285">
          <cell r="B285" t="str">
            <v>토공규준틀설치</v>
          </cell>
          <cell r="D285">
            <v>526</v>
          </cell>
          <cell r="E285" t="str">
            <v>EA</v>
          </cell>
          <cell r="F285">
            <v>24978</v>
          </cell>
        </row>
        <row r="286">
          <cell r="A286" t="str">
            <v>2)</v>
          </cell>
          <cell r="B286" t="str">
            <v>배수공</v>
          </cell>
        </row>
        <row r="287">
          <cell r="B287" t="str">
            <v>1)토공</v>
          </cell>
        </row>
        <row r="288">
          <cell r="B288" t="str">
            <v>측구터파기</v>
          </cell>
          <cell r="C288" t="str">
            <v>토사</v>
          </cell>
          <cell r="D288">
            <v>6396</v>
          </cell>
          <cell r="E288" t="str">
            <v>M3</v>
          </cell>
          <cell r="F288">
            <v>2500</v>
          </cell>
        </row>
        <row r="289">
          <cell r="B289" t="str">
            <v>"</v>
          </cell>
          <cell r="C289" t="str">
            <v>리핑암</v>
          </cell>
          <cell r="D289">
            <v>137</v>
          </cell>
          <cell r="E289" t="str">
            <v>M3</v>
          </cell>
          <cell r="F289">
            <v>44568</v>
          </cell>
        </row>
        <row r="290">
          <cell r="B290" t="str">
            <v>"</v>
          </cell>
          <cell r="C290" t="str">
            <v>발파암</v>
          </cell>
          <cell r="D290">
            <v>794</v>
          </cell>
          <cell r="E290" t="str">
            <v>M3</v>
          </cell>
          <cell r="F290">
            <v>76471</v>
          </cell>
        </row>
        <row r="291">
          <cell r="B291" t="str">
            <v>구조물터파기</v>
          </cell>
          <cell r="C291" t="str">
            <v>토사</v>
          </cell>
          <cell r="D291">
            <v>16097</v>
          </cell>
          <cell r="E291" t="str">
            <v>M3</v>
          </cell>
          <cell r="F291">
            <v>3583</v>
          </cell>
        </row>
        <row r="292">
          <cell r="B292" t="str">
            <v>"</v>
          </cell>
          <cell r="C292" t="str">
            <v>발파암</v>
          </cell>
          <cell r="D292">
            <v>618</v>
          </cell>
          <cell r="E292" t="str">
            <v>M3</v>
          </cell>
          <cell r="F292">
            <v>83223</v>
          </cell>
        </row>
        <row r="293">
          <cell r="B293" t="str">
            <v>되메우기</v>
          </cell>
          <cell r="D293">
            <v>7799</v>
          </cell>
          <cell r="E293" t="str">
            <v>M3</v>
          </cell>
          <cell r="F293">
            <v>1123</v>
          </cell>
        </row>
        <row r="294">
          <cell r="B294" t="str">
            <v>2)측구공</v>
          </cell>
        </row>
        <row r="295">
          <cell r="B295" t="str">
            <v>V형측구</v>
          </cell>
          <cell r="C295" t="str">
            <v>H=0.60M</v>
          </cell>
          <cell r="D295">
            <v>125</v>
          </cell>
          <cell r="E295" t="str">
            <v>M</v>
          </cell>
          <cell r="F295">
            <v>57999</v>
          </cell>
        </row>
        <row r="296">
          <cell r="B296" t="str">
            <v>산마루측구</v>
          </cell>
          <cell r="C296" t="str">
            <v>H=0.60M</v>
          </cell>
          <cell r="D296">
            <v>2070</v>
          </cell>
          <cell r="E296" t="str">
            <v>M</v>
          </cell>
          <cell r="F296">
            <v>73566</v>
          </cell>
        </row>
        <row r="297">
          <cell r="B297" t="str">
            <v>L형측구</v>
          </cell>
          <cell r="C297" t="str">
            <v>TYPE-1</v>
          </cell>
          <cell r="D297">
            <v>2718</v>
          </cell>
          <cell r="E297" t="str">
            <v>M</v>
          </cell>
          <cell r="F297">
            <v>16612</v>
          </cell>
        </row>
        <row r="298">
          <cell r="B298" t="str">
            <v>"</v>
          </cell>
          <cell r="C298" t="str">
            <v>TYPE-2</v>
          </cell>
          <cell r="D298">
            <v>2735</v>
          </cell>
          <cell r="E298" t="str">
            <v>M</v>
          </cell>
          <cell r="F298">
            <v>65349</v>
          </cell>
        </row>
        <row r="299">
          <cell r="B299" t="str">
            <v>반월관</v>
          </cell>
          <cell r="C299" t="str">
            <v>D=300m/m</v>
          </cell>
          <cell r="D299">
            <v>2647</v>
          </cell>
          <cell r="E299" t="str">
            <v>M</v>
          </cell>
          <cell r="F299">
            <v>25277</v>
          </cell>
        </row>
        <row r="300">
          <cell r="B300" t="str">
            <v>맹암거</v>
          </cell>
          <cell r="C300" t="str">
            <v>TYPE-1</v>
          </cell>
          <cell r="D300">
            <v>919</v>
          </cell>
          <cell r="E300" t="str">
            <v>M</v>
          </cell>
          <cell r="F300">
            <v>7230</v>
          </cell>
        </row>
        <row r="301">
          <cell r="B301" t="str">
            <v>"</v>
          </cell>
          <cell r="C301" t="str">
            <v>TYPE-2</v>
          </cell>
          <cell r="D301">
            <v>3884</v>
          </cell>
          <cell r="E301" t="str">
            <v>M</v>
          </cell>
          <cell r="F301">
            <v>5385</v>
          </cell>
        </row>
        <row r="302">
          <cell r="B302" t="str">
            <v>3)U형개거수로</v>
          </cell>
        </row>
        <row r="303">
          <cell r="B303" t="str">
            <v>콘크리트타설</v>
          </cell>
          <cell r="C303" t="str">
            <v>무근(진동기제외)</v>
          </cell>
          <cell r="D303">
            <v>21</v>
          </cell>
          <cell r="E303" t="str">
            <v>M3</v>
          </cell>
          <cell r="F303">
            <v>20866</v>
          </cell>
        </row>
        <row r="304">
          <cell r="B304" t="str">
            <v>"</v>
          </cell>
          <cell r="C304" t="str">
            <v>철근(진동기포함)</v>
          </cell>
          <cell r="D304">
            <v>167</v>
          </cell>
          <cell r="E304" t="str">
            <v>M3</v>
          </cell>
          <cell r="F304">
            <v>23242</v>
          </cell>
        </row>
        <row r="305">
          <cell r="B305" t="str">
            <v>거푸집</v>
          </cell>
          <cell r="C305" t="str">
            <v>합판 3회</v>
          </cell>
          <cell r="D305">
            <v>480</v>
          </cell>
          <cell r="E305" t="str">
            <v>M2</v>
          </cell>
          <cell r="F305">
            <v>19370</v>
          </cell>
        </row>
        <row r="306">
          <cell r="B306" t="str">
            <v>"</v>
          </cell>
          <cell r="C306" t="str">
            <v>합판 6회</v>
          </cell>
          <cell r="D306">
            <v>561</v>
          </cell>
          <cell r="E306" t="str">
            <v>M2</v>
          </cell>
          <cell r="F306">
            <v>13552</v>
          </cell>
        </row>
        <row r="307">
          <cell r="B307" t="str">
            <v>철근가공및조립</v>
          </cell>
          <cell r="C307" t="str">
            <v>복잡</v>
          </cell>
          <cell r="D307">
            <v>11.055</v>
          </cell>
          <cell r="E307" t="str">
            <v>TON</v>
          </cell>
          <cell r="F307">
            <v>500487</v>
          </cell>
        </row>
        <row r="308">
          <cell r="B308" t="str">
            <v>PVC지수판</v>
          </cell>
          <cell r="D308">
            <v>44</v>
          </cell>
          <cell r="E308" t="str">
            <v>M</v>
          </cell>
          <cell r="F308">
            <v>16695</v>
          </cell>
        </row>
        <row r="309">
          <cell r="B309" t="str">
            <v>4)배수관공</v>
          </cell>
        </row>
        <row r="310">
          <cell r="B310" t="str">
            <v>가)횡배관공</v>
          </cell>
        </row>
        <row r="311">
          <cell r="B311" t="str">
            <v>횡배수관부설</v>
          </cell>
          <cell r="C311" t="str">
            <v>D=800m/m</v>
          </cell>
          <cell r="D311">
            <v>137</v>
          </cell>
          <cell r="E311" t="str">
            <v>M</v>
          </cell>
          <cell r="F311">
            <v>88846</v>
          </cell>
        </row>
        <row r="312">
          <cell r="B312" t="str">
            <v>"</v>
          </cell>
          <cell r="C312" t="str">
            <v>D=1000m/m</v>
          </cell>
          <cell r="D312">
            <v>53</v>
          </cell>
          <cell r="E312" t="str">
            <v>M</v>
          </cell>
          <cell r="F312">
            <v>119288</v>
          </cell>
        </row>
        <row r="313">
          <cell r="B313" t="str">
            <v>"</v>
          </cell>
          <cell r="C313" t="str">
            <v>D=1200m/m</v>
          </cell>
          <cell r="D313">
            <v>30</v>
          </cell>
          <cell r="E313" t="str">
            <v>M</v>
          </cell>
          <cell r="F313">
            <v>164401</v>
          </cell>
        </row>
        <row r="314">
          <cell r="B314" t="str">
            <v>나)배수관날개벽공</v>
          </cell>
        </row>
        <row r="315">
          <cell r="B315" t="str">
            <v>콘크리트타설</v>
          </cell>
          <cell r="C315" t="str">
            <v>무근(진동기포함)</v>
          </cell>
          <cell r="D315">
            <v>55</v>
          </cell>
          <cell r="E315" t="str">
            <v>M3</v>
          </cell>
          <cell r="F315">
            <v>21064</v>
          </cell>
        </row>
        <row r="316">
          <cell r="B316" t="str">
            <v>거푸집</v>
          </cell>
          <cell r="C316" t="str">
            <v>합판 3회</v>
          </cell>
          <cell r="D316">
            <v>264</v>
          </cell>
          <cell r="E316" t="str">
            <v>M2</v>
          </cell>
          <cell r="F316">
            <v>19370</v>
          </cell>
        </row>
        <row r="317">
          <cell r="B317" t="str">
            <v>돌붙임</v>
          </cell>
          <cell r="D317">
            <v>29</v>
          </cell>
          <cell r="E317" t="str">
            <v>M2</v>
          </cell>
          <cell r="F317">
            <v>22077</v>
          </cell>
        </row>
        <row r="318">
          <cell r="B318" t="str">
            <v>다)종배수관공</v>
          </cell>
        </row>
        <row r="319">
          <cell r="B319" t="str">
            <v>콘크리트타설</v>
          </cell>
          <cell r="C319" t="str">
            <v>소형</v>
          </cell>
          <cell r="D319">
            <v>4</v>
          </cell>
          <cell r="E319" t="str">
            <v>M3</v>
          </cell>
          <cell r="F319">
            <v>32933</v>
          </cell>
        </row>
        <row r="320">
          <cell r="B320" t="str">
            <v>거푸집</v>
          </cell>
          <cell r="C320" t="str">
            <v>소형(합판4회)</v>
          </cell>
          <cell r="D320">
            <v>60</v>
          </cell>
          <cell r="E320" t="str">
            <v>M2</v>
          </cell>
          <cell r="F320">
            <v>20132</v>
          </cell>
        </row>
        <row r="321">
          <cell r="B321" t="str">
            <v>종배수관부설</v>
          </cell>
          <cell r="C321" t="str">
            <v>D=600m/m</v>
          </cell>
          <cell r="D321">
            <v>395</v>
          </cell>
          <cell r="E321" t="str">
            <v>M</v>
          </cell>
          <cell r="F321">
            <v>39030</v>
          </cell>
        </row>
        <row r="322">
          <cell r="B322" t="str">
            <v>"</v>
          </cell>
          <cell r="C322" t="str">
            <v>D=1000m/m</v>
          </cell>
          <cell r="D322">
            <v>10</v>
          </cell>
          <cell r="E322" t="str">
            <v>M</v>
          </cell>
          <cell r="F322">
            <v>82599</v>
          </cell>
        </row>
        <row r="323">
          <cell r="B323" t="str">
            <v>모래부설</v>
          </cell>
          <cell r="D323">
            <v>57</v>
          </cell>
          <cell r="E323" t="str">
            <v>M3</v>
          </cell>
          <cell r="F323">
            <v>2641</v>
          </cell>
        </row>
        <row r="324">
          <cell r="B324" t="str">
            <v>5)암거공</v>
          </cell>
        </row>
        <row r="325">
          <cell r="B325" t="str">
            <v>콘크리트타설</v>
          </cell>
          <cell r="C325" t="str">
            <v>펌프카(철근)</v>
          </cell>
          <cell r="D325">
            <v>12965</v>
          </cell>
          <cell r="E325" t="str">
            <v>M3</v>
          </cell>
          <cell r="F325">
            <v>10342</v>
          </cell>
        </row>
        <row r="326">
          <cell r="B326" t="str">
            <v>콘크리트타설</v>
          </cell>
          <cell r="C326" t="str">
            <v>무근(진동기제외)</v>
          </cell>
          <cell r="D326">
            <v>1129</v>
          </cell>
          <cell r="E326" t="str">
            <v>M3</v>
          </cell>
          <cell r="F326">
            <v>20866</v>
          </cell>
        </row>
        <row r="327">
          <cell r="B327" t="str">
            <v>거푸집</v>
          </cell>
          <cell r="C327" t="str">
            <v>합판 3회</v>
          </cell>
          <cell r="D327">
            <v>23018</v>
          </cell>
          <cell r="E327" t="str">
            <v>M2</v>
          </cell>
          <cell r="F327">
            <v>19370</v>
          </cell>
        </row>
        <row r="328">
          <cell r="B328" t="str">
            <v>"</v>
          </cell>
          <cell r="C328" t="str">
            <v>합판 4회</v>
          </cell>
          <cell r="D328">
            <v>707</v>
          </cell>
          <cell r="E328" t="str">
            <v>M2</v>
          </cell>
          <cell r="F328">
            <v>16560</v>
          </cell>
        </row>
        <row r="329">
          <cell r="B329" t="str">
            <v>"</v>
          </cell>
          <cell r="C329" t="str">
            <v>합판 6회</v>
          </cell>
          <cell r="D329">
            <v>204</v>
          </cell>
          <cell r="E329" t="str">
            <v>M2</v>
          </cell>
          <cell r="F329">
            <v>13552</v>
          </cell>
        </row>
        <row r="330">
          <cell r="B330" t="str">
            <v>"</v>
          </cell>
          <cell r="C330" t="str">
            <v>코팅합판3회</v>
          </cell>
          <cell r="D330">
            <v>973</v>
          </cell>
          <cell r="E330" t="str">
            <v>M2</v>
          </cell>
          <cell r="F330">
            <v>20209</v>
          </cell>
        </row>
        <row r="331">
          <cell r="B331" t="str">
            <v>철근가공및조립</v>
          </cell>
          <cell r="C331" t="str">
            <v>복잡</v>
          </cell>
          <cell r="D331">
            <v>1707.9829999999999</v>
          </cell>
          <cell r="E331" t="str">
            <v>TON</v>
          </cell>
          <cell r="F331">
            <v>500487</v>
          </cell>
        </row>
        <row r="332">
          <cell r="B332" t="str">
            <v>비계공</v>
          </cell>
          <cell r="C332" t="str">
            <v>강관</v>
          </cell>
          <cell r="D332">
            <v>7966</v>
          </cell>
          <cell r="E332" t="str">
            <v>M2</v>
          </cell>
          <cell r="F332">
            <v>8976</v>
          </cell>
        </row>
        <row r="333">
          <cell r="B333" t="str">
            <v>동바리</v>
          </cell>
          <cell r="C333" t="str">
            <v>강관</v>
          </cell>
          <cell r="D333">
            <v>15032</v>
          </cell>
          <cell r="E333" t="str">
            <v>공M3</v>
          </cell>
          <cell r="F333">
            <v>7354</v>
          </cell>
        </row>
        <row r="334">
          <cell r="B334" t="str">
            <v>기초잡석</v>
          </cell>
          <cell r="D334">
            <v>341</v>
          </cell>
          <cell r="E334" t="str">
            <v>M3</v>
          </cell>
          <cell r="F334">
            <v>27482</v>
          </cell>
        </row>
        <row r="335">
          <cell r="B335" t="str">
            <v>뒷채움잡석</v>
          </cell>
          <cell r="D335">
            <v>20485</v>
          </cell>
          <cell r="E335" t="str">
            <v>M3</v>
          </cell>
          <cell r="F335">
            <v>8799</v>
          </cell>
        </row>
        <row r="336">
          <cell r="B336" t="str">
            <v>P.V.C PIPE</v>
          </cell>
          <cell r="C336" t="str">
            <v>D=100m/m</v>
          </cell>
          <cell r="D336">
            <v>128</v>
          </cell>
          <cell r="E336" t="str">
            <v>M</v>
          </cell>
          <cell r="F336">
            <v>2186</v>
          </cell>
        </row>
        <row r="337">
          <cell r="B337" t="str">
            <v>부직포설치</v>
          </cell>
          <cell r="D337">
            <v>116</v>
          </cell>
          <cell r="E337" t="str">
            <v>M2</v>
          </cell>
          <cell r="F337">
            <v>882</v>
          </cell>
        </row>
        <row r="338">
          <cell r="B338" t="str">
            <v>시공이음</v>
          </cell>
          <cell r="D338">
            <v>317</v>
          </cell>
          <cell r="E338" t="str">
            <v>M</v>
          </cell>
          <cell r="F338">
            <v>16695</v>
          </cell>
        </row>
        <row r="339">
          <cell r="B339" t="str">
            <v>다웰바설치공</v>
          </cell>
          <cell r="C339" t="str">
            <v>D25*600m/m</v>
          </cell>
          <cell r="D339">
            <v>96</v>
          </cell>
          <cell r="E339" t="str">
            <v>EA</v>
          </cell>
          <cell r="F339">
            <v>15798</v>
          </cell>
        </row>
        <row r="340">
          <cell r="B340" t="str">
            <v>스치로폴</v>
          </cell>
          <cell r="C340" t="str">
            <v>T=20m/m</v>
          </cell>
          <cell r="D340">
            <v>19</v>
          </cell>
          <cell r="E340" t="str">
            <v>M2</v>
          </cell>
          <cell r="F340">
            <v>2125</v>
          </cell>
        </row>
        <row r="341">
          <cell r="B341" t="str">
            <v>돌붙임</v>
          </cell>
          <cell r="D341">
            <v>962</v>
          </cell>
          <cell r="E341" t="str">
            <v>M2</v>
          </cell>
          <cell r="F341">
            <v>22077</v>
          </cell>
        </row>
        <row r="342">
          <cell r="B342" t="str">
            <v>아스팔트 코팅</v>
          </cell>
          <cell r="D342">
            <v>1263</v>
          </cell>
          <cell r="E342" t="str">
            <v>M2</v>
          </cell>
          <cell r="F342">
            <v>2935</v>
          </cell>
        </row>
        <row r="343">
          <cell r="B343" t="str">
            <v>6)기타공</v>
          </cell>
        </row>
        <row r="344">
          <cell r="B344" t="str">
            <v>가)집수정공</v>
          </cell>
        </row>
        <row r="345">
          <cell r="B345" t="str">
            <v>콘크리트타설</v>
          </cell>
          <cell r="C345" t="str">
            <v>소형</v>
          </cell>
          <cell r="D345">
            <v>44</v>
          </cell>
          <cell r="E345" t="str">
            <v>M3</v>
          </cell>
          <cell r="F345">
            <v>32933</v>
          </cell>
        </row>
        <row r="346">
          <cell r="B346" t="str">
            <v>거푸집</v>
          </cell>
          <cell r="C346" t="str">
            <v>소형(합판4회)</v>
          </cell>
          <cell r="D346">
            <v>384</v>
          </cell>
          <cell r="E346" t="str">
            <v>M2</v>
          </cell>
          <cell r="F346">
            <v>20132</v>
          </cell>
        </row>
        <row r="347">
          <cell r="B347" t="str">
            <v>배수관</v>
          </cell>
          <cell r="C347" t="str">
            <v>P.V.C D=200m/m</v>
          </cell>
          <cell r="D347">
            <v>2</v>
          </cell>
          <cell r="E347" t="str">
            <v>M</v>
          </cell>
          <cell r="F347">
            <v>8279</v>
          </cell>
        </row>
        <row r="348">
          <cell r="B348" t="str">
            <v>집수정뚜껑</v>
          </cell>
          <cell r="C348" t="str">
            <v>1000*600m/m</v>
          </cell>
          <cell r="D348">
            <v>14</v>
          </cell>
          <cell r="E348" t="str">
            <v>EA</v>
          </cell>
          <cell r="F348">
            <v>56234</v>
          </cell>
        </row>
        <row r="349">
          <cell r="B349" t="str">
            <v>"</v>
          </cell>
          <cell r="C349" t="str">
            <v>1130*780m/m</v>
          </cell>
          <cell r="D349">
            <v>6</v>
          </cell>
          <cell r="E349" t="str">
            <v>EA</v>
          </cell>
          <cell r="F349">
            <v>62892</v>
          </cell>
        </row>
        <row r="350">
          <cell r="B350" t="str">
            <v>철근가공및조립</v>
          </cell>
          <cell r="C350" t="str">
            <v>간단</v>
          </cell>
          <cell r="D350">
            <v>0.15</v>
          </cell>
          <cell r="E350" t="str">
            <v>TON</v>
          </cell>
          <cell r="F350">
            <v>289630</v>
          </cell>
        </row>
        <row r="351">
          <cell r="B351" t="str">
            <v>나)도수로공</v>
          </cell>
        </row>
        <row r="352">
          <cell r="B352" t="str">
            <v>콘크리트타설</v>
          </cell>
          <cell r="C352" t="str">
            <v>소형</v>
          </cell>
          <cell r="D352">
            <v>52</v>
          </cell>
          <cell r="E352" t="str">
            <v>M3</v>
          </cell>
          <cell r="F352">
            <v>32933</v>
          </cell>
        </row>
        <row r="353">
          <cell r="B353" t="str">
            <v>거푸집</v>
          </cell>
          <cell r="C353" t="str">
            <v>소형(합판4회)</v>
          </cell>
          <cell r="D353">
            <v>401</v>
          </cell>
          <cell r="E353" t="str">
            <v>M2</v>
          </cell>
          <cell r="F353">
            <v>20132</v>
          </cell>
        </row>
        <row r="354">
          <cell r="B354" t="str">
            <v>철근가공및조립</v>
          </cell>
          <cell r="C354" t="str">
            <v>보통</v>
          </cell>
          <cell r="D354">
            <v>2.4009999999999998</v>
          </cell>
          <cell r="E354" t="str">
            <v>TON</v>
          </cell>
          <cell r="F354">
            <v>398951</v>
          </cell>
        </row>
        <row r="355">
          <cell r="B355" t="str">
            <v>7)낙차공</v>
          </cell>
        </row>
        <row r="356">
          <cell r="B356" t="str">
            <v>콘크리트타설</v>
          </cell>
          <cell r="C356" t="str">
            <v>철근(펌푸카)</v>
          </cell>
          <cell r="D356">
            <v>800</v>
          </cell>
          <cell r="E356" t="str">
            <v>M3</v>
          </cell>
          <cell r="F356">
            <v>10342</v>
          </cell>
        </row>
        <row r="357">
          <cell r="B357" t="str">
            <v>"</v>
          </cell>
          <cell r="C357" t="str">
            <v>무근(진동기제외)</v>
          </cell>
          <cell r="D357">
            <v>143</v>
          </cell>
          <cell r="E357" t="str">
            <v>M3</v>
          </cell>
          <cell r="F357">
            <v>20866</v>
          </cell>
        </row>
        <row r="358">
          <cell r="B358" t="str">
            <v>거푸집</v>
          </cell>
          <cell r="C358" t="str">
            <v>합판 3회</v>
          </cell>
          <cell r="D358">
            <v>2767</v>
          </cell>
          <cell r="E358" t="str">
            <v>M2</v>
          </cell>
          <cell r="F358">
            <v>19370</v>
          </cell>
        </row>
        <row r="359">
          <cell r="B359" t="str">
            <v>철근가공및조립</v>
          </cell>
          <cell r="C359" t="str">
            <v>보통</v>
          </cell>
          <cell r="D359">
            <v>19.324999999999999</v>
          </cell>
          <cell r="E359" t="str">
            <v>TON</v>
          </cell>
          <cell r="F359">
            <v>398951</v>
          </cell>
        </row>
        <row r="360">
          <cell r="A360" t="str">
            <v>3)</v>
          </cell>
          <cell r="B360" t="str">
            <v>구조물공</v>
          </cell>
        </row>
        <row r="361">
          <cell r="B361" t="str">
            <v>1)옹벽공</v>
          </cell>
        </row>
        <row r="362">
          <cell r="B362" t="str">
            <v>콘크리트타설</v>
          </cell>
          <cell r="C362" t="str">
            <v>철근(펌푸카)</v>
          </cell>
          <cell r="D362">
            <v>274</v>
          </cell>
          <cell r="E362" t="str">
            <v>M3</v>
          </cell>
          <cell r="F362">
            <v>10342</v>
          </cell>
        </row>
        <row r="363">
          <cell r="B363" t="str">
            <v>"</v>
          </cell>
          <cell r="C363" t="str">
            <v>무근(진동기제외)</v>
          </cell>
          <cell r="D363">
            <v>36</v>
          </cell>
          <cell r="E363" t="str">
            <v>M3</v>
          </cell>
          <cell r="F363">
            <v>20866</v>
          </cell>
        </row>
        <row r="364">
          <cell r="B364" t="str">
            <v>거푸집</v>
          </cell>
          <cell r="C364" t="str">
            <v>코팅(합판3회)</v>
          </cell>
          <cell r="D364">
            <v>337</v>
          </cell>
          <cell r="E364" t="str">
            <v>M2</v>
          </cell>
          <cell r="F364">
            <v>20209</v>
          </cell>
        </row>
        <row r="365">
          <cell r="B365" t="str">
            <v>"</v>
          </cell>
          <cell r="C365" t="str">
            <v>합판 3회</v>
          </cell>
          <cell r="D365">
            <v>346</v>
          </cell>
          <cell r="E365" t="str">
            <v>M2</v>
          </cell>
          <cell r="F365">
            <v>19370</v>
          </cell>
        </row>
        <row r="366">
          <cell r="B366" t="str">
            <v>"</v>
          </cell>
          <cell r="C366" t="str">
            <v>합판 4회</v>
          </cell>
          <cell r="D366">
            <v>85</v>
          </cell>
          <cell r="E366" t="str">
            <v>M2</v>
          </cell>
          <cell r="F366">
            <v>16560</v>
          </cell>
        </row>
        <row r="367">
          <cell r="B367" t="str">
            <v>비계공</v>
          </cell>
          <cell r="C367" t="str">
            <v>강관</v>
          </cell>
          <cell r="D367">
            <v>406</v>
          </cell>
          <cell r="E367" t="str">
            <v>M2</v>
          </cell>
          <cell r="F367">
            <v>8976</v>
          </cell>
        </row>
        <row r="368">
          <cell r="B368" t="str">
            <v>부직포설치</v>
          </cell>
          <cell r="D368">
            <v>135</v>
          </cell>
          <cell r="E368" t="str">
            <v>M2</v>
          </cell>
          <cell r="F368">
            <v>882</v>
          </cell>
        </row>
        <row r="369">
          <cell r="B369" t="str">
            <v>철근가공및조립</v>
          </cell>
          <cell r="C369" t="str">
            <v>보통</v>
          </cell>
          <cell r="D369">
            <v>1.1839999999999999</v>
          </cell>
          <cell r="E369" t="str">
            <v>TON</v>
          </cell>
          <cell r="F369">
            <v>398951</v>
          </cell>
        </row>
        <row r="370">
          <cell r="B370" t="str">
            <v>"</v>
          </cell>
          <cell r="C370" t="str">
            <v>복잡</v>
          </cell>
          <cell r="D370">
            <v>17.082999999999998</v>
          </cell>
          <cell r="E370" t="str">
            <v>TON</v>
          </cell>
          <cell r="F370">
            <v>500487</v>
          </cell>
        </row>
        <row r="371">
          <cell r="B371" t="str">
            <v>스치로폴</v>
          </cell>
          <cell r="C371" t="str">
            <v>T=20m/m</v>
          </cell>
          <cell r="D371">
            <v>22</v>
          </cell>
          <cell r="E371" t="str">
            <v>M2</v>
          </cell>
          <cell r="F371">
            <v>2125</v>
          </cell>
        </row>
        <row r="372">
          <cell r="B372" t="str">
            <v>DOWEL-BAR 설치공</v>
          </cell>
          <cell r="C372" t="str">
            <v>D25*500m/m</v>
          </cell>
          <cell r="D372">
            <v>49</v>
          </cell>
          <cell r="E372" t="str">
            <v>EA</v>
          </cell>
          <cell r="F372">
            <v>6801</v>
          </cell>
        </row>
        <row r="373">
          <cell r="B373" t="str">
            <v>충진제</v>
          </cell>
          <cell r="D373">
            <v>83</v>
          </cell>
          <cell r="E373" t="str">
            <v>M</v>
          </cell>
          <cell r="F373">
            <v>1029</v>
          </cell>
        </row>
        <row r="374">
          <cell r="B374" t="str">
            <v>P.V.C PIPE</v>
          </cell>
          <cell r="C374" t="str">
            <v>D=100m/m</v>
          </cell>
          <cell r="D374">
            <v>16</v>
          </cell>
          <cell r="E374" t="str">
            <v>M</v>
          </cell>
          <cell r="F374">
            <v>2186</v>
          </cell>
        </row>
        <row r="375">
          <cell r="B375" t="str">
            <v>뒷채움잡석</v>
          </cell>
          <cell r="D375">
            <v>30</v>
          </cell>
          <cell r="E375" t="str">
            <v>M3</v>
          </cell>
          <cell r="F375">
            <v>5964</v>
          </cell>
        </row>
        <row r="376">
          <cell r="B376" t="str">
            <v>2)GABION옹벽</v>
          </cell>
        </row>
        <row r="377">
          <cell r="B377" t="str">
            <v>GABION 옹벽</v>
          </cell>
          <cell r="D377">
            <v>18938</v>
          </cell>
          <cell r="E377" t="str">
            <v>M3</v>
          </cell>
          <cell r="F377">
            <v>56216</v>
          </cell>
        </row>
        <row r="378">
          <cell r="B378" t="str">
            <v>부직포설치</v>
          </cell>
          <cell r="D378">
            <v>6867</v>
          </cell>
          <cell r="E378" t="str">
            <v>M2</v>
          </cell>
          <cell r="F378">
            <v>1690</v>
          </cell>
        </row>
        <row r="379">
          <cell r="B379" t="str">
            <v>3)침사지</v>
          </cell>
        </row>
        <row r="380">
          <cell r="B380" t="str">
            <v>콘크리트타설</v>
          </cell>
          <cell r="C380" t="str">
            <v>철근(진동기포함)</v>
          </cell>
          <cell r="D380">
            <v>75</v>
          </cell>
          <cell r="E380" t="str">
            <v>M3</v>
          </cell>
          <cell r="F380">
            <v>23242</v>
          </cell>
        </row>
        <row r="381">
          <cell r="B381" t="str">
            <v>거푸집</v>
          </cell>
          <cell r="C381" t="str">
            <v>합판4회</v>
          </cell>
          <cell r="D381">
            <v>460</v>
          </cell>
          <cell r="E381" t="str">
            <v>M2</v>
          </cell>
          <cell r="F381">
            <v>16560</v>
          </cell>
        </row>
        <row r="382">
          <cell r="B382" t="str">
            <v>"</v>
          </cell>
          <cell r="C382" t="str">
            <v>합판6회</v>
          </cell>
          <cell r="D382">
            <v>7</v>
          </cell>
          <cell r="E382" t="str">
            <v>M2</v>
          </cell>
          <cell r="F382">
            <v>13552</v>
          </cell>
        </row>
        <row r="383">
          <cell r="B383" t="str">
            <v>비계공</v>
          </cell>
          <cell r="C383" t="str">
            <v>강관</v>
          </cell>
          <cell r="D383">
            <v>112</v>
          </cell>
          <cell r="E383" t="str">
            <v>M2</v>
          </cell>
          <cell r="F383">
            <v>8976</v>
          </cell>
        </row>
        <row r="384">
          <cell r="B384" t="str">
            <v>철근가공및조립</v>
          </cell>
          <cell r="C384" t="str">
            <v>보통</v>
          </cell>
          <cell r="D384">
            <v>7.4109999999999996</v>
          </cell>
          <cell r="E384" t="str">
            <v>TON</v>
          </cell>
          <cell r="F384">
            <v>398951</v>
          </cell>
        </row>
        <row r="385">
          <cell r="B385" t="str">
            <v>구조물터파기</v>
          </cell>
          <cell r="C385" t="str">
            <v>토사</v>
          </cell>
          <cell r="D385">
            <v>568</v>
          </cell>
          <cell r="E385" t="str">
            <v>M3</v>
          </cell>
          <cell r="F385">
            <v>3583</v>
          </cell>
        </row>
        <row r="386">
          <cell r="B386" t="str">
            <v>되메우기</v>
          </cell>
          <cell r="D386">
            <v>316</v>
          </cell>
          <cell r="E386" t="str">
            <v>M3</v>
          </cell>
          <cell r="F386">
            <v>1123</v>
          </cell>
        </row>
        <row r="387">
          <cell r="B387" t="str">
            <v>모래부설</v>
          </cell>
          <cell r="D387">
            <v>10</v>
          </cell>
          <cell r="E387" t="str">
            <v>M3</v>
          </cell>
          <cell r="F387">
            <v>2641</v>
          </cell>
        </row>
        <row r="388">
          <cell r="B388" t="str">
            <v>잡석부설</v>
          </cell>
          <cell r="D388">
            <v>10</v>
          </cell>
          <cell r="E388" t="str">
            <v>M3</v>
          </cell>
          <cell r="F388">
            <v>27482</v>
          </cell>
        </row>
        <row r="389">
          <cell r="A389" t="str">
            <v>4)</v>
          </cell>
          <cell r="B389" t="str">
            <v>포 장 공</v>
          </cell>
        </row>
        <row r="390">
          <cell r="B390" t="str">
            <v>표층포설</v>
          </cell>
          <cell r="C390" t="str">
            <v>T=5cm</v>
          </cell>
          <cell r="D390">
            <v>613</v>
          </cell>
          <cell r="E390" t="str">
            <v>a</v>
          </cell>
          <cell r="F390">
            <v>55954</v>
          </cell>
        </row>
        <row r="391">
          <cell r="B391" t="str">
            <v>기층포설</v>
          </cell>
          <cell r="C391" t="str">
            <v>T=10cm</v>
          </cell>
          <cell r="D391">
            <v>599</v>
          </cell>
          <cell r="E391" t="str">
            <v>a</v>
          </cell>
          <cell r="F391">
            <v>64243</v>
          </cell>
        </row>
        <row r="392">
          <cell r="B392" t="str">
            <v>택코팅운반</v>
          </cell>
          <cell r="D392">
            <v>94</v>
          </cell>
          <cell r="E392" t="str">
            <v>D/M</v>
          </cell>
          <cell r="F392">
            <v>3567</v>
          </cell>
        </row>
        <row r="393">
          <cell r="B393" t="str">
            <v>"  포설</v>
          </cell>
          <cell r="C393" t="str">
            <v>RSC-4</v>
          </cell>
          <cell r="D393">
            <v>614</v>
          </cell>
          <cell r="E393" t="str">
            <v>a</v>
          </cell>
          <cell r="F393">
            <v>9195</v>
          </cell>
        </row>
        <row r="394">
          <cell r="B394" t="str">
            <v>프라임코팅운반</v>
          </cell>
          <cell r="D394">
            <v>245</v>
          </cell>
          <cell r="E394" t="str">
            <v>D/M</v>
          </cell>
          <cell r="F394">
            <v>3567</v>
          </cell>
        </row>
        <row r="395">
          <cell r="B395" t="str">
            <v>"    포설</v>
          </cell>
          <cell r="C395" t="str">
            <v>MC-1</v>
          </cell>
          <cell r="D395">
            <v>600</v>
          </cell>
          <cell r="E395" t="str">
            <v>a</v>
          </cell>
          <cell r="F395">
            <v>13440</v>
          </cell>
        </row>
        <row r="396">
          <cell r="B396" t="str">
            <v>선택층생산및운반</v>
          </cell>
          <cell r="D396">
            <v>18323</v>
          </cell>
          <cell r="E396" t="str">
            <v>M3</v>
          </cell>
          <cell r="F396">
            <v>9065</v>
          </cell>
        </row>
        <row r="397">
          <cell r="B397" t="str">
            <v>" 포설및다짐</v>
          </cell>
          <cell r="C397" t="str">
            <v>T=30cm</v>
          </cell>
          <cell r="D397">
            <v>18323</v>
          </cell>
          <cell r="E397" t="str">
            <v>M3</v>
          </cell>
          <cell r="F397">
            <v>2090</v>
          </cell>
        </row>
        <row r="398">
          <cell r="B398" t="str">
            <v>보조기층생산및운반</v>
          </cell>
          <cell r="D398">
            <v>21477</v>
          </cell>
          <cell r="E398" t="str">
            <v>M3</v>
          </cell>
          <cell r="F398">
            <v>9268</v>
          </cell>
        </row>
        <row r="399">
          <cell r="B399" t="str">
            <v>"  포설및다짐</v>
          </cell>
          <cell r="C399" t="str">
            <v>T=30cm</v>
          </cell>
          <cell r="D399">
            <v>21477</v>
          </cell>
          <cell r="E399" t="str">
            <v>M3</v>
          </cell>
          <cell r="F399">
            <v>2280</v>
          </cell>
        </row>
        <row r="400">
          <cell r="B400" t="str">
            <v>노견토생산및운반</v>
          </cell>
          <cell r="D400">
            <v>864</v>
          </cell>
          <cell r="E400" t="str">
            <v>M3</v>
          </cell>
          <cell r="F400">
            <v>8522</v>
          </cell>
        </row>
        <row r="401">
          <cell r="B401" t="str">
            <v>" 포설및다짐</v>
          </cell>
          <cell r="C401" t="str">
            <v>T=15cm</v>
          </cell>
          <cell r="D401">
            <v>864</v>
          </cell>
          <cell r="E401" t="str">
            <v>M3</v>
          </cell>
          <cell r="F401">
            <v>6535</v>
          </cell>
        </row>
        <row r="402">
          <cell r="B402" t="str">
            <v>콘크리트포장</v>
          </cell>
          <cell r="C402" t="str">
            <v>부체도로</v>
          </cell>
          <cell r="D402">
            <v>60</v>
          </cell>
          <cell r="E402" t="str">
            <v>M3</v>
          </cell>
          <cell r="F402">
            <v>4475</v>
          </cell>
        </row>
        <row r="403">
          <cell r="B403" t="str">
            <v>비닐깔기</v>
          </cell>
          <cell r="D403">
            <v>300</v>
          </cell>
          <cell r="E403" t="str">
            <v>M2</v>
          </cell>
          <cell r="F403">
            <v>413</v>
          </cell>
        </row>
        <row r="404">
          <cell r="B404" t="str">
            <v>줄눈</v>
          </cell>
          <cell r="C404" t="str">
            <v>절단</v>
          </cell>
          <cell r="D404">
            <v>50</v>
          </cell>
          <cell r="E404" t="str">
            <v>M</v>
          </cell>
          <cell r="F404">
            <v>1594</v>
          </cell>
        </row>
        <row r="405">
          <cell r="B405" t="str">
            <v>크랏샤설치및해체</v>
          </cell>
          <cell r="D405">
            <v>1</v>
          </cell>
          <cell r="E405" t="str">
            <v>식</v>
          </cell>
          <cell r="F405">
            <v>19474695</v>
          </cell>
        </row>
        <row r="406">
          <cell r="A406" t="str">
            <v>5)</v>
          </cell>
          <cell r="B406" t="str">
            <v>터널공</v>
          </cell>
        </row>
        <row r="407">
          <cell r="B407" t="str">
            <v>1)굴  착</v>
          </cell>
        </row>
        <row r="408">
          <cell r="B408" t="str">
            <v>전단면굴착</v>
          </cell>
          <cell r="C408" t="str">
            <v>TYPE-I</v>
          </cell>
          <cell r="D408">
            <v>33921</v>
          </cell>
          <cell r="E408" t="str">
            <v>M3</v>
          </cell>
          <cell r="F408">
            <v>22449</v>
          </cell>
        </row>
        <row r="409">
          <cell r="B409" t="str">
            <v>"</v>
          </cell>
          <cell r="C409" t="str">
            <v>TYPE-II</v>
          </cell>
          <cell r="D409">
            <v>41748</v>
          </cell>
          <cell r="E409" t="str">
            <v>M3</v>
          </cell>
          <cell r="F409">
            <v>24514</v>
          </cell>
        </row>
        <row r="410">
          <cell r="B410" t="str">
            <v>반단면굴착</v>
          </cell>
          <cell r="C410" t="str">
            <v>TYPE-III(상부)</v>
          </cell>
          <cell r="D410">
            <v>9318</v>
          </cell>
          <cell r="E410" t="str">
            <v>M3</v>
          </cell>
          <cell r="F410">
            <v>36857</v>
          </cell>
        </row>
        <row r="411">
          <cell r="B411" t="str">
            <v>"</v>
          </cell>
          <cell r="C411" t="str">
            <v>"   (하부)</v>
          </cell>
          <cell r="D411">
            <v>7885</v>
          </cell>
          <cell r="E411" t="str">
            <v>M3</v>
          </cell>
          <cell r="F411">
            <v>22404</v>
          </cell>
        </row>
        <row r="412">
          <cell r="B412" t="str">
            <v>"</v>
          </cell>
          <cell r="C412" t="str">
            <v>TYPE-IV(상부)</v>
          </cell>
          <cell r="D412">
            <v>17664</v>
          </cell>
          <cell r="E412" t="str">
            <v>M3</v>
          </cell>
          <cell r="F412">
            <v>39827</v>
          </cell>
        </row>
        <row r="413">
          <cell r="B413" t="str">
            <v>"</v>
          </cell>
          <cell r="C413" t="str">
            <v>"  (하부)</v>
          </cell>
          <cell r="D413">
            <v>14913</v>
          </cell>
          <cell r="E413" t="str">
            <v>M3</v>
          </cell>
          <cell r="F413">
            <v>24006</v>
          </cell>
        </row>
        <row r="414">
          <cell r="B414" t="str">
            <v>부분분할굴착</v>
          </cell>
          <cell r="C414" t="str">
            <v>TYPE-V(①단면)</v>
          </cell>
          <cell r="D414">
            <v>911</v>
          </cell>
          <cell r="E414" t="str">
            <v>M3</v>
          </cell>
          <cell r="F414">
            <v>60152</v>
          </cell>
        </row>
        <row r="415">
          <cell r="B415" t="str">
            <v>"</v>
          </cell>
          <cell r="C415" t="str">
            <v>" (②단면)</v>
          </cell>
          <cell r="D415">
            <v>601</v>
          </cell>
          <cell r="E415" t="str">
            <v>M3</v>
          </cell>
          <cell r="F415">
            <v>77347</v>
          </cell>
        </row>
        <row r="416">
          <cell r="B416" t="str">
            <v>"</v>
          </cell>
          <cell r="C416" t="str">
            <v>TYPE-V(하부)</v>
          </cell>
          <cell r="D416">
            <v>1255</v>
          </cell>
          <cell r="E416" t="str">
            <v>M3</v>
          </cell>
          <cell r="F416">
            <v>36338</v>
          </cell>
        </row>
        <row r="417">
          <cell r="B417" t="str">
            <v>반단면굴착</v>
          </cell>
          <cell r="C417" t="str">
            <v>비상주차대(상부)</v>
          </cell>
          <cell r="D417">
            <v>3928</v>
          </cell>
          <cell r="E417" t="str">
            <v>M3</v>
          </cell>
          <cell r="F417">
            <v>34675</v>
          </cell>
        </row>
        <row r="418">
          <cell r="B418" t="str">
            <v>"</v>
          </cell>
          <cell r="C418" t="str">
            <v>"    (하부)</v>
          </cell>
          <cell r="D418">
            <v>2935</v>
          </cell>
          <cell r="E418" t="str">
            <v>M3</v>
          </cell>
          <cell r="F418">
            <v>25062</v>
          </cell>
        </row>
        <row r="419">
          <cell r="B419" t="str">
            <v>2)버럭처리</v>
          </cell>
        </row>
        <row r="420">
          <cell r="B420" t="str">
            <v>전단면버럭처리</v>
          </cell>
          <cell r="C420" t="str">
            <v>TYPE-I</v>
          </cell>
          <cell r="D420">
            <v>33921</v>
          </cell>
          <cell r="E420" t="str">
            <v>M3</v>
          </cell>
          <cell r="F420">
            <v>11101</v>
          </cell>
        </row>
        <row r="421">
          <cell r="B421" t="str">
            <v>전단면버럭처리</v>
          </cell>
          <cell r="C421" t="str">
            <v>TYPE-II</v>
          </cell>
          <cell r="D421">
            <v>41748</v>
          </cell>
          <cell r="E421" t="str">
            <v>M3</v>
          </cell>
          <cell r="F421">
            <v>10081</v>
          </cell>
        </row>
        <row r="422">
          <cell r="B422" t="str">
            <v>반단면버럭처리</v>
          </cell>
          <cell r="C422" t="str">
            <v>TYPE-III(상부)</v>
          </cell>
          <cell r="D422">
            <v>9318</v>
          </cell>
          <cell r="E422" t="str">
            <v>M3</v>
          </cell>
          <cell r="F422">
            <v>10942</v>
          </cell>
        </row>
        <row r="423">
          <cell r="B423" t="str">
            <v>"</v>
          </cell>
          <cell r="C423" t="str">
            <v>"   (하부)</v>
          </cell>
          <cell r="D423">
            <v>7885</v>
          </cell>
          <cell r="E423" t="str">
            <v>M3</v>
          </cell>
          <cell r="F423">
            <v>8735</v>
          </cell>
        </row>
        <row r="424">
          <cell r="B424" t="str">
            <v>"</v>
          </cell>
          <cell r="C424" t="str">
            <v>TYPE-IV(상부)</v>
          </cell>
          <cell r="D424">
            <v>17664</v>
          </cell>
          <cell r="E424" t="str">
            <v>M3</v>
          </cell>
          <cell r="F424">
            <v>12870</v>
          </cell>
        </row>
        <row r="425">
          <cell r="B425" t="str">
            <v>"</v>
          </cell>
          <cell r="C425" t="str">
            <v>"  (하부)</v>
          </cell>
          <cell r="D425">
            <v>14913</v>
          </cell>
          <cell r="E425" t="str">
            <v>M3</v>
          </cell>
          <cell r="F425">
            <v>10568</v>
          </cell>
        </row>
        <row r="426">
          <cell r="B426" t="str">
            <v>부분분할버럭처리</v>
          </cell>
          <cell r="C426" t="str">
            <v>TYPE-V(①단면)</v>
          </cell>
          <cell r="D426">
            <v>911</v>
          </cell>
          <cell r="E426" t="str">
            <v>M3</v>
          </cell>
          <cell r="F426">
            <v>15426</v>
          </cell>
        </row>
        <row r="427">
          <cell r="B427" t="str">
            <v>"</v>
          </cell>
          <cell r="C427" t="str">
            <v>" (②단면)</v>
          </cell>
          <cell r="D427">
            <v>601</v>
          </cell>
          <cell r="E427" t="str">
            <v>M3</v>
          </cell>
          <cell r="F427">
            <v>18993</v>
          </cell>
        </row>
        <row r="428">
          <cell r="B428" t="str">
            <v>"</v>
          </cell>
          <cell r="C428" t="str">
            <v>" (하부)</v>
          </cell>
          <cell r="D428">
            <v>1255</v>
          </cell>
          <cell r="E428" t="str">
            <v>M3</v>
          </cell>
          <cell r="F428">
            <v>12071</v>
          </cell>
        </row>
        <row r="429">
          <cell r="B429" t="str">
            <v>반단면버럭처리</v>
          </cell>
          <cell r="C429" t="str">
            <v>비상주차대(상부)</v>
          </cell>
          <cell r="D429">
            <v>3928</v>
          </cell>
          <cell r="E429" t="str">
            <v>M3</v>
          </cell>
          <cell r="F429">
            <v>13520</v>
          </cell>
        </row>
        <row r="430">
          <cell r="B430" t="str">
            <v>"</v>
          </cell>
          <cell r="C430" t="str">
            <v>"     (하부)</v>
          </cell>
          <cell r="D430">
            <v>2935</v>
          </cell>
          <cell r="E430" t="str">
            <v>M3</v>
          </cell>
          <cell r="F430">
            <v>11213</v>
          </cell>
        </row>
        <row r="431">
          <cell r="B431" t="str">
            <v>3)숏크리트공</v>
          </cell>
        </row>
        <row r="432">
          <cell r="B432" t="str">
            <v>숏크리트</v>
          </cell>
          <cell r="C432" t="str">
            <v>TYPE-I</v>
          </cell>
          <cell r="D432">
            <v>2069</v>
          </cell>
          <cell r="E432" t="str">
            <v>M3</v>
          </cell>
          <cell r="F432">
            <v>321881</v>
          </cell>
        </row>
        <row r="433">
          <cell r="B433" t="str">
            <v>"</v>
          </cell>
          <cell r="C433" t="str">
            <v>TYPE-II</v>
          </cell>
          <cell r="D433">
            <v>2546</v>
          </cell>
          <cell r="E433" t="str">
            <v>M3</v>
          </cell>
          <cell r="F433">
            <v>413775</v>
          </cell>
        </row>
        <row r="434">
          <cell r="B434" t="str">
            <v>"</v>
          </cell>
          <cell r="C434" t="str">
            <v>TYPE-III</v>
          </cell>
          <cell r="D434">
            <v>1315</v>
          </cell>
          <cell r="E434" t="str">
            <v>M3</v>
          </cell>
          <cell r="F434">
            <v>461023</v>
          </cell>
        </row>
        <row r="435">
          <cell r="B435" t="str">
            <v>"</v>
          </cell>
          <cell r="C435" t="str">
            <v>TYPE-IV</v>
          </cell>
          <cell r="D435">
            <v>3006</v>
          </cell>
          <cell r="E435" t="str">
            <v>M3</v>
          </cell>
          <cell r="F435">
            <v>432841</v>
          </cell>
        </row>
        <row r="436">
          <cell r="B436" t="str">
            <v>"</v>
          </cell>
          <cell r="C436" t="str">
            <v>TYPE-V</v>
          </cell>
          <cell r="D436">
            <v>248</v>
          </cell>
          <cell r="E436" t="str">
            <v>M3</v>
          </cell>
          <cell r="F436">
            <v>605952</v>
          </cell>
        </row>
        <row r="437">
          <cell r="B437" t="str">
            <v>"</v>
          </cell>
          <cell r="C437" t="str">
            <v>비상주차대</v>
          </cell>
          <cell r="D437">
            <v>562</v>
          </cell>
          <cell r="E437" t="str">
            <v>M3</v>
          </cell>
          <cell r="F437">
            <v>451736</v>
          </cell>
        </row>
        <row r="438">
          <cell r="B438" t="str">
            <v>숏크리트버럭처리</v>
          </cell>
          <cell r="D438">
            <v>1319</v>
          </cell>
          <cell r="E438" t="str">
            <v>M3</v>
          </cell>
          <cell r="F438">
            <v>9016</v>
          </cell>
        </row>
        <row r="439">
          <cell r="B439" t="str">
            <v>4)와이어매쉬설치</v>
          </cell>
          <cell r="C439" t="str">
            <v>D=4.8*100*100m/m</v>
          </cell>
          <cell r="D439">
            <v>44030</v>
          </cell>
          <cell r="E439" t="str">
            <v>M2</v>
          </cell>
          <cell r="F439">
            <v>1693</v>
          </cell>
        </row>
        <row r="440">
          <cell r="B440" t="str">
            <v>5)ROCK BOLT공</v>
          </cell>
        </row>
        <row r="441">
          <cell r="B441" t="str">
            <v>ROCK BOLT</v>
          </cell>
          <cell r="C441" t="str">
            <v>TYPE-I(상부)</v>
          </cell>
          <cell r="D441">
            <v>156</v>
          </cell>
          <cell r="E441" t="str">
            <v>SET</v>
          </cell>
          <cell r="F441">
            <v>382499</v>
          </cell>
        </row>
        <row r="442">
          <cell r="B442" t="str">
            <v>"</v>
          </cell>
          <cell r="C442" t="str">
            <v>" (하부)</v>
          </cell>
          <cell r="D442">
            <v>156</v>
          </cell>
          <cell r="E442" t="str">
            <v>SET</v>
          </cell>
          <cell r="F442">
            <v>382499</v>
          </cell>
        </row>
        <row r="443">
          <cell r="B443" t="str">
            <v>"</v>
          </cell>
          <cell r="C443" t="str">
            <v>TYPE-II(상부)</v>
          </cell>
          <cell r="D443">
            <v>2520</v>
          </cell>
          <cell r="E443" t="str">
            <v>SET</v>
          </cell>
          <cell r="F443">
            <v>156077</v>
          </cell>
        </row>
        <row r="444">
          <cell r="B444" t="str">
            <v>"</v>
          </cell>
          <cell r="C444" t="str">
            <v>"  (하부)</v>
          </cell>
          <cell r="D444">
            <v>240</v>
          </cell>
          <cell r="E444" t="str">
            <v>SET</v>
          </cell>
          <cell r="F444">
            <v>157038</v>
          </cell>
        </row>
        <row r="445">
          <cell r="B445" t="str">
            <v>"</v>
          </cell>
          <cell r="C445" t="str">
            <v>TYPE-III(상부)</v>
          </cell>
          <cell r="D445">
            <v>1365</v>
          </cell>
          <cell r="E445" t="str">
            <v>SET</v>
          </cell>
          <cell r="F445">
            <v>115095</v>
          </cell>
        </row>
        <row r="446">
          <cell r="B446" t="str">
            <v>"</v>
          </cell>
          <cell r="C446" t="str">
            <v>"   (하부)</v>
          </cell>
          <cell r="D446">
            <v>521</v>
          </cell>
          <cell r="E446" t="str">
            <v>SET</v>
          </cell>
          <cell r="F446">
            <v>152926</v>
          </cell>
        </row>
        <row r="447">
          <cell r="B447" t="str">
            <v>"</v>
          </cell>
          <cell r="C447" t="str">
            <v>TYPE-IV(상부)</v>
          </cell>
          <cell r="D447">
            <v>3176</v>
          </cell>
          <cell r="E447" t="str">
            <v>SET</v>
          </cell>
          <cell r="F447">
            <v>105539</v>
          </cell>
        </row>
        <row r="448">
          <cell r="B448" t="str">
            <v>"</v>
          </cell>
          <cell r="C448" t="str">
            <v>"  (하부)</v>
          </cell>
          <cell r="D448">
            <v>1209</v>
          </cell>
          <cell r="E448" t="str">
            <v>SET</v>
          </cell>
          <cell r="F448">
            <v>142693</v>
          </cell>
        </row>
        <row r="449">
          <cell r="B449" t="str">
            <v>"</v>
          </cell>
          <cell r="C449" t="str">
            <v>TYPE-V(상부)</v>
          </cell>
          <cell r="D449">
            <v>150</v>
          </cell>
          <cell r="E449" t="str">
            <v>SET</v>
          </cell>
          <cell r="F449">
            <v>113128</v>
          </cell>
        </row>
        <row r="450">
          <cell r="B450" t="str">
            <v>"</v>
          </cell>
          <cell r="C450" t="str">
            <v>" (하부)</v>
          </cell>
          <cell r="D450">
            <v>544</v>
          </cell>
          <cell r="E450" t="str">
            <v>SET</v>
          </cell>
          <cell r="F450">
            <v>132256</v>
          </cell>
        </row>
        <row r="451">
          <cell r="B451" t="str">
            <v>"</v>
          </cell>
          <cell r="C451" t="str">
            <v>비상주차대(상부)</v>
          </cell>
          <cell r="D451">
            <v>638</v>
          </cell>
          <cell r="E451" t="str">
            <v>SET</v>
          </cell>
          <cell r="F451">
            <v>118361</v>
          </cell>
        </row>
        <row r="452">
          <cell r="B452" t="str">
            <v>"</v>
          </cell>
          <cell r="C452" t="str">
            <v>"     (하부)</v>
          </cell>
          <cell r="D452">
            <v>166</v>
          </cell>
          <cell r="E452" t="str">
            <v>SET</v>
          </cell>
          <cell r="F452">
            <v>204148</v>
          </cell>
        </row>
        <row r="453">
          <cell r="B453" t="str">
            <v>FORE POLING</v>
          </cell>
          <cell r="C453" t="str">
            <v>2.0m</v>
          </cell>
          <cell r="D453">
            <v>937</v>
          </cell>
          <cell r="E453" t="str">
            <v>SET</v>
          </cell>
          <cell r="F453">
            <v>21821</v>
          </cell>
        </row>
        <row r="454">
          <cell r="B454" t="str">
            <v>"</v>
          </cell>
          <cell r="C454" t="str">
            <v>3.0m</v>
          </cell>
          <cell r="D454">
            <v>7562</v>
          </cell>
          <cell r="E454" t="str">
            <v>SET</v>
          </cell>
          <cell r="F454">
            <v>29468</v>
          </cell>
        </row>
        <row r="455">
          <cell r="B455" t="str">
            <v>PRE GROUTING</v>
          </cell>
          <cell r="D455">
            <v>54</v>
          </cell>
          <cell r="E455" t="str">
            <v>SET</v>
          </cell>
          <cell r="F455">
            <v>246211</v>
          </cell>
        </row>
        <row r="456">
          <cell r="B456" t="str">
            <v>6)강지보공</v>
          </cell>
        </row>
        <row r="457">
          <cell r="B457" t="str">
            <v>강지보공</v>
          </cell>
          <cell r="C457" t="str">
            <v>TYPE-III</v>
          </cell>
          <cell r="D457">
            <v>130</v>
          </cell>
          <cell r="E457" t="str">
            <v>SET</v>
          </cell>
          <cell r="F457">
            <v>1086157</v>
          </cell>
        </row>
        <row r="458">
          <cell r="B458" t="str">
            <v>"</v>
          </cell>
          <cell r="C458" t="str">
            <v>TYPE-IV</v>
          </cell>
          <cell r="D458">
            <v>302</v>
          </cell>
          <cell r="E458" t="str">
            <v>SET</v>
          </cell>
          <cell r="F458">
            <v>1072572</v>
          </cell>
        </row>
        <row r="459">
          <cell r="B459" t="str">
            <v>강지보공</v>
          </cell>
          <cell r="C459" t="str">
            <v>TYPE-V</v>
          </cell>
          <cell r="D459">
            <v>37</v>
          </cell>
          <cell r="E459" t="str">
            <v>SET</v>
          </cell>
          <cell r="F459">
            <v>1437863</v>
          </cell>
        </row>
        <row r="460">
          <cell r="B460" t="str">
            <v>"</v>
          </cell>
          <cell r="C460" t="str">
            <v>비상주차대</v>
          </cell>
          <cell r="D460">
            <v>41</v>
          </cell>
          <cell r="E460" t="str">
            <v>SET</v>
          </cell>
          <cell r="F460">
            <v>1642169</v>
          </cell>
        </row>
        <row r="461">
          <cell r="B461" t="str">
            <v>7)방수공</v>
          </cell>
        </row>
        <row r="462">
          <cell r="B462" t="str">
            <v>FILTER콘크리트</v>
          </cell>
          <cell r="D462">
            <v>24</v>
          </cell>
          <cell r="E462" t="str">
            <v>M3</v>
          </cell>
          <cell r="F462">
            <v>49031</v>
          </cell>
        </row>
        <row r="463">
          <cell r="B463" t="str">
            <v>방수쉬트</v>
          </cell>
          <cell r="D463">
            <v>36176</v>
          </cell>
          <cell r="E463" t="str">
            <v>M2</v>
          </cell>
          <cell r="F463">
            <v>22416</v>
          </cell>
        </row>
        <row r="464">
          <cell r="B464" t="str">
            <v>부직포설치</v>
          </cell>
          <cell r="D464">
            <v>57696</v>
          </cell>
          <cell r="E464" t="str">
            <v>M2</v>
          </cell>
          <cell r="F464">
            <v>882</v>
          </cell>
        </row>
        <row r="465">
          <cell r="B465" t="str">
            <v>비닐깔기</v>
          </cell>
          <cell r="D465">
            <v>19544</v>
          </cell>
          <cell r="E465" t="str">
            <v>M2</v>
          </cell>
          <cell r="F465">
            <v>413</v>
          </cell>
        </row>
        <row r="466">
          <cell r="B466" t="str">
            <v>8)공동구및배수구</v>
          </cell>
        </row>
        <row r="467">
          <cell r="B467" t="str">
            <v>콘크리트타설</v>
          </cell>
          <cell r="C467" t="str">
            <v>펌프카(철근)</v>
          </cell>
          <cell r="D467">
            <v>5675</v>
          </cell>
          <cell r="E467" t="str">
            <v>M3</v>
          </cell>
          <cell r="F467">
            <v>10342</v>
          </cell>
        </row>
        <row r="468">
          <cell r="B468" t="str">
            <v>거푸집</v>
          </cell>
          <cell r="C468" t="str">
            <v>합판 3회</v>
          </cell>
          <cell r="D468">
            <v>8565</v>
          </cell>
          <cell r="E468" t="str">
            <v>M2</v>
          </cell>
          <cell r="F468">
            <v>19370</v>
          </cell>
        </row>
        <row r="469">
          <cell r="B469" t="str">
            <v>배수관</v>
          </cell>
          <cell r="C469" t="str">
            <v>D=400m/m</v>
          </cell>
          <cell r="D469">
            <v>3040</v>
          </cell>
          <cell r="E469" t="str">
            <v>M</v>
          </cell>
          <cell r="F469">
            <v>9041</v>
          </cell>
        </row>
        <row r="470">
          <cell r="B470" t="str">
            <v>유공관</v>
          </cell>
          <cell r="C470" t="str">
            <v>D=250m/m</v>
          </cell>
          <cell r="D470">
            <v>3040</v>
          </cell>
          <cell r="E470" t="str">
            <v>M</v>
          </cell>
          <cell r="F470">
            <v>20980</v>
          </cell>
        </row>
        <row r="471">
          <cell r="B471" t="str">
            <v>"</v>
          </cell>
          <cell r="C471" t="str">
            <v>D=150m/m</v>
          </cell>
          <cell r="D471">
            <v>3040</v>
          </cell>
          <cell r="E471" t="str">
            <v>M</v>
          </cell>
          <cell r="F471">
            <v>2126</v>
          </cell>
        </row>
        <row r="472">
          <cell r="B472" t="str">
            <v>P.V.C PIPE</v>
          </cell>
          <cell r="C472" t="str">
            <v>D=150m/m</v>
          </cell>
          <cell r="D472">
            <v>378</v>
          </cell>
          <cell r="E472" t="str">
            <v>M</v>
          </cell>
          <cell r="F472">
            <v>6236</v>
          </cell>
        </row>
        <row r="473">
          <cell r="B473" t="str">
            <v>뚜껑제작설치</v>
          </cell>
          <cell r="C473" t="str">
            <v>공동구뚜껑</v>
          </cell>
          <cell r="D473">
            <v>6080</v>
          </cell>
          <cell r="E473" t="str">
            <v>EA</v>
          </cell>
          <cell r="F473">
            <v>3226</v>
          </cell>
        </row>
        <row r="474">
          <cell r="B474" t="str">
            <v>"</v>
          </cell>
          <cell r="C474" t="str">
            <v>배수측구뚜껑</v>
          </cell>
          <cell r="D474">
            <v>143</v>
          </cell>
          <cell r="E474" t="str">
            <v>EA</v>
          </cell>
          <cell r="F474">
            <v>35175</v>
          </cell>
        </row>
        <row r="475">
          <cell r="B475" t="str">
            <v>자갈채움</v>
          </cell>
          <cell r="D475">
            <v>1658</v>
          </cell>
          <cell r="E475" t="str">
            <v>M3</v>
          </cell>
          <cell r="F475">
            <v>13772</v>
          </cell>
        </row>
        <row r="476">
          <cell r="B476" t="str">
            <v>철근가공및조립</v>
          </cell>
          <cell r="C476" t="str">
            <v>간단</v>
          </cell>
          <cell r="D476">
            <v>363.64800000000002</v>
          </cell>
          <cell r="E476" t="str">
            <v>TON</v>
          </cell>
          <cell r="F476">
            <v>289630</v>
          </cell>
        </row>
        <row r="477">
          <cell r="B477" t="str">
            <v>9)라이닝콘크리트</v>
          </cell>
        </row>
        <row r="478">
          <cell r="B478" t="str">
            <v>강재동바리공및거푸집</v>
          </cell>
          <cell r="D478">
            <v>3</v>
          </cell>
          <cell r="E478" t="str">
            <v>조</v>
          </cell>
          <cell r="F478">
            <v>212604500</v>
          </cell>
        </row>
        <row r="479">
          <cell r="B479" t="str">
            <v>콘크리트타설</v>
          </cell>
          <cell r="C479" t="str">
            <v>펌푸카</v>
          </cell>
          <cell r="D479">
            <v>13834</v>
          </cell>
          <cell r="E479" t="str">
            <v>M3</v>
          </cell>
          <cell r="F479">
            <v>9305</v>
          </cell>
        </row>
        <row r="480">
          <cell r="B480" t="str">
            <v>라이닝 콘크리트</v>
          </cell>
          <cell r="C480" t="str">
            <v>신축이음</v>
          </cell>
          <cell r="D480">
            <v>1174</v>
          </cell>
          <cell r="E480" t="str">
            <v>M</v>
          </cell>
          <cell r="F480">
            <v>5672</v>
          </cell>
        </row>
        <row r="481">
          <cell r="B481" t="str">
            <v>철근가공및조립</v>
          </cell>
          <cell r="C481" t="str">
            <v>복잡</v>
          </cell>
          <cell r="D481">
            <v>145.869</v>
          </cell>
          <cell r="E481" t="str">
            <v>TON</v>
          </cell>
          <cell r="F481">
            <v>500487</v>
          </cell>
        </row>
        <row r="482">
          <cell r="B482" t="str">
            <v>10)갱문및옹벽</v>
          </cell>
        </row>
        <row r="483">
          <cell r="B483" t="str">
            <v>흙깍기</v>
          </cell>
          <cell r="C483" t="str">
            <v>토사</v>
          </cell>
          <cell r="D483">
            <v>363</v>
          </cell>
          <cell r="E483" t="str">
            <v>M3</v>
          </cell>
          <cell r="F483">
            <v>812</v>
          </cell>
        </row>
        <row r="484">
          <cell r="B484" t="str">
            <v>"</v>
          </cell>
          <cell r="C484" t="str">
            <v>발파암</v>
          </cell>
          <cell r="D484">
            <v>2692</v>
          </cell>
          <cell r="E484" t="str">
            <v>M3</v>
          </cell>
          <cell r="F484">
            <v>16024</v>
          </cell>
        </row>
        <row r="485">
          <cell r="B485" t="str">
            <v>구조물터파기</v>
          </cell>
          <cell r="C485" t="str">
            <v>발파암</v>
          </cell>
          <cell r="D485">
            <v>89</v>
          </cell>
          <cell r="E485" t="str">
            <v>M3</v>
          </cell>
          <cell r="F485">
            <v>83223</v>
          </cell>
        </row>
        <row r="486">
          <cell r="B486" t="str">
            <v>되메우기</v>
          </cell>
          <cell r="D486">
            <v>2708</v>
          </cell>
          <cell r="E486" t="str">
            <v>M3</v>
          </cell>
          <cell r="F486">
            <v>1123</v>
          </cell>
        </row>
        <row r="487">
          <cell r="B487" t="str">
            <v>콘크리트타설</v>
          </cell>
          <cell r="C487" t="str">
            <v>펌프카(철근)</v>
          </cell>
          <cell r="D487">
            <v>565</v>
          </cell>
          <cell r="E487" t="str">
            <v>M3</v>
          </cell>
          <cell r="F487">
            <v>10342</v>
          </cell>
        </row>
        <row r="488">
          <cell r="B488" t="str">
            <v>"</v>
          </cell>
          <cell r="C488" t="str">
            <v>무근(진동기제외)</v>
          </cell>
          <cell r="D488">
            <v>5</v>
          </cell>
          <cell r="E488" t="str">
            <v>M3</v>
          </cell>
          <cell r="F488">
            <v>20866</v>
          </cell>
        </row>
        <row r="489">
          <cell r="B489" t="str">
            <v>거푸집</v>
          </cell>
          <cell r="C489" t="str">
            <v>합판 3회</v>
          </cell>
          <cell r="D489">
            <v>432</v>
          </cell>
          <cell r="E489" t="str">
            <v>M2</v>
          </cell>
          <cell r="F489">
            <v>19370</v>
          </cell>
        </row>
        <row r="490">
          <cell r="B490" t="str">
            <v>"</v>
          </cell>
          <cell r="C490" t="str">
            <v>합판 4회</v>
          </cell>
          <cell r="D490">
            <v>210</v>
          </cell>
          <cell r="E490" t="str">
            <v>M2</v>
          </cell>
          <cell r="F490">
            <v>16560</v>
          </cell>
        </row>
        <row r="491">
          <cell r="B491" t="str">
            <v>"</v>
          </cell>
          <cell r="C491" t="str">
            <v>합판 6회</v>
          </cell>
          <cell r="D491">
            <v>4</v>
          </cell>
          <cell r="E491" t="str">
            <v>M2</v>
          </cell>
          <cell r="F491">
            <v>13552</v>
          </cell>
        </row>
        <row r="492">
          <cell r="B492" t="str">
            <v>"</v>
          </cell>
          <cell r="C492" t="str">
            <v>원형 3회</v>
          </cell>
          <cell r="D492">
            <v>50</v>
          </cell>
          <cell r="E492" t="str">
            <v>M2</v>
          </cell>
          <cell r="F492">
            <v>41700</v>
          </cell>
        </row>
        <row r="493">
          <cell r="B493" t="str">
            <v>무늬거푸집</v>
          </cell>
          <cell r="C493" t="str">
            <v>스치로폴1회</v>
          </cell>
          <cell r="D493">
            <v>568</v>
          </cell>
          <cell r="E493" t="str">
            <v>M2</v>
          </cell>
          <cell r="F493">
            <v>6710</v>
          </cell>
        </row>
        <row r="494">
          <cell r="B494" t="str">
            <v>동바리</v>
          </cell>
          <cell r="C494" t="str">
            <v>강관</v>
          </cell>
          <cell r="D494">
            <v>160</v>
          </cell>
          <cell r="E494" t="str">
            <v>공/M3</v>
          </cell>
          <cell r="F494">
            <v>18494</v>
          </cell>
        </row>
        <row r="495">
          <cell r="B495" t="str">
            <v>비계공</v>
          </cell>
          <cell r="C495" t="str">
            <v>강관</v>
          </cell>
          <cell r="D495">
            <v>528</v>
          </cell>
          <cell r="E495" t="str">
            <v>M2</v>
          </cell>
          <cell r="F495">
            <v>8976</v>
          </cell>
        </row>
        <row r="496">
          <cell r="B496" t="str">
            <v>철근가공및조립</v>
          </cell>
          <cell r="C496" t="str">
            <v>간단</v>
          </cell>
          <cell r="D496">
            <v>7.5510000000000002</v>
          </cell>
          <cell r="E496" t="str">
            <v>TON</v>
          </cell>
          <cell r="F496">
            <v>289630</v>
          </cell>
        </row>
        <row r="497">
          <cell r="B497" t="str">
            <v>P.V.C PIPE</v>
          </cell>
          <cell r="C497" t="str">
            <v>D=100m/m</v>
          </cell>
          <cell r="D497">
            <v>110</v>
          </cell>
          <cell r="E497" t="str">
            <v>M</v>
          </cell>
          <cell r="F497">
            <v>2186</v>
          </cell>
        </row>
        <row r="498">
          <cell r="B498" t="str">
            <v>난간용STEEL PIPE</v>
          </cell>
          <cell r="C498" t="str">
            <v>D=100m/m</v>
          </cell>
          <cell r="D498">
            <v>18</v>
          </cell>
          <cell r="E498" t="str">
            <v>M</v>
          </cell>
          <cell r="F498">
            <v>6895</v>
          </cell>
        </row>
        <row r="499">
          <cell r="B499" t="str">
            <v>숏크리트</v>
          </cell>
          <cell r="D499">
            <v>90</v>
          </cell>
          <cell r="E499" t="str">
            <v>M3</v>
          </cell>
          <cell r="F499">
            <v>45423</v>
          </cell>
        </row>
        <row r="500">
          <cell r="B500" t="str">
            <v>숏크리트버럭처리</v>
          </cell>
          <cell r="D500">
            <v>9</v>
          </cell>
          <cell r="E500" t="str">
            <v>M3</v>
          </cell>
          <cell r="F500">
            <v>9016</v>
          </cell>
        </row>
        <row r="501">
          <cell r="B501" t="str">
            <v>ROCK BOLT</v>
          </cell>
          <cell r="C501" t="str">
            <v>갱구부</v>
          </cell>
          <cell r="D501">
            <v>100</v>
          </cell>
          <cell r="E501" t="str">
            <v>SET</v>
          </cell>
          <cell r="F501">
            <v>45566</v>
          </cell>
        </row>
        <row r="502">
          <cell r="B502" t="str">
            <v>와이어매쉬설치</v>
          </cell>
          <cell r="C502" t="str">
            <v>D=4.8*100*100m/m</v>
          </cell>
          <cell r="D502">
            <v>405</v>
          </cell>
          <cell r="E502" t="str">
            <v>M2</v>
          </cell>
          <cell r="F502">
            <v>1693</v>
          </cell>
        </row>
        <row r="503">
          <cell r="B503" t="str">
            <v>강지보공</v>
          </cell>
          <cell r="C503" t="str">
            <v>TYPE-V</v>
          </cell>
          <cell r="D503">
            <v>8</v>
          </cell>
          <cell r="E503" t="str">
            <v>SET</v>
          </cell>
          <cell r="F503">
            <v>1437863</v>
          </cell>
        </row>
        <row r="504">
          <cell r="B504" t="str">
            <v>갱문 가시설</v>
          </cell>
          <cell r="D504">
            <v>2</v>
          </cell>
          <cell r="E504" t="str">
            <v>개소</v>
          </cell>
          <cell r="F504">
            <v>10582956</v>
          </cell>
        </row>
        <row r="505">
          <cell r="B505" t="str">
            <v>부직포설치</v>
          </cell>
          <cell r="D505">
            <v>42</v>
          </cell>
          <cell r="E505" t="str">
            <v>M2</v>
          </cell>
          <cell r="F505">
            <v>882</v>
          </cell>
        </row>
        <row r="506">
          <cell r="B506" t="str">
            <v>11)부대공</v>
          </cell>
        </row>
        <row r="507">
          <cell r="B507" t="str">
            <v>터널내부도장</v>
          </cell>
          <cell r="D507">
            <v>15928</v>
          </cell>
          <cell r="E507" t="str">
            <v>M2</v>
          </cell>
          <cell r="F507">
            <v>2318</v>
          </cell>
        </row>
        <row r="508">
          <cell r="B508" t="str">
            <v>터널내부타일 붙임</v>
          </cell>
          <cell r="D508">
            <v>14882</v>
          </cell>
          <cell r="E508" t="str">
            <v>M2</v>
          </cell>
          <cell r="F508">
            <v>33101</v>
          </cell>
        </row>
        <row r="509">
          <cell r="B509" t="str">
            <v>터널명판및안내판</v>
          </cell>
          <cell r="D509">
            <v>2</v>
          </cell>
          <cell r="E509" t="str">
            <v>개소</v>
          </cell>
          <cell r="F509">
            <v>616322</v>
          </cell>
        </row>
        <row r="510">
          <cell r="B510" t="str">
            <v>물푸기</v>
          </cell>
          <cell r="D510">
            <v>2300</v>
          </cell>
          <cell r="E510" t="str">
            <v>HR</v>
          </cell>
          <cell r="F510">
            <v>3582</v>
          </cell>
        </row>
        <row r="511">
          <cell r="B511" t="str">
            <v>임시환기시설</v>
          </cell>
          <cell r="D511">
            <v>23</v>
          </cell>
          <cell r="E511" t="str">
            <v>개월</v>
          </cell>
          <cell r="F511">
            <v>2310592</v>
          </cell>
        </row>
        <row r="512">
          <cell r="B512" t="str">
            <v>임시전기시설</v>
          </cell>
          <cell r="D512">
            <v>35</v>
          </cell>
          <cell r="E512" t="str">
            <v>개월</v>
          </cell>
          <cell r="F512">
            <v>10454302</v>
          </cell>
        </row>
        <row r="513">
          <cell r="B513" t="str">
            <v>작업용 비계</v>
          </cell>
          <cell r="D513">
            <v>3</v>
          </cell>
          <cell r="E513" t="str">
            <v>조</v>
          </cell>
          <cell r="F513">
            <v>976166</v>
          </cell>
        </row>
        <row r="514">
          <cell r="B514" t="str">
            <v>대 차</v>
          </cell>
          <cell r="D514">
            <v>2</v>
          </cell>
          <cell r="E514" t="str">
            <v>대</v>
          </cell>
          <cell r="F514">
            <v>33993953</v>
          </cell>
        </row>
        <row r="515">
          <cell r="B515" t="str">
            <v>12)계측</v>
          </cell>
        </row>
        <row r="516">
          <cell r="B516" t="str">
            <v>내공변위 측정</v>
          </cell>
          <cell r="D516">
            <v>152</v>
          </cell>
          <cell r="E516" t="str">
            <v>SET</v>
          </cell>
          <cell r="F516">
            <v>7700</v>
          </cell>
        </row>
        <row r="517">
          <cell r="B517" t="str">
            <v>지중변위 측정</v>
          </cell>
          <cell r="D517">
            <v>40</v>
          </cell>
          <cell r="E517" t="str">
            <v>SET</v>
          </cell>
          <cell r="F517">
            <v>545413</v>
          </cell>
        </row>
        <row r="518">
          <cell r="B518" t="str">
            <v>천단침하 측정</v>
          </cell>
          <cell r="D518">
            <v>76</v>
          </cell>
          <cell r="E518" t="str">
            <v>SET</v>
          </cell>
          <cell r="F518">
            <v>7350</v>
          </cell>
        </row>
        <row r="519">
          <cell r="B519" t="str">
            <v>숏크리트 응력</v>
          </cell>
          <cell r="D519">
            <v>40</v>
          </cell>
          <cell r="E519" t="str">
            <v>SET</v>
          </cell>
          <cell r="F519">
            <v>954750</v>
          </cell>
        </row>
        <row r="520">
          <cell r="B520" t="str">
            <v>ROCK BOLT 축력측정</v>
          </cell>
          <cell r="D520">
            <v>40</v>
          </cell>
          <cell r="E520" t="str">
            <v>SET</v>
          </cell>
          <cell r="F520">
            <v>489850</v>
          </cell>
        </row>
        <row r="521">
          <cell r="B521" t="str">
            <v>지표침하측정</v>
          </cell>
          <cell r="D521">
            <v>6</v>
          </cell>
          <cell r="E521" t="str">
            <v>SET</v>
          </cell>
          <cell r="F521">
            <v>15750</v>
          </cell>
        </row>
        <row r="522">
          <cell r="B522" t="str">
            <v>계측비</v>
          </cell>
          <cell r="D522">
            <v>23</v>
          </cell>
          <cell r="E522" t="str">
            <v>개월</v>
          </cell>
          <cell r="F522">
            <v>9207863</v>
          </cell>
        </row>
        <row r="523">
          <cell r="B523" t="str">
            <v>13)콘크리트생산</v>
          </cell>
        </row>
        <row r="524">
          <cell r="B524" t="str">
            <v>2종 콘크리트생산</v>
          </cell>
          <cell r="C524" t="str">
            <v>D=32m/m</v>
          </cell>
          <cell r="D524">
            <v>20408</v>
          </cell>
          <cell r="E524" t="str">
            <v>M3</v>
          </cell>
          <cell r="F524">
            <v>12121</v>
          </cell>
        </row>
        <row r="525">
          <cell r="B525" t="str">
            <v>5종 콘크리트생산</v>
          </cell>
          <cell r="C525" t="str">
            <v>D=50m/m</v>
          </cell>
          <cell r="D525">
            <v>5</v>
          </cell>
          <cell r="E525" t="str">
            <v>M3</v>
          </cell>
          <cell r="F525">
            <v>10964</v>
          </cell>
        </row>
        <row r="526">
          <cell r="B526" t="str">
            <v>콘크리트 운반</v>
          </cell>
          <cell r="D526">
            <v>20413</v>
          </cell>
          <cell r="E526" t="str">
            <v>M3</v>
          </cell>
          <cell r="F526">
            <v>7504</v>
          </cell>
        </row>
        <row r="527">
          <cell r="B527" t="str">
            <v>콘크리트 배치플랜트</v>
          </cell>
          <cell r="C527" t="str">
            <v>설치공</v>
          </cell>
          <cell r="D527">
            <v>1</v>
          </cell>
          <cell r="E527" t="str">
            <v>식</v>
          </cell>
          <cell r="F527">
            <v>26768591</v>
          </cell>
        </row>
        <row r="528">
          <cell r="B528" t="str">
            <v>콘크리트 배치플랜트</v>
          </cell>
          <cell r="C528" t="str">
            <v>철거공</v>
          </cell>
          <cell r="D528">
            <v>1</v>
          </cell>
          <cell r="E528" t="str">
            <v>식</v>
          </cell>
          <cell r="F528">
            <v>8838466</v>
          </cell>
        </row>
        <row r="529">
          <cell r="A529" t="str">
            <v>6)</v>
          </cell>
          <cell r="B529" t="str">
            <v>부대공</v>
          </cell>
        </row>
        <row r="530">
          <cell r="B530" t="str">
            <v>1)교통표지판</v>
          </cell>
        </row>
        <row r="531">
          <cell r="B531" t="str">
            <v>삼각표지판</v>
          </cell>
          <cell r="D531">
            <v>35</v>
          </cell>
          <cell r="E531" t="str">
            <v>EA</v>
          </cell>
          <cell r="F531">
            <v>128842</v>
          </cell>
        </row>
        <row r="532">
          <cell r="B532" t="str">
            <v>오각표지판</v>
          </cell>
          <cell r="D532">
            <v>2</v>
          </cell>
          <cell r="E532" t="str">
            <v>EA</v>
          </cell>
          <cell r="F532">
            <v>101842</v>
          </cell>
        </row>
        <row r="533">
          <cell r="B533" t="str">
            <v>원형표지판</v>
          </cell>
          <cell r="D533">
            <v>10</v>
          </cell>
          <cell r="E533" t="str">
            <v>EA</v>
          </cell>
          <cell r="F533">
            <v>126842</v>
          </cell>
        </row>
        <row r="534">
          <cell r="B534" t="str">
            <v>이중삼각표지판</v>
          </cell>
          <cell r="D534">
            <v>6</v>
          </cell>
          <cell r="E534" t="str">
            <v>EA</v>
          </cell>
          <cell r="F534">
            <v>212371</v>
          </cell>
        </row>
        <row r="535">
          <cell r="B535" t="str">
            <v>삼각및소형사각표지판</v>
          </cell>
          <cell r="C535" t="str">
            <v>1200+600*200m/m</v>
          </cell>
          <cell r="D535">
            <v>3</v>
          </cell>
          <cell r="E535" t="str">
            <v>EA</v>
          </cell>
          <cell r="F535">
            <v>175371</v>
          </cell>
        </row>
        <row r="536">
          <cell r="B536" t="str">
            <v>터널안내표지판</v>
          </cell>
          <cell r="C536" t="str">
            <v>3.4*2.25+3.5*0.9m</v>
          </cell>
          <cell r="D536">
            <v>2</v>
          </cell>
          <cell r="E536" t="str">
            <v>EA</v>
          </cell>
          <cell r="F536">
            <v>3040689</v>
          </cell>
        </row>
        <row r="537">
          <cell r="B537" t="str">
            <v>버스정류장</v>
          </cell>
          <cell r="C537" t="str">
            <v>2420*1200m/m</v>
          </cell>
          <cell r="D537">
            <v>2</v>
          </cell>
          <cell r="E537" t="str">
            <v>EA</v>
          </cell>
          <cell r="F537">
            <v>1250689</v>
          </cell>
        </row>
        <row r="538">
          <cell r="B538" t="str">
            <v>오르막차선</v>
          </cell>
          <cell r="C538" t="str">
            <v>2400*950m/m</v>
          </cell>
          <cell r="D538">
            <v>4</v>
          </cell>
          <cell r="E538" t="str">
            <v>EA</v>
          </cell>
          <cell r="F538">
            <v>1120689</v>
          </cell>
        </row>
        <row r="539">
          <cell r="B539" t="str">
            <v>2방향안내표지판</v>
          </cell>
          <cell r="C539" t="str">
            <v>3600*2200m/m</v>
          </cell>
          <cell r="D539">
            <v>2</v>
          </cell>
          <cell r="E539" t="str">
            <v>EA</v>
          </cell>
          <cell r="F539">
            <v>2460689</v>
          </cell>
        </row>
        <row r="540">
          <cell r="B540" t="str">
            <v>2)차선도색</v>
          </cell>
        </row>
        <row r="541">
          <cell r="B541" t="str">
            <v>차선도색</v>
          </cell>
          <cell r="C541" t="str">
            <v>상온형황색실선</v>
          </cell>
          <cell r="D541">
            <v>1033</v>
          </cell>
          <cell r="E541" t="str">
            <v>M2</v>
          </cell>
          <cell r="F541">
            <v>1145</v>
          </cell>
        </row>
        <row r="542">
          <cell r="B542" t="str">
            <v>"</v>
          </cell>
          <cell r="C542" t="str">
            <v>상온형백색실선</v>
          </cell>
          <cell r="D542">
            <v>2266</v>
          </cell>
          <cell r="E542" t="str">
            <v>M2</v>
          </cell>
          <cell r="F542">
            <v>1145</v>
          </cell>
        </row>
        <row r="543">
          <cell r="B543" t="str">
            <v>"</v>
          </cell>
          <cell r="C543" t="str">
            <v>상온형백색파선</v>
          </cell>
          <cell r="D543">
            <v>154</v>
          </cell>
          <cell r="E543" t="str">
            <v>M2</v>
          </cell>
          <cell r="F543">
            <v>1260</v>
          </cell>
        </row>
        <row r="544">
          <cell r="B544" t="str">
            <v>3)시선유도표지</v>
          </cell>
        </row>
        <row r="545">
          <cell r="B545" t="str">
            <v>데리네이타</v>
          </cell>
          <cell r="C545" t="str">
            <v>가드레일용</v>
          </cell>
          <cell r="D545">
            <v>178</v>
          </cell>
          <cell r="E545" t="str">
            <v>EA</v>
          </cell>
          <cell r="F545">
            <v>11509</v>
          </cell>
        </row>
        <row r="546">
          <cell r="B546" t="str">
            <v>"</v>
          </cell>
          <cell r="C546" t="str">
            <v>옹벽용</v>
          </cell>
          <cell r="D546">
            <v>136</v>
          </cell>
          <cell r="E546" t="str">
            <v>EA</v>
          </cell>
          <cell r="F546">
            <v>13886</v>
          </cell>
        </row>
        <row r="547">
          <cell r="B547" t="str">
            <v>"</v>
          </cell>
          <cell r="C547" t="str">
            <v>토공용</v>
          </cell>
          <cell r="D547">
            <v>103</v>
          </cell>
          <cell r="E547" t="str">
            <v>EA</v>
          </cell>
          <cell r="F547">
            <v>18773</v>
          </cell>
        </row>
        <row r="548">
          <cell r="B548" t="str">
            <v>갈매기표지판</v>
          </cell>
          <cell r="C548" t="str">
            <v>600*300m/m</v>
          </cell>
          <cell r="D548">
            <v>137</v>
          </cell>
          <cell r="E548" t="str">
            <v>EA</v>
          </cell>
          <cell r="F548">
            <v>121272</v>
          </cell>
        </row>
        <row r="549">
          <cell r="B549" t="str">
            <v>4)가드레일</v>
          </cell>
        </row>
        <row r="550">
          <cell r="B550" t="str">
            <v>가드레일 포스트</v>
          </cell>
          <cell r="C550" t="str">
            <v>150*75*2200m/m</v>
          </cell>
          <cell r="D550">
            <v>1176</v>
          </cell>
          <cell r="E550" t="str">
            <v>EA</v>
          </cell>
          <cell r="F550">
            <v>45872</v>
          </cell>
        </row>
        <row r="551">
          <cell r="B551" t="str">
            <v>표준레일</v>
          </cell>
          <cell r="C551" t="str">
            <v>4*350*4330m/m</v>
          </cell>
          <cell r="D551">
            <v>1152</v>
          </cell>
          <cell r="E551" t="str">
            <v>EA</v>
          </cell>
          <cell r="F551">
            <v>53537</v>
          </cell>
        </row>
        <row r="552">
          <cell r="B552" t="str">
            <v>단부레일</v>
          </cell>
          <cell r="D552">
            <v>48</v>
          </cell>
          <cell r="E552" t="str">
            <v>EA</v>
          </cell>
          <cell r="F552">
            <v>21207</v>
          </cell>
        </row>
        <row r="553">
          <cell r="B553" t="str">
            <v>5)낙석방지시설</v>
          </cell>
        </row>
        <row r="554">
          <cell r="B554" t="str">
            <v>낙석 방책</v>
          </cell>
          <cell r="C554" t="str">
            <v>옹벽용(일반부)</v>
          </cell>
          <cell r="D554">
            <v>2680</v>
          </cell>
          <cell r="E554" t="str">
            <v>M</v>
          </cell>
          <cell r="F554">
            <v>89639</v>
          </cell>
        </row>
        <row r="555">
          <cell r="B555" t="str">
            <v>"</v>
          </cell>
          <cell r="C555" t="str">
            <v>"  (단  부)</v>
          </cell>
          <cell r="D555">
            <v>42</v>
          </cell>
          <cell r="E555" t="str">
            <v>EA</v>
          </cell>
          <cell r="F555">
            <v>666906</v>
          </cell>
        </row>
        <row r="556">
          <cell r="B556" t="str">
            <v>낙석방지망설치</v>
          </cell>
          <cell r="D556">
            <v>28347</v>
          </cell>
          <cell r="E556" t="str">
            <v>M2</v>
          </cell>
          <cell r="F556">
            <v>23788</v>
          </cell>
        </row>
        <row r="557">
          <cell r="B557" t="str">
            <v>6)미끄럼방지시설</v>
          </cell>
          <cell r="D557">
            <v>3233</v>
          </cell>
          <cell r="E557" t="str">
            <v>M2</v>
          </cell>
          <cell r="F557">
            <v>51867</v>
          </cell>
        </row>
        <row r="558">
          <cell r="B558" t="str">
            <v>7)돌붙임</v>
          </cell>
        </row>
        <row r="559">
          <cell r="B559" t="str">
            <v>돌붙임</v>
          </cell>
          <cell r="D559">
            <v>4463</v>
          </cell>
          <cell r="E559" t="str">
            <v>M2</v>
          </cell>
          <cell r="F559">
            <v>25649</v>
          </cell>
        </row>
        <row r="560">
          <cell r="B560" t="str">
            <v>기초콘크리트타설</v>
          </cell>
          <cell r="C560" t="str">
            <v>무근(진동기제외)</v>
          </cell>
          <cell r="D560">
            <v>75</v>
          </cell>
          <cell r="E560" t="str">
            <v>M3</v>
          </cell>
          <cell r="F560">
            <v>20866</v>
          </cell>
        </row>
        <row r="561">
          <cell r="B561" t="str">
            <v>" 거푸집</v>
          </cell>
          <cell r="C561" t="str">
            <v>합판 6회</v>
          </cell>
          <cell r="D561">
            <v>207</v>
          </cell>
          <cell r="E561" t="str">
            <v>M2</v>
          </cell>
          <cell r="F561">
            <v>13552</v>
          </cell>
        </row>
        <row r="562">
          <cell r="B562" t="str">
            <v>8)가설건물</v>
          </cell>
          <cell r="D562">
            <v>1</v>
          </cell>
          <cell r="E562" t="str">
            <v>식</v>
          </cell>
          <cell r="F562">
            <v>84718656</v>
          </cell>
        </row>
        <row r="563">
          <cell r="B563" t="str">
            <v>9)시험비</v>
          </cell>
          <cell r="D563">
            <v>1</v>
          </cell>
          <cell r="E563" t="str">
            <v>식</v>
          </cell>
          <cell r="F563">
            <v>8462300</v>
          </cell>
        </row>
        <row r="564">
          <cell r="B564" t="str">
            <v>10)운반비</v>
          </cell>
        </row>
        <row r="565">
          <cell r="B565" t="str">
            <v>철근운반</v>
          </cell>
          <cell r="D565">
            <v>2356.4560000000001</v>
          </cell>
          <cell r="E565" t="str">
            <v>TON</v>
          </cell>
          <cell r="F565">
            <v>21618</v>
          </cell>
        </row>
        <row r="566">
          <cell r="B566" t="str">
            <v>흄관운반</v>
          </cell>
          <cell r="C566" t="str">
            <v>D=600m/m</v>
          </cell>
          <cell r="D566">
            <v>162</v>
          </cell>
          <cell r="E566" t="str">
            <v>본</v>
          </cell>
          <cell r="F566">
            <v>946</v>
          </cell>
        </row>
        <row r="567">
          <cell r="B567" t="str">
            <v>흄관운반</v>
          </cell>
          <cell r="C567" t="str">
            <v>D=800m/m</v>
          </cell>
          <cell r="D567">
            <v>56</v>
          </cell>
          <cell r="E567" t="str">
            <v>본</v>
          </cell>
          <cell r="F567">
            <v>1646</v>
          </cell>
        </row>
        <row r="568">
          <cell r="B568" t="str">
            <v>"</v>
          </cell>
          <cell r="C568" t="str">
            <v>D=1000m/m</v>
          </cell>
          <cell r="D568">
            <v>26</v>
          </cell>
          <cell r="E568" t="str">
            <v>본</v>
          </cell>
          <cell r="F568">
            <v>2636</v>
          </cell>
        </row>
        <row r="569">
          <cell r="B569" t="str">
            <v>"</v>
          </cell>
          <cell r="C569" t="str">
            <v>D=D1200m/m</v>
          </cell>
          <cell r="D569">
            <v>12</v>
          </cell>
          <cell r="E569" t="str">
            <v>본</v>
          </cell>
          <cell r="F569">
            <v>3653</v>
          </cell>
        </row>
        <row r="570">
          <cell r="B570" t="str">
            <v>모래구입및운반</v>
          </cell>
          <cell r="C570" t="str">
            <v>구조물용</v>
          </cell>
          <cell r="D570">
            <v>15393</v>
          </cell>
          <cell r="E570" t="str">
            <v>M3</v>
          </cell>
          <cell r="F570">
            <v>18846</v>
          </cell>
        </row>
        <row r="571">
          <cell r="B571" t="str">
            <v>"</v>
          </cell>
          <cell r="C571" t="str">
            <v>포장용</v>
          </cell>
          <cell r="D571">
            <v>11444</v>
          </cell>
          <cell r="E571" t="str">
            <v>M3</v>
          </cell>
          <cell r="F571">
            <v>17482</v>
          </cell>
        </row>
        <row r="572">
          <cell r="B572" t="str">
            <v>포대시멘트운반</v>
          </cell>
          <cell r="D572">
            <v>4407</v>
          </cell>
          <cell r="E572" t="str">
            <v>포대</v>
          </cell>
          <cell r="F572">
            <v>713</v>
          </cell>
        </row>
        <row r="573">
          <cell r="B573" t="str">
            <v>분말시멘트운반</v>
          </cell>
          <cell r="D573">
            <v>11633</v>
          </cell>
          <cell r="E573" t="str">
            <v>TON</v>
          </cell>
          <cell r="F573">
            <v>13136</v>
          </cell>
        </row>
        <row r="574">
          <cell r="B574" t="str">
            <v>중기운반비</v>
          </cell>
          <cell r="D574">
            <v>1</v>
          </cell>
          <cell r="E574" t="str">
            <v>식</v>
          </cell>
          <cell r="F574">
            <v>5659214</v>
          </cell>
        </row>
        <row r="575">
          <cell r="B575" t="str">
            <v>11)안전관리비</v>
          </cell>
        </row>
        <row r="576">
          <cell r="B576" t="str">
            <v>교통안전관리비</v>
          </cell>
          <cell r="D576">
            <v>1</v>
          </cell>
          <cell r="E576" t="str">
            <v>식</v>
          </cell>
          <cell r="F576">
            <v>4445016</v>
          </cell>
        </row>
        <row r="577">
          <cell r="B577" t="str">
            <v>정기안전점검비</v>
          </cell>
          <cell r="C577" t="str">
            <v>하오터널</v>
          </cell>
          <cell r="D577">
            <v>1</v>
          </cell>
          <cell r="E577" t="str">
            <v>식</v>
          </cell>
          <cell r="F577">
            <v>33638612</v>
          </cell>
        </row>
        <row r="578">
          <cell r="A578" t="str">
            <v>다)</v>
          </cell>
          <cell r="B578" t="str">
            <v>사급자재비</v>
          </cell>
        </row>
        <row r="579">
          <cell r="A579" t="str">
            <v>1)</v>
          </cell>
          <cell r="B579" t="str">
            <v>흄 관</v>
          </cell>
        </row>
        <row r="580">
          <cell r="B580" t="str">
            <v>흄관(소켓식)</v>
          </cell>
          <cell r="C580" t="str">
            <v>D600</v>
          </cell>
          <cell r="D580">
            <v>459</v>
          </cell>
          <cell r="E580" t="str">
            <v>본</v>
          </cell>
          <cell r="F580">
            <v>55727</v>
          </cell>
        </row>
        <row r="581">
          <cell r="B581" t="str">
            <v>"</v>
          </cell>
          <cell r="C581" t="str">
            <v>D800</v>
          </cell>
          <cell r="D581">
            <v>119</v>
          </cell>
          <cell r="E581" t="str">
            <v>본</v>
          </cell>
          <cell r="F581">
            <v>97045</v>
          </cell>
        </row>
        <row r="582">
          <cell r="B582" t="str">
            <v>"</v>
          </cell>
          <cell r="C582" t="str">
            <v>D1000</v>
          </cell>
          <cell r="D582">
            <v>89</v>
          </cell>
          <cell r="E582" t="str">
            <v>본</v>
          </cell>
          <cell r="F582">
            <v>154709</v>
          </cell>
        </row>
        <row r="583">
          <cell r="B583" t="str">
            <v>"</v>
          </cell>
          <cell r="C583" t="str">
            <v>D1200</v>
          </cell>
          <cell r="D583">
            <v>61</v>
          </cell>
          <cell r="E583" t="str">
            <v>본</v>
          </cell>
          <cell r="F583">
            <v>214572</v>
          </cell>
        </row>
        <row r="584">
          <cell r="A584" t="str">
            <v>2)</v>
          </cell>
          <cell r="B584" t="str">
            <v>시멘트</v>
          </cell>
        </row>
        <row r="585">
          <cell r="B585" t="str">
            <v>시멘트</v>
          </cell>
          <cell r="C585" t="str">
            <v>40KG</v>
          </cell>
          <cell r="D585">
            <v>4626</v>
          </cell>
          <cell r="E585" t="str">
            <v>대</v>
          </cell>
          <cell r="F585">
            <v>1959</v>
          </cell>
        </row>
        <row r="586">
          <cell r="B586" t="str">
            <v>"</v>
          </cell>
          <cell r="C586" t="str">
            <v>분말</v>
          </cell>
          <cell r="D586">
            <v>11633</v>
          </cell>
          <cell r="E586" t="str">
            <v>TON</v>
          </cell>
          <cell r="F586">
            <v>46299</v>
          </cell>
        </row>
        <row r="587">
          <cell r="A587" t="str">
            <v>3)</v>
          </cell>
          <cell r="B587" t="str">
            <v>GABION</v>
          </cell>
        </row>
        <row r="588">
          <cell r="B588" t="str">
            <v>GABION</v>
          </cell>
          <cell r="C588" t="str">
            <v>1.5*1.0*1.0M아연도금</v>
          </cell>
          <cell r="D588">
            <v>5051</v>
          </cell>
          <cell r="E588" t="str">
            <v>매</v>
          </cell>
          <cell r="F588">
            <v>36000</v>
          </cell>
        </row>
        <row r="589">
          <cell r="B589" t="str">
            <v>"</v>
          </cell>
          <cell r="C589" t="str">
            <v>1.5*1.0*1.0MPVC코팅</v>
          </cell>
          <cell r="D589">
            <v>642</v>
          </cell>
          <cell r="E589" t="str">
            <v>매</v>
          </cell>
          <cell r="F589">
            <v>46000</v>
          </cell>
        </row>
        <row r="590">
          <cell r="B590" t="str">
            <v>"</v>
          </cell>
          <cell r="C590" t="str">
            <v>2.0*1.0*0.5M아연도금</v>
          </cell>
          <cell r="D590">
            <v>1255</v>
          </cell>
          <cell r="E590" t="str">
            <v>매</v>
          </cell>
          <cell r="F590">
            <v>32000</v>
          </cell>
        </row>
        <row r="591">
          <cell r="B591" t="str">
            <v>"</v>
          </cell>
          <cell r="C591" t="str">
            <v>2.0*1.0*0.5MPVC코팅</v>
          </cell>
          <cell r="D591">
            <v>1932</v>
          </cell>
          <cell r="E591" t="str">
            <v>매</v>
          </cell>
          <cell r="F591">
            <v>40000</v>
          </cell>
        </row>
        <row r="592">
          <cell r="B592" t="str">
            <v>"</v>
          </cell>
          <cell r="C592" t="str">
            <v>2.0*1.0*1.0M아연도금</v>
          </cell>
          <cell r="D592">
            <v>3888</v>
          </cell>
          <cell r="E592" t="str">
            <v>매</v>
          </cell>
          <cell r="F592">
            <v>44000</v>
          </cell>
        </row>
        <row r="593">
          <cell r="A593" t="str">
            <v>4)</v>
          </cell>
          <cell r="B593" t="str">
            <v>레미콘</v>
          </cell>
        </row>
        <row r="594">
          <cell r="B594" t="str">
            <v>레미콘</v>
          </cell>
          <cell r="C594" t="str">
            <v>19-400-12</v>
          </cell>
          <cell r="D594">
            <v>252</v>
          </cell>
          <cell r="E594" t="str">
            <v>M3</v>
          </cell>
          <cell r="F594">
            <v>87950</v>
          </cell>
        </row>
        <row r="595">
          <cell r="B595" t="str">
            <v>"</v>
          </cell>
          <cell r="C595" t="str">
            <v>40-160-8</v>
          </cell>
          <cell r="D595">
            <v>1879</v>
          </cell>
          <cell r="E595" t="str">
            <v>M3</v>
          </cell>
          <cell r="F595">
            <v>48010</v>
          </cell>
        </row>
        <row r="596">
          <cell r="A596" t="str">
            <v>5)</v>
          </cell>
          <cell r="B596" t="str">
            <v>아스팔트</v>
          </cell>
        </row>
        <row r="597">
          <cell r="B597" t="str">
            <v>아스팔트</v>
          </cell>
          <cell r="C597" t="str">
            <v>MC-1</v>
          </cell>
          <cell r="D597">
            <v>432</v>
          </cell>
          <cell r="E597" t="str">
            <v>D/M</v>
          </cell>
          <cell r="F597">
            <v>44000</v>
          </cell>
        </row>
        <row r="598">
          <cell r="B598" t="str">
            <v>"</v>
          </cell>
          <cell r="C598" t="str">
            <v>RSC-4</v>
          </cell>
          <cell r="D598">
            <v>169</v>
          </cell>
          <cell r="E598" t="str">
            <v>D/M</v>
          </cell>
          <cell r="F598">
            <v>41000</v>
          </cell>
        </row>
        <row r="599">
          <cell r="A599" t="str">
            <v>6)</v>
          </cell>
          <cell r="B599" t="str">
            <v>고재대</v>
          </cell>
          <cell r="D599">
            <v>92.411000000000001</v>
          </cell>
          <cell r="E599" t="str">
            <v>TON</v>
          </cell>
          <cell r="F599">
            <v>-110000</v>
          </cell>
        </row>
        <row r="600">
          <cell r="A600" t="str">
            <v>총계</v>
          </cell>
        </row>
        <row r="601">
          <cell r="A601" t="str">
            <v>2.</v>
          </cell>
          <cell r="B601" t="str">
            <v>건축공사</v>
          </cell>
        </row>
        <row r="602">
          <cell r="B602" t="str">
            <v>건축공사</v>
          </cell>
          <cell r="D602">
            <v>1</v>
          </cell>
          <cell r="E602" t="str">
            <v>식</v>
          </cell>
          <cell r="F602">
            <v>0</v>
          </cell>
        </row>
        <row r="603">
          <cell r="A603" t="str">
            <v>3.</v>
          </cell>
          <cell r="B603" t="str">
            <v>설비공사</v>
          </cell>
          <cell r="F603">
            <v>0</v>
          </cell>
        </row>
        <row r="604">
          <cell r="B604" t="str">
            <v>설비공사</v>
          </cell>
          <cell r="D604">
            <v>1</v>
          </cell>
          <cell r="E604" t="str">
            <v>식</v>
          </cell>
          <cell r="F604">
            <v>0</v>
          </cell>
        </row>
        <row r="605">
          <cell r="A605" t="str">
            <v>총합계</v>
          </cell>
          <cell r="D605">
            <v>0</v>
          </cell>
          <cell r="F605">
            <v>0</v>
          </cell>
        </row>
        <row r="606">
          <cell r="B606" t="str">
            <v>간접 노무비</v>
          </cell>
          <cell r="D606">
            <v>1</v>
          </cell>
          <cell r="E606" t="str">
            <v>식</v>
          </cell>
          <cell r="F606">
            <v>0</v>
          </cell>
        </row>
        <row r="607">
          <cell r="B607" t="str">
            <v>산재 보험료</v>
          </cell>
          <cell r="D607">
            <v>1</v>
          </cell>
          <cell r="E607" t="str">
            <v>식</v>
          </cell>
          <cell r="F607">
            <v>0</v>
          </cell>
        </row>
        <row r="608">
          <cell r="B608" t="str">
            <v>고용 보험료</v>
          </cell>
          <cell r="D608">
            <v>1</v>
          </cell>
          <cell r="E608" t="str">
            <v>식</v>
          </cell>
          <cell r="F608">
            <v>0</v>
          </cell>
        </row>
        <row r="609">
          <cell r="B609" t="str">
            <v>안전 관리비</v>
          </cell>
          <cell r="D609">
            <v>1</v>
          </cell>
          <cell r="E609" t="str">
            <v>식</v>
          </cell>
          <cell r="F609">
            <v>0</v>
          </cell>
        </row>
        <row r="610">
          <cell r="B610" t="str">
            <v>기타   경비</v>
          </cell>
          <cell r="D610">
            <v>1</v>
          </cell>
          <cell r="E610" t="str">
            <v>식</v>
          </cell>
          <cell r="F610">
            <v>0</v>
          </cell>
        </row>
        <row r="611">
          <cell r="B611" t="str">
            <v>퇴직 부금비</v>
          </cell>
          <cell r="D611">
            <v>1</v>
          </cell>
          <cell r="E611" t="str">
            <v>식</v>
          </cell>
          <cell r="F611">
            <v>0</v>
          </cell>
        </row>
        <row r="612">
          <cell r="B612" t="str">
            <v>일반 관리비</v>
          </cell>
          <cell r="D612">
            <v>1</v>
          </cell>
          <cell r="E612" t="str">
            <v>식</v>
          </cell>
          <cell r="F612">
            <v>0</v>
          </cell>
        </row>
        <row r="613">
          <cell r="B613" t="str">
            <v>이       윤</v>
          </cell>
          <cell r="D613">
            <v>1</v>
          </cell>
          <cell r="E613" t="str">
            <v>식</v>
          </cell>
          <cell r="F613">
            <v>0</v>
          </cell>
        </row>
        <row r="614">
          <cell r="B614" t="str">
            <v>기술료</v>
          </cell>
          <cell r="D614">
            <v>1</v>
          </cell>
          <cell r="E614" t="str">
            <v>식</v>
          </cell>
          <cell r="F614">
            <v>131000000</v>
          </cell>
        </row>
        <row r="615">
          <cell r="B615" t="str">
            <v>공사손해보험료</v>
          </cell>
          <cell r="D615">
            <v>1</v>
          </cell>
          <cell r="E615" t="str">
            <v>식</v>
          </cell>
          <cell r="F615">
            <v>0</v>
          </cell>
        </row>
        <row r="616">
          <cell r="B616" t="str">
            <v>부가 가치세</v>
          </cell>
          <cell r="D616">
            <v>1</v>
          </cell>
          <cell r="E616" t="str">
            <v>식</v>
          </cell>
          <cell r="F616">
            <v>0</v>
          </cell>
        </row>
        <row r="617">
          <cell r="B617" t="str">
            <v>골재대</v>
          </cell>
          <cell r="D617">
            <v>1</v>
          </cell>
          <cell r="E617" t="str">
            <v>식</v>
          </cell>
          <cell r="F617">
            <v>14200057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공원가"/>
      <sheetName val="공내역"/>
      <sheetName val="원가"/>
      <sheetName val="내역"/>
      <sheetName val="일위목록"/>
      <sheetName val="일위대가"/>
      <sheetName val="지급"/>
      <sheetName val="할증"/>
      <sheetName val="단가산출"/>
      <sheetName val="수량산출"/>
      <sheetName val="단가대비"/>
      <sheetName val="도급수목"/>
      <sheetName val="지급수목"/>
      <sheetName val="시설수량"/>
      <sheetName val="품셈"/>
      <sheetName val="Module1"/>
      <sheetName val="설 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BID"/>
      <sheetName val="일위대가"/>
      <sheetName val="할증 "/>
      <sheetName val="원본"/>
      <sheetName val="품셈"/>
      <sheetName val="수입"/>
      <sheetName val="환율change"/>
    </sheetNames>
    <definedNames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일위대가"/>
      <sheetName val="할증 "/>
      <sheetName val="원본"/>
      <sheetName val="BID"/>
    </sheetNames>
    <definedNames>
      <definedName name="행열변환_3.행열변환_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계획 (2)"/>
      <sheetName val="대여금계획 (3)"/>
      <sheetName val="대여금계획"/>
      <sheetName val="Sheet1"/>
      <sheetName val="Sheet2"/>
      <sheetName val="Sheet3"/>
      <sheetName val="#REF"/>
      <sheetName val="품셈TABLE"/>
      <sheetName val="항목등록"/>
      <sheetName val="2000년 수금계획"/>
    </sheetNames>
    <definedNames>
      <definedName name="행열변환_4.행열변환_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일위대가"/>
    </sheetNames>
    <sheetDataSet>
      <sheetData sheetId="0" refreshError="1"/>
      <sheetData sheetId="1"/>
      <sheetData sheetId="2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"/>
      <sheetName val="3"/>
    </sheetNames>
    <sheetDataSet>
      <sheetData sheetId="0"/>
      <sheetData sheetId="1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  <sheetName val="T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기산출조건"/>
      <sheetName val="공기산출서 갑지"/>
      <sheetName val="공기산출서 세부사항"/>
      <sheetName val="data"/>
      <sheetName val="지반조사"/>
      <sheetName val="수입"/>
    </sheetNames>
    <sheetDataSet>
      <sheetData sheetId="0"/>
      <sheetData sheetId="1"/>
      <sheetData sheetId="2"/>
      <sheetData sheetId="3"/>
      <sheetData sheetId="4">
        <row r="2">
          <cell r="B2" t="str">
            <v>H-Pile + 토류판</v>
          </cell>
        </row>
      </sheetData>
      <sheetData sheetId="5"/>
      <sheetData sheetId="6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금속"/>
      <sheetName val="현장관리비"/>
      <sheetName val="45,46"/>
      <sheetName val="토공사"/>
      <sheetName val="전체"/>
      <sheetName val="품셈TABLE"/>
      <sheetName val="금리계산"/>
      <sheetName val="9GNG운반"/>
      <sheetName val="횡배수관토공수량"/>
      <sheetName val="현금흐름"/>
      <sheetName val="파일항타"/>
      <sheetName val="손익"/>
      <sheetName val="반포2차"/>
      <sheetName val="base"/>
      <sheetName val="수지"/>
      <sheetName val="수입"/>
      <sheetName val="인사자료총집계"/>
      <sheetName val="원본"/>
      <sheetName val="단가(반정1교-원주)"/>
      <sheetName val="쌍송교"/>
      <sheetName val="건축"/>
      <sheetName val="200"/>
      <sheetName val="전신환매도율"/>
      <sheetName val="4.장비손료"/>
      <sheetName val="설계내역서"/>
      <sheetName val="전신"/>
      <sheetName val="사용자정의"/>
      <sheetName val="내역서"/>
      <sheetName val="증감분석"/>
      <sheetName val="입찰안"/>
      <sheetName val="토목공사일반"/>
      <sheetName val="형틀"/>
      <sheetName val="삼보지질"/>
      <sheetName val="상가지급현황"/>
      <sheetName val="낙찰표"/>
      <sheetName val="일위대가"/>
      <sheetName val="GA"/>
      <sheetName val="CASH"/>
      <sheetName val="토목내역서"/>
      <sheetName val="1유리"/>
      <sheetName val="내역"/>
      <sheetName val="00건설추정대차대조표"/>
      <sheetName val="2.대외공문"/>
      <sheetName val="경비"/>
      <sheetName val="01"/>
      <sheetName val="배수내역"/>
      <sheetName val="총괄내역서"/>
      <sheetName val="DANGA"/>
      <sheetName val="시설물"/>
      <sheetName val="단가"/>
      <sheetName val="식재"/>
      <sheetName val="실행철강하도"/>
      <sheetName val="제경비율"/>
      <sheetName val="공사비집계"/>
      <sheetName val="1907"/>
      <sheetName val="공사개요"/>
      <sheetName val="매입세율"/>
      <sheetName val="BID"/>
      <sheetName val="투찰내역"/>
      <sheetName val="옥외"/>
      <sheetName val="적용토목"/>
      <sheetName val="실행내역"/>
      <sheetName val="Sheet1"/>
      <sheetName val="산출내역서"/>
      <sheetName val="총괄-1"/>
      <sheetName val="정렬"/>
      <sheetName val="사  업  비  수  지  예  산  서"/>
      <sheetName val="현장식당(1)"/>
      <sheetName val="토목주소"/>
      <sheetName val="프랜트면허"/>
      <sheetName val="Total"/>
      <sheetName val="V07_1NOIM1"/>
      <sheetName val="원가서"/>
      <sheetName val="DOWEL(SLAB하)"/>
      <sheetName val="견"/>
      <sheetName val="중소기업"/>
      <sheetName val="설계"/>
      <sheetName val="원가"/>
      <sheetName val="단가표"/>
      <sheetName val="조건표"/>
      <sheetName val="A"/>
      <sheetName val="통신물량"/>
      <sheetName val="관급"/>
      <sheetName val="환율change"/>
      <sheetName val="총괄 (2)"/>
      <sheetName val="이월"/>
      <sheetName val="부대공사비"/>
      <sheetName val="점수계산1-2"/>
      <sheetName val="예산변경사항"/>
      <sheetName val="개요"/>
      <sheetName val="원가계산"/>
      <sheetName val="출력X"/>
      <sheetName val="표건"/>
      <sheetName val="적격심사표"/>
      <sheetName val="평자재단가"/>
      <sheetName val="갑지"/>
      <sheetName val="내역표지"/>
      <sheetName val="별표 "/>
      <sheetName val="별표집계"/>
      <sheetName val="일위대가(계측기설치)"/>
      <sheetName val="견적의뢰"/>
      <sheetName val="3F"/>
      <sheetName val="월별수입"/>
      <sheetName val="현장"/>
      <sheetName val="위치조서"/>
      <sheetName val="JUCKEYK"/>
      <sheetName val="Sheet4"/>
      <sheetName val="pivot"/>
      <sheetName val="소상 &quot;1&quot;"/>
      <sheetName val="항목코드"/>
      <sheetName val="최종"/>
      <sheetName val="노임단가"/>
      <sheetName val="재무가정"/>
      <sheetName val="Sheet1 (2)"/>
      <sheetName val="fs"/>
      <sheetName val="공정코드"/>
      <sheetName val="특수item별 판매예상"/>
      <sheetName val="지하시설물작성"/>
      <sheetName val="재료"/>
      <sheetName val="조명율표"/>
      <sheetName val="1,2공구원가계산서"/>
      <sheetName val="2공구산출내역"/>
      <sheetName val="1공구산출내역서"/>
      <sheetName val="견적일지 (2)"/>
      <sheetName val="견적조건"/>
      <sheetName val="FAX양식 "/>
      <sheetName val="FAX양식  (2)"/>
      <sheetName val="FAX양식  (3)"/>
      <sheetName val="견적의뢰 "/>
      <sheetName val="견적명단"/>
      <sheetName val="조직표"/>
      <sheetName val="기준"/>
      <sheetName val="사진"/>
      <sheetName val="비품"/>
      <sheetName val="급여인원"/>
      <sheetName val="도형"/>
      <sheetName val="원가계산서"/>
      <sheetName val="#REF"/>
      <sheetName val="DATA"/>
      <sheetName val="차도조도계산"/>
      <sheetName val="견적내역"/>
      <sheetName val="노임"/>
      <sheetName val="건축공사실행"/>
      <sheetName val="날개벽"/>
      <sheetName val="샤워실위생"/>
      <sheetName val="코드"/>
      <sheetName val="금호"/>
      <sheetName val="사업성"/>
      <sheetName val="장비손료"/>
      <sheetName val="변경후-SHEET"/>
      <sheetName val="설 계"/>
      <sheetName val="Ⅴ-2.공종별내역"/>
      <sheetName val="SUB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  <sheetName val="인사자료총집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비산먼지 "/>
      <sheetName val="조치사항"/>
      <sheetName val="방음벽시공도"/>
      <sheetName val="Sheet3"/>
      <sheetName val="수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I24"/>
  <sheetViews>
    <sheetView tabSelected="1" view="pageBreakPreview" zoomScaleNormal="100" zoomScaleSheetLayoutView="100" workbookViewId="0">
      <selection activeCell="C15" sqref="C15"/>
    </sheetView>
  </sheetViews>
  <sheetFormatPr defaultRowHeight="12.9"/>
  <cols>
    <col min="1" max="1" width="24.88671875" style="139" customWidth="1"/>
    <col min="2" max="2" width="16" style="139" customWidth="1"/>
    <col min="3" max="5" width="9" style="139"/>
    <col min="6" max="6" width="11.77734375" style="139" customWidth="1"/>
    <col min="7" max="7" width="8.21875" style="139" customWidth="1"/>
    <col min="8" max="8" width="9" style="139"/>
    <col min="9" max="9" width="10.21875" style="139" bestFit="1" customWidth="1"/>
    <col min="10" max="255" width="9" style="139"/>
    <col min="256" max="256" width="24.88671875" style="139" customWidth="1"/>
    <col min="257" max="257" width="16" style="139" customWidth="1"/>
    <col min="258" max="261" width="9" style="139"/>
    <col min="262" max="262" width="6.33203125" style="139" customWidth="1"/>
    <col min="263" max="263" width="9" style="139"/>
    <col min="264" max="264" width="10.21875" style="139" bestFit="1" customWidth="1"/>
    <col min="265" max="511" width="9" style="139"/>
    <col min="512" max="512" width="24.88671875" style="139" customWidth="1"/>
    <col min="513" max="513" width="16" style="139" customWidth="1"/>
    <col min="514" max="517" width="9" style="139"/>
    <col min="518" max="518" width="6.33203125" style="139" customWidth="1"/>
    <col min="519" max="519" width="9" style="139"/>
    <col min="520" max="520" width="10.21875" style="139" bestFit="1" customWidth="1"/>
    <col min="521" max="767" width="9" style="139"/>
    <col min="768" max="768" width="24.88671875" style="139" customWidth="1"/>
    <col min="769" max="769" width="16" style="139" customWidth="1"/>
    <col min="770" max="773" width="9" style="139"/>
    <col min="774" max="774" width="6.33203125" style="139" customWidth="1"/>
    <col min="775" max="775" width="9" style="139"/>
    <col min="776" max="776" width="10.21875" style="139" bestFit="1" customWidth="1"/>
    <col min="777" max="1023" width="9" style="139"/>
    <col min="1024" max="1024" width="24.88671875" style="139" customWidth="1"/>
    <col min="1025" max="1025" width="16" style="139" customWidth="1"/>
    <col min="1026" max="1029" width="9" style="139"/>
    <col min="1030" max="1030" width="6.33203125" style="139" customWidth="1"/>
    <col min="1031" max="1031" width="9" style="139"/>
    <col min="1032" max="1032" width="10.21875" style="139" bestFit="1" customWidth="1"/>
    <col min="1033" max="1279" width="9" style="139"/>
    <col min="1280" max="1280" width="24.88671875" style="139" customWidth="1"/>
    <col min="1281" max="1281" width="16" style="139" customWidth="1"/>
    <col min="1282" max="1285" width="9" style="139"/>
    <col min="1286" max="1286" width="6.33203125" style="139" customWidth="1"/>
    <col min="1287" max="1287" width="9" style="139"/>
    <col min="1288" max="1288" width="10.21875" style="139" bestFit="1" customWidth="1"/>
    <col min="1289" max="1535" width="9" style="139"/>
    <col min="1536" max="1536" width="24.88671875" style="139" customWidth="1"/>
    <col min="1537" max="1537" width="16" style="139" customWidth="1"/>
    <col min="1538" max="1541" width="9" style="139"/>
    <col min="1542" max="1542" width="6.33203125" style="139" customWidth="1"/>
    <col min="1543" max="1543" width="9" style="139"/>
    <col min="1544" max="1544" width="10.21875" style="139" bestFit="1" customWidth="1"/>
    <col min="1545" max="1791" width="9" style="139"/>
    <col min="1792" max="1792" width="24.88671875" style="139" customWidth="1"/>
    <col min="1793" max="1793" width="16" style="139" customWidth="1"/>
    <col min="1794" max="1797" width="9" style="139"/>
    <col min="1798" max="1798" width="6.33203125" style="139" customWidth="1"/>
    <col min="1799" max="1799" width="9" style="139"/>
    <col min="1800" max="1800" width="10.21875" style="139" bestFit="1" customWidth="1"/>
    <col min="1801" max="2047" width="9" style="139"/>
    <col min="2048" max="2048" width="24.88671875" style="139" customWidth="1"/>
    <col min="2049" max="2049" width="16" style="139" customWidth="1"/>
    <col min="2050" max="2053" width="9" style="139"/>
    <col min="2054" max="2054" width="6.33203125" style="139" customWidth="1"/>
    <col min="2055" max="2055" width="9" style="139"/>
    <col min="2056" max="2056" width="10.21875" style="139" bestFit="1" customWidth="1"/>
    <col min="2057" max="2303" width="9" style="139"/>
    <col min="2304" max="2304" width="24.88671875" style="139" customWidth="1"/>
    <col min="2305" max="2305" width="16" style="139" customWidth="1"/>
    <col min="2306" max="2309" width="9" style="139"/>
    <col min="2310" max="2310" width="6.33203125" style="139" customWidth="1"/>
    <col min="2311" max="2311" width="9" style="139"/>
    <col min="2312" max="2312" width="10.21875" style="139" bestFit="1" customWidth="1"/>
    <col min="2313" max="2559" width="9" style="139"/>
    <col min="2560" max="2560" width="24.88671875" style="139" customWidth="1"/>
    <col min="2561" max="2561" width="16" style="139" customWidth="1"/>
    <col min="2562" max="2565" width="9" style="139"/>
    <col min="2566" max="2566" width="6.33203125" style="139" customWidth="1"/>
    <col min="2567" max="2567" width="9" style="139"/>
    <col min="2568" max="2568" width="10.21875" style="139" bestFit="1" customWidth="1"/>
    <col min="2569" max="2815" width="9" style="139"/>
    <col min="2816" max="2816" width="24.88671875" style="139" customWidth="1"/>
    <col min="2817" max="2817" width="16" style="139" customWidth="1"/>
    <col min="2818" max="2821" width="9" style="139"/>
    <col min="2822" max="2822" width="6.33203125" style="139" customWidth="1"/>
    <col min="2823" max="2823" width="9" style="139"/>
    <col min="2824" max="2824" width="10.21875" style="139" bestFit="1" customWidth="1"/>
    <col min="2825" max="3071" width="9" style="139"/>
    <col min="3072" max="3072" width="24.88671875" style="139" customWidth="1"/>
    <col min="3073" max="3073" width="16" style="139" customWidth="1"/>
    <col min="3074" max="3077" width="9" style="139"/>
    <col min="3078" max="3078" width="6.33203125" style="139" customWidth="1"/>
    <col min="3079" max="3079" width="9" style="139"/>
    <col min="3080" max="3080" width="10.21875" style="139" bestFit="1" customWidth="1"/>
    <col min="3081" max="3327" width="9" style="139"/>
    <col min="3328" max="3328" width="24.88671875" style="139" customWidth="1"/>
    <col min="3329" max="3329" width="16" style="139" customWidth="1"/>
    <col min="3330" max="3333" width="9" style="139"/>
    <col min="3334" max="3334" width="6.33203125" style="139" customWidth="1"/>
    <col min="3335" max="3335" width="9" style="139"/>
    <col min="3336" max="3336" width="10.21875" style="139" bestFit="1" customWidth="1"/>
    <col min="3337" max="3583" width="9" style="139"/>
    <col min="3584" max="3584" width="24.88671875" style="139" customWidth="1"/>
    <col min="3585" max="3585" width="16" style="139" customWidth="1"/>
    <col min="3586" max="3589" width="9" style="139"/>
    <col min="3590" max="3590" width="6.33203125" style="139" customWidth="1"/>
    <col min="3591" max="3591" width="9" style="139"/>
    <col min="3592" max="3592" width="10.21875" style="139" bestFit="1" customWidth="1"/>
    <col min="3593" max="3839" width="9" style="139"/>
    <col min="3840" max="3840" width="24.88671875" style="139" customWidth="1"/>
    <col min="3841" max="3841" width="16" style="139" customWidth="1"/>
    <col min="3842" max="3845" width="9" style="139"/>
    <col min="3846" max="3846" width="6.33203125" style="139" customWidth="1"/>
    <col min="3847" max="3847" width="9" style="139"/>
    <col min="3848" max="3848" width="10.21875" style="139" bestFit="1" customWidth="1"/>
    <col min="3849" max="4095" width="9" style="139"/>
    <col min="4096" max="4096" width="24.88671875" style="139" customWidth="1"/>
    <col min="4097" max="4097" width="16" style="139" customWidth="1"/>
    <col min="4098" max="4101" width="9" style="139"/>
    <col min="4102" max="4102" width="6.33203125" style="139" customWidth="1"/>
    <col min="4103" max="4103" width="9" style="139"/>
    <col min="4104" max="4104" width="10.21875" style="139" bestFit="1" customWidth="1"/>
    <col min="4105" max="4351" width="9" style="139"/>
    <col min="4352" max="4352" width="24.88671875" style="139" customWidth="1"/>
    <col min="4353" max="4353" width="16" style="139" customWidth="1"/>
    <col min="4354" max="4357" width="9" style="139"/>
    <col min="4358" max="4358" width="6.33203125" style="139" customWidth="1"/>
    <col min="4359" max="4359" width="9" style="139"/>
    <col min="4360" max="4360" width="10.21875" style="139" bestFit="1" customWidth="1"/>
    <col min="4361" max="4607" width="9" style="139"/>
    <col min="4608" max="4608" width="24.88671875" style="139" customWidth="1"/>
    <col min="4609" max="4609" width="16" style="139" customWidth="1"/>
    <col min="4610" max="4613" width="9" style="139"/>
    <col min="4614" max="4614" width="6.33203125" style="139" customWidth="1"/>
    <col min="4615" max="4615" width="9" style="139"/>
    <col min="4616" max="4616" width="10.21875" style="139" bestFit="1" customWidth="1"/>
    <col min="4617" max="4863" width="9" style="139"/>
    <col min="4864" max="4864" width="24.88671875" style="139" customWidth="1"/>
    <col min="4865" max="4865" width="16" style="139" customWidth="1"/>
    <col min="4866" max="4869" width="9" style="139"/>
    <col min="4870" max="4870" width="6.33203125" style="139" customWidth="1"/>
    <col min="4871" max="4871" width="9" style="139"/>
    <col min="4872" max="4872" width="10.21875" style="139" bestFit="1" customWidth="1"/>
    <col min="4873" max="5119" width="9" style="139"/>
    <col min="5120" max="5120" width="24.88671875" style="139" customWidth="1"/>
    <col min="5121" max="5121" width="16" style="139" customWidth="1"/>
    <col min="5122" max="5125" width="9" style="139"/>
    <col min="5126" max="5126" width="6.33203125" style="139" customWidth="1"/>
    <col min="5127" max="5127" width="9" style="139"/>
    <col min="5128" max="5128" width="10.21875" style="139" bestFit="1" customWidth="1"/>
    <col min="5129" max="5375" width="9" style="139"/>
    <col min="5376" max="5376" width="24.88671875" style="139" customWidth="1"/>
    <col min="5377" max="5377" width="16" style="139" customWidth="1"/>
    <col min="5378" max="5381" width="9" style="139"/>
    <col min="5382" max="5382" width="6.33203125" style="139" customWidth="1"/>
    <col min="5383" max="5383" width="9" style="139"/>
    <col min="5384" max="5384" width="10.21875" style="139" bestFit="1" customWidth="1"/>
    <col min="5385" max="5631" width="9" style="139"/>
    <col min="5632" max="5632" width="24.88671875" style="139" customWidth="1"/>
    <col min="5633" max="5633" width="16" style="139" customWidth="1"/>
    <col min="5634" max="5637" width="9" style="139"/>
    <col min="5638" max="5638" width="6.33203125" style="139" customWidth="1"/>
    <col min="5639" max="5639" width="9" style="139"/>
    <col min="5640" max="5640" width="10.21875" style="139" bestFit="1" customWidth="1"/>
    <col min="5641" max="5887" width="9" style="139"/>
    <col min="5888" max="5888" width="24.88671875" style="139" customWidth="1"/>
    <col min="5889" max="5889" width="16" style="139" customWidth="1"/>
    <col min="5890" max="5893" width="9" style="139"/>
    <col min="5894" max="5894" width="6.33203125" style="139" customWidth="1"/>
    <col min="5895" max="5895" width="9" style="139"/>
    <col min="5896" max="5896" width="10.21875" style="139" bestFit="1" customWidth="1"/>
    <col min="5897" max="6143" width="9" style="139"/>
    <col min="6144" max="6144" width="24.88671875" style="139" customWidth="1"/>
    <col min="6145" max="6145" width="16" style="139" customWidth="1"/>
    <col min="6146" max="6149" width="9" style="139"/>
    <col min="6150" max="6150" width="6.33203125" style="139" customWidth="1"/>
    <col min="6151" max="6151" width="9" style="139"/>
    <col min="6152" max="6152" width="10.21875" style="139" bestFit="1" customWidth="1"/>
    <col min="6153" max="6399" width="9" style="139"/>
    <col min="6400" max="6400" width="24.88671875" style="139" customWidth="1"/>
    <col min="6401" max="6401" width="16" style="139" customWidth="1"/>
    <col min="6402" max="6405" width="9" style="139"/>
    <col min="6406" max="6406" width="6.33203125" style="139" customWidth="1"/>
    <col min="6407" max="6407" width="9" style="139"/>
    <col min="6408" max="6408" width="10.21875" style="139" bestFit="1" customWidth="1"/>
    <col min="6409" max="6655" width="9" style="139"/>
    <col min="6656" max="6656" width="24.88671875" style="139" customWidth="1"/>
    <col min="6657" max="6657" width="16" style="139" customWidth="1"/>
    <col min="6658" max="6661" width="9" style="139"/>
    <col min="6662" max="6662" width="6.33203125" style="139" customWidth="1"/>
    <col min="6663" max="6663" width="9" style="139"/>
    <col min="6664" max="6664" width="10.21875" style="139" bestFit="1" customWidth="1"/>
    <col min="6665" max="6911" width="9" style="139"/>
    <col min="6912" max="6912" width="24.88671875" style="139" customWidth="1"/>
    <col min="6913" max="6913" width="16" style="139" customWidth="1"/>
    <col min="6914" max="6917" width="9" style="139"/>
    <col min="6918" max="6918" width="6.33203125" style="139" customWidth="1"/>
    <col min="6919" max="6919" width="9" style="139"/>
    <col min="6920" max="6920" width="10.21875" style="139" bestFit="1" customWidth="1"/>
    <col min="6921" max="7167" width="9" style="139"/>
    <col min="7168" max="7168" width="24.88671875" style="139" customWidth="1"/>
    <col min="7169" max="7169" width="16" style="139" customWidth="1"/>
    <col min="7170" max="7173" width="9" style="139"/>
    <col min="7174" max="7174" width="6.33203125" style="139" customWidth="1"/>
    <col min="7175" max="7175" width="9" style="139"/>
    <col min="7176" max="7176" width="10.21875" style="139" bestFit="1" customWidth="1"/>
    <col min="7177" max="7423" width="9" style="139"/>
    <col min="7424" max="7424" width="24.88671875" style="139" customWidth="1"/>
    <col min="7425" max="7425" width="16" style="139" customWidth="1"/>
    <col min="7426" max="7429" width="9" style="139"/>
    <col min="7430" max="7430" width="6.33203125" style="139" customWidth="1"/>
    <col min="7431" max="7431" width="9" style="139"/>
    <col min="7432" max="7432" width="10.21875" style="139" bestFit="1" customWidth="1"/>
    <col min="7433" max="7679" width="9" style="139"/>
    <col min="7680" max="7680" width="24.88671875" style="139" customWidth="1"/>
    <col min="7681" max="7681" width="16" style="139" customWidth="1"/>
    <col min="7682" max="7685" width="9" style="139"/>
    <col min="7686" max="7686" width="6.33203125" style="139" customWidth="1"/>
    <col min="7687" max="7687" width="9" style="139"/>
    <col min="7688" max="7688" width="10.21875" style="139" bestFit="1" customWidth="1"/>
    <col min="7689" max="7935" width="9" style="139"/>
    <col min="7936" max="7936" width="24.88671875" style="139" customWidth="1"/>
    <col min="7937" max="7937" width="16" style="139" customWidth="1"/>
    <col min="7938" max="7941" width="9" style="139"/>
    <col min="7942" max="7942" width="6.33203125" style="139" customWidth="1"/>
    <col min="7943" max="7943" width="9" style="139"/>
    <col min="7944" max="7944" width="10.21875" style="139" bestFit="1" customWidth="1"/>
    <col min="7945" max="8191" width="9" style="139"/>
    <col min="8192" max="8192" width="24.88671875" style="139" customWidth="1"/>
    <col min="8193" max="8193" width="16" style="139" customWidth="1"/>
    <col min="8194" max="8197" width="9" style="139"/>
    <col min="8198" max="8198" width="6.33203125" style="139" customWidth="1"/>
    <col min="8199" max="8199" width="9" style="139"/>
    <col min="8200" max="8200" width="10.21875" style="139" bestFit="1" customWidth="1"/>
    <col min="8201" max="8447" width="9" style="139"/>
    <col min="8448" max="8448" width="24.88671875" style="139" customWidth="1"/>
    <col min="8449" max="8449" width="16" style="139" customWidth="1"/>
    <col min="8450" max="8453" width="9" style="139"/>
    <col min="8454" max="8454" width="6.33203125" style="139" customWidth="1"/>
    <col min="8455" max="8455" width="9" style="139"/>
    <col min="8456" max="8456" width="10.21875" style="139" bestFit="1" customWidth="1"/>
    <col min="8457" max="8703" width="9" style="139"/>
    <col min="8704" max="8704" width="24.88671875" style="139" customWidth="1"/>
    <col min="8705" max="8705" width="16" style="139" customWidth="1"/>
    <col min="8706" max="8709" width="9" style="139"/>
    <col min="8710" max="8710" width="6.33203125" style="139" customWidth="1"/>
    <col min="8711" max="8711" width="9" style="139"/>
    <col min="8712" max="8712" width="10.21875" style="139" bestFit="1" customWidth="1"/>
    <col min="8713" max="8959" width="9" style="139"/>
    <col min="8960" max="8960" width="24.88671875" style="139" customWidth="1"/>
    <col min="8961" max="8961" width="16" style="139" customWidth="1"/>
    <col min="8962" max="8965" width="9" style="139"/>
    <col min="8966" max="8966" width="6.33203125" style="139" customWidth="1"/>
    <col min="8967" max="8967" width="9" style="139"/>
    <col min="8968" max="8968" width="10.21875" style="139" bestFit="1" customWidth="1"/>
    <col min="8969" max="9215" width="9" style="139"/>
    <col min="9216" max="9216" width="24.88671875" style="139" customWidth="1"/>
    <col min="9217" max="9217" width="16" style="139" customWidth="1"/>
    <col min="9218" max="9221" width="9" style="139"/>
    <col min="9222" max="9222" width="6.33203125" style="139" customWidth="1"/>
    <col min="9223" max="9223" width="9" style="139"/>
    <col min="9224" max="9224" width="10.21875" style="139" bestFit="1" customWidth="1"/>
    <col min="9225" max="9471" width="9" style="139"/>
    <col min="9472" max="9472" width="24.88671875" style="139" customWidth="1"/>
    <col min="9473" max="9473" width="16" style="139" customWidth="1"/>
    <col min="9474" max="9477" width="9" style="139"/>
    <col min="9478" max="9478" width="6.33203125" style="139" customWidth="1"/>
    <col min="9479" max="9479" width="9" style="139"/>
    <col min="9480" max="9480" width="10.21875" style="139" bestFit="1" customWidth="1"/>
    <col min="9481" max="9727" width="9" style="139"/>
    <col min="9728" max="9728" width="24.88671875" style="139" customWidth="1"/>
    <col min="9729" max="9729" width="16" style="139" customWidth="1"/>
    <col min="9730" max="9733" width="9" style="139"/>
    <col min="9734" max="9734" width="6.33203125" style="139" customWidth="1"/>
    <col min="9735" max="9735" width="9" style="139"/>
    <col min="9736" max="9736" width="10.21875" style="139" bestFit="1" customWidth="1"/>
    <col min="9737" max="9983" width="9" style="139"/>
    <col min="9984" max="9984" width="24.88671875" style="139" customWidth="1"/>
    <col min="9985" max="9985" width="16" style="139" customWidth="1"/>
    <col min="9986" max="9989" width="9" style="139"/>
    <col min="9990" max="9990" width="6.33203125" style="139" customWidth="1"/>
    <col min="9991" max="9991" width="9" style="139"/>
    <col min="9992" max="9992" width="10.21875" style="139" bestFit="1" customWidth="1"/>
    <col min="9993" max="10239" width="9" style="139"/>
    <col min="10240" max="10240" width="24.88671875" style="139" customWidth="1"/>
    <col min="10241" max="10241" width="16" style="139" customWidth="1"/>
    <col min="10242" max="10245" width="9" style="139"/>
    <col min="10246" max="10246" width="6.33203125" style="139" customWidth="1"/>
    <col min="10247" max="10247" width="9" style="139"/>
    <col min="10248" max="10248" width="10.21875" style="139" bestFit="1" customWidth="1"/>
    <col min="10249" max="10495" width="9" style="139"/>
    <col min="10496" max="10496" width="24.88671875" style="139" customWidth="1"/>
    <col min="10497" max="10497" width="16" style="139" customWidth="1"/>
    <col min="10498" max="10501" width="9" style="139"/>
    <col min="10502" max="10502" width="6.33203125" style="139" customWidth="1"/>
    <col min="10503" max="10503" width="9" style="139"/>
    <col min="10504" max="10504" width="10.21875" style="139" bestFit="1" customWidth="1"/>
    <col min="10505" max="10751" width="9" style="139"/>
    <col min="10752" max="10752" width="24.88671875" style="139" customWidth="1"/>
    <col min="10753" max="10753" width="16" style="139" customWidth="1"/>
    <col min="10754" max="10757" width="9" style="139"/>
    <col min="10758" max="10758" width="6.33203125" style="139" customWidth="1"/>
    <col min="10759" max="10759" width="9" style="139"/>
    <col min="10760" max="10760" width="10.21875" style="139" bestFit="1" customWidth="1"/>
    <col min="10761" max="11007" width="9" style="139"/>
    <col min="11008" max="11008" width="24.88671875" style="139" customWidth="1"/>
    <col min="11009" max="11009" width="16" style="139" customWidth="1"/>
    <col min="11010" max="11013" width="9" style="139"/>
    <col min="11014" max="11014" width="6.33203125" style="139" customWidth="1"/>
    <col min="11015" max="11015" width="9" style="139"/>
    <col min="11016" max="11016" width="10.21875" style="139" bestFit="1" customWidth="1"/>
    <col min="11017" max="11263" width="9" style="139"/>
    <col min="11264" max="11264" width="24.88671875" style="139" customWidth="1"/>
    <col min="11265" max="11265" width="16" style="139" customWidth="1"/>
    <col min="11266" max="11269" width="9" style="139"/>
    <col min="11270" max="11270" width="6.33203125" style="139" customWidth="1"/>
    <col min="11271" max="11271" width="9" style="139"/>
    <col min="11272" max="11272" width="10.21875" style="139" bestFit="1" customWidth="1"/>
    <col min="11273" max="11519" width="9" style="139"/>
    <col min="11520" max="11520" width="24.88671875" style="139" customWidth="1"/>
    <col min="11521" max="11521" width="16" style="139" customWidth="1"/>
    <col min="11522" max="11525" width="9" style="139"/>
    <col min="11526" max="11526" width="6.33203125" style="139" customWidth="1"/>
    <col min="11527" max="11527" width="9" style="139"/>
    <col min="11528" max="11528" width="10.21875" style="139" bestFit="1" customWidth="1"/>
    <col min="11529" max="11775" width="9" style="139"/>
    <col min="11776" max="11776" width="24.88671875" style="139" customWidth="1"/>
    <col min="11777" max="11777" width="16" style="139" customWidth="1"/>
    <col min="11778" max="11781" width="9" style="139"/>
    <col min="11782" max="11782" width="6.33203125" style="139" customWidth="1"/>
    <col min="11783" max="11783" width="9" style="139"/>
    <col min="11784" max="11784" width="10.21875" style="139" bestFit="1" customWidth="1"/>
    <col min="11785" max="12031" width="9" style="139"/>
    <col min="12032" max="12032" width="24.88671875" style="139" customWidth="1"/>
    <col min="12033" max="12033" width="16" style="139" customWidth="1"/>
    <col min="12034" max="12037" width="9" style="139"/>
    <col min="12038" max="12038" width="6.33203125" style="139" customWidth="1"/>
    <col min="12039" max="12039" width="9" style="139"/>
    <col min="12040" max="12040" width="10.21875" style="139" bestFit="1" customWidth="1"/>
    <col min="12041" max="12287" width="9" style="139"/>
    <col min="12288" max="12288" width="24.88671875" style="139" customWidth="1"/>
    <col min="12289" max="12289" width="16" style="139" customWidth="1"/>
    <col min="12290" max="12293" width="9" style="139"/>
    <col min="12294" max="12294" width="6.33203125" style="139" customWidth="1"/>
    <col min="12295" max="12295" width="9" style="139"/>
    <col min="12296" max="12296" width="10.21875" style="139" bestFit="1" customWidth="1"/>
    <col min="12297" max="12543" width="9" style="139"/>
    <col min="12544" max="12544" width="24.88671875" style="139" customWidth="1"/>
    <col min="12545" max="12545" width="16" style="139" customWidth="1"/>
    <col min="12546" max="12549" width="9" style="139"/>
    <col min="12550" max="12550" width="6.33203125" style="139" customWidth="1"/>
    <col min="12551" max="12551" width="9" style="139"/>
    <col min="12552" max="12552" width="10.21875" style="139" bestFit="1" customWidth="1"/>
    <col min="12553" max="12799" width="9" style="139"/>
    <col min="12800" max="12800" width="24.88671875" style="139" customWidth="1"/>
    <col min="12801" max="12801" width="16" style="139" customWidth="1"/>
    <col min="12802" max="12805" width="9" style="139"/>
    <col min="12806" max="12806" width="6.33203125" style="139" customWidth="1"/>
    <col min="12807" max="12807" width="9" style="139"/>
    <col min="12808" max="12808" width="10.21875" style="139" bestFit="1" customWidth="1"/>
    <col min="12809" max="13055" width="9" style="139"/>
    <col min="13056" max="13056" width="24.88671875" style="139" customWidth="1"/>
    <col min="13057" max="13057" width="16" style="139" customWidth="1"/>
    <col min="13058" max="13061" width="9" style="139"/>
    <col min="13062" max="13062" width="6.33203125" style="139" customWidth="1"/>
    <col min="13063" max="13063" width="9" style="139"/>
    <col min="13064" max="13064" width="10.21875" style="139" bestFit="1" customWidth="1"/>
    <col min="13065" max="13311" width="9" style="139"/>
    <col min="13312" max="13312" width="24.88671875" style="139" customWidth="1"/>
    <col min="13313" max="13313" width="16" style="139" customWidth="1"/>
    <col min="13314" max="13317" width="9" style="139"/>
    <col min="13318" max="13318" width="6.33203125" style="139" customWidth="1"/>
    <col min="13319" max="13319" width="9" style="139"/>
    <col min="13320" max="13320" width="10.21875" style="139" bestFit="1" customWidth="1"/>
    <col min="13321" max="13567" width="9" style="139"/>
    <col min="13568" max="13568" width="24.88671875" style="139" customWidth="1"/>
    <col min="13569" max="13569" width="16" style="139" customWidth="1"/>
    <col min="13570" max="13573" width="9" style="139"/>
    <col min="13574" max="13574" width="6.33203125" style="139" customWidth="1"/>
    <col min="13575" max="13575" width="9" style="139"/>
    <col min="13576" max="13576" width="10.21875" style="139" bestFit="1" customWidth="1"/>
    <col min="13577" max="13823" width="9" style="139"/>
    <col min="13824" max="13824" width="24.88671875" style="139" customWidth="1"/>
    <col min="13825" max="13825" width="16" style="139" customWidth="1"/>
    <col min="13826" max="13829" width="9" style="139"/>
    <col min="13830" max="13830" width="6.33203125" style="139" customWidth="1"/>
    <col min="13831" max="13831" width="9" style="139"/>
    <col min="13832" max="13832" width="10.21875" style="139" bestFit="1" customWidth="1"/>
    <col min="13833" max="14079" width="9" style="139"/>
    <col min="14080" max="14080" width="24.88671875" style="139" customWidth="1"/>
    <col min="14081" max="14081" width="16" style="139" customWidth="1"/>
    <col min="14082" max="14085" width="9" style="139"/>
    <col min="14086" max="14086" width="6.33203125" style="139" customWidth="1"/>
    <col min="14087" max="14087" width="9" style="139"/>
    <col min="14088" max="14088" width="10.21875" style="139" bestFit="1" customWidth="1"/>
    <col min="14089" max="14335" width="9" style="139"/>
    <col min="14336" max="14336" width="24.88671875" style="139" customWidth="1"/>
    <col min="14337" max="14337" width="16" style="139" customWidth="1"/>
    <col min="14338" max="14341" width="9" style="139"/>
    <col min="14342" max="14342" width="6.33203125" style="139" customWidth="1"/>
    <col min="14343" max="14343" width="9" style="139"/>
    <col min="14344" max="14344" width="10.21875" style="139" bestFit="1" customWidth="1"/>
    <col min="14345" max="14591" width="9" style="139"/>
    <col min="14592" max="14592" width="24.88671875" style="139" customWidth="1"/>
    <col min="14593" max="14593" width="16" style="139" customWidth="1"/>
    <col min="14594" max="14597" width="9" style="139"/>
    <col min="14598" max="14598" width="6.33203125" style="139" customWidth="1"/>
    <col min="14599" max="14599" width="9" style="139"/>
    <col min="14600" max="14600" width="10.21875" style="139" bestFit="1" customWidth="1"/>
    <col min="14601" max="14847" width="9" style="139"/>
    <col min="14848" max="14848" width="24.88671875" style="139" customWidth="1"/>
    <col min="14849" max="14849" width="16" style="139" customWidth="1"/>
    <col min="14850" max="14853" width="9" style="139"/>
    <col min="14854" max="14854" width="6.33203125" style="139" customWidth="1"/>
    <col min="14855" max="14855" width="9" style="139"/>
    <col min="14856" max="14856" width="10.21875" style="139" bestFit="1" customWidth="1"/>
    <col min="14857" max="15103" width="9" style="139"/>
    <col min="15104" max="15104" width="24.88671875" style="139" customWidth="1"/>
    <col min="15105" max="15105" width="16" style="139" customWidth="1"/>
    <col min="15106" max="15109" width="9" style="139"/>
    <col min="15110" max="15110" width="6.33203125" style="139" customWidth="1"/>
    <col min="15111" max="15111" width="9" style="139"/>
    <col min="15112" max="15112" width="10.21875" style="139" bestFit="1" customWidth="1"/>
    <col min="15113" max="15359" width="9" style="139"/>
    <col min="15360" max="15360" width="24.88671875" style="139" customWidth="1"/>
    <col min="15361" max="15361" width="16" style="139" customWidth="1"/>
    <col min="15362" max="15365" width="9" style="139"/>
    <col min="15366" max="15366" width="6.33203125" style="139" customWidth="1"/>
    <col min="15367" max="15367" width="9" style="139"/>
    <col min="15368" max="15368" width="10.21875" style="139" bestFit="1" customWidth="1"/>
    <col min="15369" max="15615" width="9" style="139"/>
    <col min="15616" max="15616" width="24.88671875" style="139" customWidth="1"/>
    <col min="15617" max="15617" width="16" style="139" customWidth="1"/>
    <col min="15618" max="15621" width="9" style="139"/>
    <col min="15622" max="15622" width="6.33203125" style="139" customWidth="1"/>
    <col min="15623" max="15623" width="9" style="139"/>
    <col min="15624" max="15624" width="10.21875" style="139" bestFit="1" customWidth="1"/>
    <col min="15625" max="15871" width="9" style="139"/>
    <col min="15872" max="15872" width="24.88671875" style="139" customWidth="1"/>
    <col min="15873" max="15873" width="16" style="139" customWidth="1"/>
    <col min="15874" max="15877" width="9" style="139"/>
    <col min="15878" max="15878" width="6.33203125" style="139" customWidth="1"/>
    <col min="15879" max="15879" width="9" style="139"/>
    <col min="15880" max="15880" width="10.21875" style="139" bestFit="1" customWidth="1"/>
    <col min="15881" max="16127" width="9" style="139"/>
    <col min="16128" max="16128" width="24.88671875" style="139" customWidth="1"/>
    <col min="16129" max="16129" width="16" style="139" customWidth="1"/>
    <col min="16130" max="16133" width="9" style="139"/>
    <col min="16134" max="16134" width="6.33203125" style="139" customWidth="1"/>
    <col min="16135" max="16135" width="9" style="139"/>
    <col min="16136" max="16136" width="10.21875" style="139" bestFit="1" customWidth="1"/>
    <col min="16137" max="16384" width="9" style="139"/>
  </cols>
  <sheetData>
    <row r="1" spans="1:9" ht="50.1" customHeight="1" thickBot="1">
      <c r="A1" s="215" t="s">
        <v>224</v>
      </c>
      <c r="B1" s="216"/>
      <c r="C1" s="216"/>
      <c r="D1" s="216"/>
      <c r="E1" s="216"/>
      <c r="F1" s="216"/>
      <c r="G1" s="217"/>
    </row>
    <row r="2" spans="1:9" ht="25" customHeight="1" thickTop="1">
      <c r="A2" s="140" t="s">
        <v>168</v>
      </c>
      <c r="B2" s="141" t="s">
        <v>209</v>
      </c>
      <c r="C2" s="142"/>
      <c r="D2" s="142"/>
      <c r="E2" s="142"/>
      <c r="F2" s="142"/>
      <c r="G2" s="143"/>
    </row>
    <row r="3" spans="1:9" ht="21.1" customHeight="1">
      <c r="A3" s="144" t="s">
        <v>169</v>
      </c>
      <c r="B3" s="218" t="s">
        <v>210</v>
      </c>
      <c r="C3" s="219"/>
      <c r="D3" s="219"/>
      <c r="E3" s="219"/>
      <c r="F3" s="219"/>
      <c r="G3" s="145"/>
    </row>
    <row r="4" spans="1:9" ht="22.6" customHeight="1">
      <c r="A4" s="144"/>
      <c r="B4" s="232" t="s">
        <v>211</v>
      </c>
      <c r="C4" s="219"/>
      <c r="D4" s="219"/>
      <c r="E4" s="219"/>
      <c r="F4" s="219"/>
      <c r="G4" s="145"/>
    </row>
    <row r="5" spans="1:9" ht="25" customHeight="1">
      <c r="A5" s="146" t="s">
        <v>170</v>
      </c>
      <c r="B5" s="220" t="s">
        <v>191</v>
      </c>
      <c r="C5" s="221"/>
      <c r="D5" s="221"/>
      <c r="E5" s="221"/>
      <c r="F5" s="221"/>
      <c r="G5" s="145"/>
    </row>
    <row r="6" spans="1:9" ht="25" customHeight="1">
      <c r="A6" s="147"/>
      <c r="B6" s="220" t="s">
        <v>193</v>
      </c>
      <c r="C6" s="222"/>
      <c r="D6" s="222"/>
      <c r="E6" s="222"/>
      <c r="F6" s="222"/>
      <c r="G6" s="145"/>
    </row>
    <row r="7" spans="1:9" ht="25" customHeight="1">
      <c r="A7" s="144" t="s">
        <v>171</v>
      </c>
      <c r="B7" s="223" t="s">
        <v>192</v>
      </c>
      <c r="C7" s="224"/>
      <c r="D7" s="224"/>
      <c r="E7" s="224"/>
      <c r="F7" s="224"/>
      <c r="G7" s="145"/>
    </row>
    <row r="8" spans="1:9" ht="25" customHeight="1" thickBot="1">
      <c r="A8" s="148"/>
      <c r="B8" s="229" t="s">
        <v>227</v>
      </c>
      <c r="C8" s="230"/>
      <c r="D8" s="230"/>
      <c r="E8" s="230"/>
      <c r="F8" s="230"/>
      <c r="G8" s="231"/>
    </row>
    <row r="9" spans="1:9" ht="25" customHeight="1" thickTop="1">
      <c r="A9" s="140" t="s">
        <v>172</v>
      </c>
      <c r="B9" s="141"/>
      <c r="C9" s="150"/>
      <c r="D9" s="150"/>
      <c r="E9" s="150"/>
      <c r="F9" s="150"/>
      <c r="G9" s="151"/>
    </row>
    <row r="10" spans="1:9" ht="25" customHeight="1">
      <c r="A10" s="152" t="s">
        <v>173</v>
      </c>
      <c r="B10" s="186" t="s">
        <v>212</v>
      </c>
      <c r="C10" s="153"/>
      <c r="D10" s="153"/>
      <c r="E10" s="153"/>
      <c r="F10" s="153"/>
      <c r="G10" s="145"/>
    </row>
    <row r="11" spans="1:9" ht="25" customHeight="1">
      <c r="A11" s="152" t="s">
        <v>174</v>
      </c>
      <c r="B11" s="227" t="s">
        <v>213</v>
      </c>
      <c r="C11" s="228"/>
      <c r="D11" s="226"/>
      <c r="E11" s="226"/>
      <c r="F11" s="226"/>
      <c r="G11" s="145"/>
    </row>
    <row r="12" spans="1:9" ht="25" customHeight="1">
      <c r="A12" s="152" t="s">
        <v>190</v>
      </c>
      <c r="B12" s="225" t="s">
        <v>226</v>
      </c>
      <c r="C12" s="226"/>
      <c r="D12" s="153"/>
      <c r="E12" s="153"/>
      <c r="F12" s="153"/>
      <c r="G12" s="145"/>
    </row>
    <row r="13" spans="1:9" ht="25" customHeight="1">
      <c r="A13" s="152" t="s">
        <v>175</v>
      </c>
      <c r="B13" s="186" t="s">
        <v>214</v>
      </c>
      <c r="C13" s="153"/>
      <c r="D13" s="153"/>
      <c r="E13" s="153"/>
      <c r="F13" s="153"/>
      <c r="G13" s="145"/>
    </row>
    <row r="14" spans="1:9" ht="25" customHeight="1">
      <c r="A14" s="152" t="s">
        <v>194</v>
      </c>
      <c r="B14" s="186" t="s">
        <v>215</v>
      </c>
      <c r="C14" s="153"/>
      <c r="D14" s="153"/>
      <c r="E14" s="153"/>
      <c r="F14" s="153"/>
      <c r="G14" s="145"/>
    </row>
    <row r="15" spans="1:9" ht="25" customHeight="1">
      <c r="A15" s="190" t="s">
        <v>176</v>
      </c>
      <c r="B15" s="188" t="s">
        <v>228</v>
      </c>
      <c r="C15" s="191"/>
      <c r="D15" s="191"/>
      <c r="E15" s="191"/>
      <c r="F15" s="191"/>
      <c r="G15" s="145"/>
      <c r="I15" s="156"/>
    </row>
    <row r="16" spans="1:9" ht="25" customHeight="1" thickBot="1">
      <c r="A16" s="212" t="s">
        <v>177</v>
      </c>
      <c r="B16" s="213" t="s">
        <v>225</v>
      </c>
      <c r="C16" s="214"/>
      <c r="D16" s="214"/>
      <c r="E16" s="214"/>
      <c r="F16" s="214"/>
      <c r="G16" s="149"/>
    </row>
    <row r="17" spans="1:7" ht="25" customHeight="1" thickTop="1">
      <c r="A17" s="157" t="s">
        <v>217</v>
      </c>
      <c r="B17" s="158"/>
      <c r="C17" s="159"/>
      <c r="D17" s="159"/>
      <c r="E17" s="159"/>
      <c r="F17" s="159"/>
      <c r="G17" s="160"/>
    </row>
    <row r="18" spans="1:7" ht="25" customHeight="1">
      <c r="A18" s="207" t="s">
        <v>178</v>
      </c>
      <c r="B18" s="208">
        <v>1304110901</v>
      </c>
      <c r="C18" s="209" t="s">
        <v>179</v>
      </c>
      <c r="D18" s="209" t="s">
        <v>180</v>
      </c>
      <c r="E18" s="209"/>
      <c r="F18" s="161"/>
      <c r="G18" s="162"/>
    </row>
    <row r="19" spans="1:7" ht="25" customHeight="1">
      <c r="A19" s="210" t="s">
        <v>223</v>
      </c>
      <c r="B19" s="211">
        <v>305398185</v>
      </c>
      <c r="C19" s="192" t="s">
        <v>179</v>
      </c>
      <c r="D19" s="192"/>
      <c r="E19" s="192"/>
      <c r="F19" s="155"/>
      <c r="G19" s="145"/>
    </row>
    <row r="20" spans="1:7" ht="25" customHeight="1">
      <c r="A20" s="154" t="s">
        <v>181</v>
      </c>
      <c r="B20" s="163">
        <v>616833714</v>
      </c>
      <c r="C20" s="155" t="s">
        <v>179</v>
      </c>
      <c r="D20" s="155" t="s">
        <v>182</v>
      </c>
      <c r="E20" s="155"/>
      <c r="F20" s="155"/>
      <c r="G20" s="145"/>
    </row>
    <row r="21" spans="1:7" ht="25" customHeight="1">
      <c r="A21" s="164" t="s">
        <v>183</v>
      </c>
      <c r="B21" s="165"/>
      <c r="C21" s="166" t="s">
        <v>179</v>
      </c>
      <c r="D21" s="166" t="s">
        <v>184</v>
      </c>
      <c r="E21" s="166"/>
      <c r="F21" s="166"/>
      <c r="G21" s="167"/>
    </row>
    <row r="22" spans="1:7" ht="25" customHeight="1">
      <c r="A22" s="154" t="s">
        <v>185</v>
      </c>
      <c r="B22" s="163">
        <v>535665592</v>
      </c>
      <c r="C22" s="155" t="s">
        <v>179</v>
      </c>
      <c r="D22" s="155" t="s">
        <v>186</v>
      </c>
      <c r="E22" s="155"/>
      <c r="F22" s="155"/>
      <c r="G22" s="145"/>
    </row>
    <row r="23" spans="1:7" ht="25" customHeight="1" thickBot="1">
      <c r="A23" s="168" t="s">
        <v>187</v>
      </c>
      <c r="B23" s="169">
        <v>81168122</v>
      </c>
      <c r="C23" s="170" t="s">
        <v>179</v>
      </c>
      <c r="D23" s="170" t="s">
        <v>186</v>
      </c>
      <c r="E23" s="171"/>
      <c r="F23" s="171"/>
      <c r="G23" s="172"/>
    </row>
    <row r="24" spans="1:7" ht="15.65">
      <c r="A24" s="173"/>
    </row>
  </sheetData>
  <mergeCells count="10">
    <mergeCell ref="B16:F16"/>
    <mergeCell ref="A1:G1"/>
    <mergeCell ref="B3:F3"/>
    <mergeCell ref="B5:F5"/>
    <mergeCell ref="B6:F6"/>
    <mergeCell ref="B7:F7"/>
    <mergeCell ref="B12:C12"/>
    <mergeCell ref="B11:F11"/>
    <mergeCell ref="B8:G8"/>
    <mergeCell ref="B4:F4"/>
  </mergeCells>
  <phoneticPr fontId="1" type="noConversion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35"/>
  <sheetViews>
    <sheetView view="pageBreakPreview" topLeftCell="A7" zoomScale="93" zoomScaleNormal="70" zoomScaleSheetLayoutView="93" workbookViewId="0">
      <selection activeCell="H17" sqref="H17"/>
    </sheetView>
  </sheetViews>
  <sheetFormatPr defaultRowHeight="15.65"/>
  <cols>
    <col min="1" max="1" width="3.44140625" customWidth="1"/>
    <col min="2" max="3" width="13.88671875" customWidth="1"/>
    <col min="4" max="8" width="16.6640625" customWidth="1"/>
    <col min="9" max="9" width="13.21875" style="22" hidden="1" customWidth="1"/>
    <col min="10" max="10" width="18.33203125" style="22" hidden="1" customWidth="1"/>
    <col min="11" max="12" width="18.33203125" hidden="1" customWidth="1"/>
  </cols>
  <sheetData>
    <row r="1" spans="2:10" ht="47.05" customHeight="1">
      <c r="B1" s="247" t="s">
        <v>222</v>
      </c>
      <c r="C1" s="247"/>
      <c r="D1" s="247"/>
      <c r="E1" s="247"/>
      <c r="F1" s="247"/>
      <c r="G1" s="247"/>
      <c r="H1" s="247"/>
      <c r="I1" s="247"/>
    </row>
    <row r="2" spans="2:10" s="3" customFormat="1" ht="27" customHeight="1" thickBot="1">
      <c r="B2" s="248" t="s">
        <v>216</v>
      </c>
      <c r="C2" s="248"/>
      <c r="D2" s="248"/>
      <c r="E2" s="248"/>
      <c r="F2" s="248"/>
      <c r="H2" s="3" t="s">
        <v>21</v>
      </c>
    </row>
    <row r="3" spans="2:10" ht="30.1" customHeight="1">
      <c r="B3" s="249" t="s">
        <v>14</v>
      </c>
      <c r="C3" s="250"/>
      <c r="D3" s="250"/>
      <c r="E3" s="97" t="s">
        <v>15</v>
      </c>
      <c r="F3" s="189" t="s">
        <v>188</v>
      </c>
      <c r="G3" s="97" t="s">
        <v>16</v>
      </c>
      <c r="H3" s="128" t="s">
        <v>144</v>
      </c>
    </row>
    <row r="4" spans="2:10" ht="30.1" customHeight="1">
      <c r="B4" s="251" t="s">
        <v>146</v>
      </c>
      <c r="C4" s="253" t="s">
        <v>148</v>
      </c>
      <c r="D4" s="6" t="s">
        <v>1</v>
      </c>
      <c r="E4" s="104">
        <f>'공종별 총공사비 구성현황표'!E17</f>
        <v>67819587</v>
      </c>
      <c r="F4" s="193">
        <f>+E4</f>
        <v>67819587</v>
      </c>
      <c r="G4" s="121">
        <v>0</v>
      </c>
      <c r="H4" s="129">
        <v>0</v>
      </c>
      <c r="I4" s="67">
        <f>E4/E10</f>
        <v>0.12216436137942611</v>
      </c>
      <c r="J4" s="68">
        <f>I4*J10</f>
        <v>4971646168.3018999</v>
      </c>
    </row>
    <row r="5" spans="2:10" ht="30.1" customHeight="1">
      <c r="B5" s="252"/>
      <c r="C5" s="254"/>
      <c r="D5" s="8" t="s">
        <v>2</v>
      </c>
      <c r="E5" s="94">
        <f>'공종별 총공사비 구성현황표'!E41</f>
        <v>362787034</v>
      </c>
      <c r="F5" s="194">
        <f>+E5</f>
        <v>362787034</v>
      </c>
      <c r="G5" s="120">
        <v>0</v>
      </c>
      <c r="H5" s="130">
        <v>0</v>
      </c>
      <c r="I5" s="67">
        <f>E5/E10</f>
        <v>0.65349330902510727</v>
      </c>
      <c r="J5" s="68">
        <f>I5*J10</f>
        <v>26594806121.360058</v>
      </c>
    </row>
    <row r="6" spans="2:10" ht="30.1" customHeight="1">
      <c r="B6" s="252"/>
      <c r="C6" s="254"/>
      <c r="D6" s="8" t="s">
        <v>3</v>
      </c>
      <c r="E6" s="94">
        <f>'공종별 총공사비 구성현황표'!E51</f>
        <v>51492411</v>
      </c>
      <c r="F6" s="194">
        <f t="shared" ref="F6" si="0">+E6</f>
        <v>51492411</v>
      </c>
      <c r="G6" s="120">
        <v>0</v>
      </c>
      <c r="H6" s="130">
        <v>0</v>
      </c>
      <c r="I6" s="67">
        <f>E6/E10</f>
        <v>9.2753993115616232E-2</v>
      </c>
      <c r="J6" s="68">
        <f>I6*J10</f>
        <v>3774750911.4848576</v>
      </c>
    </row>
    <row r="7" spans="2:10" ht="30.1" customHeight="1">
      <c r="B7" s="252"/>
      <c r="C7" s="254"/>
      <c r="D7" s="8" t="s">
        <v>4</v>
      </c>
      <c r="E7" s="94">
        <f>'공종별 총공사비 구성현황표'!E52</f>
        <v>39386533</v>
      </c>
      <c r="F7" s="194"/>
      <c r="G7" s="120">
        <v>0</v>
      </c>
      <c r="H7" s="134">
        <f>E7</f>
        <v>39386533</v>
      </c>
      <c r="I7" s="67">
        <f>E7/E10</f>
        <v>7.094750740512018E-2</v>
      </c>
      <c r="J7" s="68">
        <f>I7*J10</f>
        <v>2887306079.7634516</v>
      </c>
    </row>
    <row r="8" spans="2:10" ht="30.1" customHeight="1">
      <c r="B8" s="252"/>
      <c r="C8" s="254"/>
      <c r="D8" s="8" t="s">
        <v>5</v>
      </c>
      <c r="E8" s="94">
        <f>'공종별 총공사비 구성현황표'!E53</f>
        <v>11407747</v>
      </c>
      <c r="F8" s="194"/>
      <c r="G8" s="120"/>
      <c r="H8" s="134">
        <f>E8</f>
        <v>11407747</v>
      </c>
      <c r="I8" s="67">
        <f>E8/E10</f>
        <v>2.0548932670926823E-2</v>
      </c>
      <c r="J8" s="68">
        <f>I8*J10</f>
        <v>836266986.72623134</v>
      </c>
    </row>
    <row r="9" spans="2:10" ht="30.1" customHeight="1">
      <c r="B9" s="252"/>
      <c r="C9" s="254"/>
      <c r="D9" s="7" t="s">
        <v>167</v>
      </c>
      <c r="E9" s="94">
        <f>'공종별 총공사비 구성현황표'!E54</f>
        <v>22257030</v>
      </c>
      <c r="F9" s="195"/>
      <c r="G9" s="122">
        <v>0</v>
      </c>
      <c r="H9" s="134">
        <f>E9</f>
        <v>22257030</v>
      </c>
      <c r="I9" s="67">
        <f>E9/E10</f>
        <v>4.0091896403803354E-2</v>
      </c>
      <c r="J9" s="68">
        <f>I9*J10</f>
        <v>1631594688.3793387</v>
      </c>
    </row>
    <row r="10" spans="2:10" ht="30.1" customHeight="1">
      <c r="B10" s="252"/>
      <c r="C10" s="255"/>
      <c r="D10" s="5" t="s">
        <v>19</v>
      </c>
      <c r="E10" s="95">
        <f t="shared" ref="E10:H10" si="1">SUM(E4:E9)</f>
        <v>555150342</v>
      </c>
      <c r="F10" s="196">
        <f t="shared" si="1"/>
        <v>482099032</v>
      </c>
      <c r="G10" s="105">
        <f t="shared" si="1"/>
        <v>0</v>
      </c>
      <c r="H10" s="131">
        <f t="shared" si="1"/>
        <v>73051310</v>
      </c>
      <c r="I10" s="67">
        <f>E10/E13</f>
        <v>0.89999999902729055</v>
      </c>
      <c r="J10" s="68">
        <f>I10*I13</f>
        <v>40696370956.015839</v>
      </c>
    </row>
    <row r="11" spans="2:10" ht="30.1" customHeight="1">
      <c r="B11" s="252"/>
      <c r="C11" s="256" t="s">
        <v>6</v>
      </c>
      <c r="D11" s="256"/>
      <c r="E11" s="103">
        <f>'공종별 총공사비 구성현황표'!E55</f>
        <v>30841686</v>
      </c>
      <c r="F11" s="196">
        <f>F10*$E$11/$E$10</f>
        <v>26783279.845026109</v>
      </c>
      <c r="G11" s="105">
        <f>G10*$E$11/$E$10</f>
        <v>0</v>
      </c>
      <c r="H11" s="105">
        <v>4058406</v>
      </c>
      <c r="I11" s="67">
        <f>E11/E13</f>
        <v>5.0000000486354737E-2</v>
      </c>
      <c r="J11" s="68">
        <f>I11*I13</f>
        <v>2260909521.9920807</v>
      </c>
    </row>
    <row r="12" spans="2:10" ht="30.1" customHeight="1">
      <c r="B12" s="252"/>
      <c r="C12" s="244" t="s">
        <v>7</v>
      </c>
      <c r="D12" s="244"/>
      <c r="E12" s="103">
        <f>'공종별 총공사비 구성현황표'!E56</f>
        <v>30841686</v>
      </c>
      <c r="F12" s="196">
        <f>F10*$E$12/$E$10</f>
        <v>26783279.845026109</v>
      </c>
      <c r="G12" s="105">
        <f>G10*$E$12/$E$10</f>
        <v>0</v>
      </c>
      <c r="H12" s="105">
        <v>4058406</v>
      </c>
      <c r="I12" s="67">
        <f>E12/E13</f>
        <v>5.0000000486354737E-2</v>
      </c>
      <c r="J12" s="68">
        <f>I12*I13</f>
        <v>2260909521.9920807</v>
      </c>
    </row>
    <row r="13" spans="2:10" ht="30.1" customHeight="1">
      <c r="B13" s="241"/>
      <c r="C13" s="257" t="s">
        <v>24</v>
      </c>
      <c r="D13" s="258"/>
      <c r="E13" s="99">
        <f t="shared" ref="E13:G13" si="2">E10+E11+E12</f>
        <v>616833714</v>
      </c>
      <c r="F13" s="99">
        <f t="shared" si="2"/>
        <v>535665591.69005227</v>
      </c>
      <c r="G13" s="99">
        <f t="shared" si="2"/>
        <v>0</v>
      </c>
      <c r="H13" s="202">
        <f>SUM(H10:H12)</f>
        <v>81168122</v>
      </c>
      <c r="I13" s="69">
        <f>356346294000-311128104000</f>
        <v>45218190000</v>
      </c>
      <c r="J13" s="70">
        <f>J10+J11+J12</f>
        <v>45218190000</v>
      </c>
    </row>
    <row r="14" spans="2:10" ht="30.1" customHeight="1">
      <c r="B14" s="239" t="s">
        <v>17</v>
      </c>
      <c r="C14" s="242" t="s">
        <v>8</v>
      </c>
      <c r="D14" s="242"/>
      <c r="E14" s="203">
        <v>8664933</v>
      </c>
      <c r="F14" s="197"/>
      <c r="G14" s="203">
        <f t="shared" ref="G14:G22" si="3">E14</f>
        <v>8664933</v>
      </c>
      <c r="H14" s="133"/>
    </row>
    <row r="15" spans="2:10" ht="30.1" customHeight="1">
      <c r="B15" s="240"/>
      <c r="C15" s="243" t="s">
        <v>9</v>
      </c>
      <c r="D15" s="243"/>
      <c r="E15" s="194">
        <v>12127550</v>
      </c>
      <c r="F15" s="198"/>
      <c r="G15" s="194">
        <f t="shared" si="3"/>
        <v>12127550</v>
      </c>
      <c r="H15" s="134"/>
    </row>
    <row r="16" spans="2:10" ht="30.1" customHeight="1">
      <c r="B16" s="240"/>
      <c r="C16" s="243" t="s">
        <v>10</v>
      </c>
      <c r="D16" s="243"/>
      <c r="E16" s="194">
        <v>44561943</v>
      </c>
      <c r="F16" s="198"/>
      <c r="G16" s="194">
        <f t="shared" si="3"/>
        <v>44561943</v>
      </c>
      <c r="H16" s="134"/>
    </row>
    <row r="17" spans="2:10" ht="30.1" customHeight="1">
      <c r="B17" s="240"/>
      <c r="C17" s="243" t="s">
        <v>11</v>
      </c>
      <c r="D17" s="243"/>
      <c r="E17" s="194">
        <v>18751679</v>
      </c>
      <c r="F17" s="198"/>
      <c r="G17" s="194">
        <f t="shared" si="3"/>
        <v>18751679</v>
      </c>
      <c r="H17" s="134"/>
    </row>
    <row r="18" spans="2:10" ht="30.1" customHeight="1">
      <c r="B18" s="240"/>
      <c r="C18" s="243" t="s">
        <v>12</v>
      </c>
      <c r="D18" s="243"/>
      <c r="E18" s="199">
        <v>5000000</v>
      </c>
      <c r="F18" s="199"/>
      <c r="G18" s="199">
        <f t="shared" si="3"/>
        <v>5000000</v>
      </c>
      <c r="H18" s="135"/>
    </row>
    <row r="19" spans="2:10" ht="30.1" customHeight="1">
      <c r="B19" s="240"/>
      <c r="C19" s="244" t="s">
        <v>13</v>
      </c>
      <c r="D19" s="244"/>
      <c r="E19" s="204">
        <f>194386285+92282725</f>
        <v>286669010</v>
      </c>
      <c r="F19" s="200"/>
      <c r="G19" s="204">
        <f t="shared" si="3"/>
        <v>286669010</v>
      </c>
      <c r="H19" s="136"/>
    </row>
    <row r="20" spans="2:10" ht="30.1" customHeight="1">
      <c r="B20" s="241"/>
      <c r="C20" s="245" t="s">
        <v>24</v>
      </c>
      <c r="D20" s="246"/>
      <c r="E20" s="123">
        <f>SUM(E14:E19)</f>
        <v>375775115</v>
      </c>
      <c r="F20" s="123"/>
      <c r="G20" s="123">
        <f t="shared" si="3"/>
        <v>375775115</v>
      </c>
      <c r="H20" s="132"/>
    </row>
    <row r="21" spans="2:10" ht="30.1" customHeight="1">
      <c r="B21" s="233" t="s">
        <v>22</v>
      </c>
      <c r="C21" s="234"/>
      <c r="D21" s="235"/>
      <c r="E21" s="205">
        <v>305398185</v>
      </c>
      <c r="F21" s="201"/>
      <c r="G21" s="206">
        <f t="shared" si="3"/>
        <v>305398185</v>
      </c>
      <c r="H21" s="137"/>
    </row>
    <row r="22" spans="2:10" ht="30.1" customHeight="1">
      <c r="B22" s="233" t="s">
        <v>23</v>
      </c>
      <c r="C22" s="234"/>
      <c r="D22" s="235"/>
      <c r="E22" s="205">
        <f>(E13+E14+E15+E16)*((240*4+234*1+220*1+147*78)/143950.6209)*0.1</f>
        <v>6103887.0053251721</v>
      </c>
      <c r="F22" s="201"/>
      <c r="G22" s="206">
        <f t="shared" si="3"/>
        <v>6103887.0053251721</v>
      </c>
      <c r="H22" s="137"/>
    </row>
    <row r="23" spans="2:10" ht="30.1" customHeight="1" thickBot="1">
      <c r="B23" s="236" t="s">
        <v>18</v>
      </c>
      <c r="C23" s="237"/>
      <c r="D23" s="238"/>
      <c r="E23" s="98">
        <f>E13+E20+E21+E22</f>
        <v>1304110901.0053251</v>
      </c>
      <c r="F23" s="98"/>
      <c r="G23" s="98"/>
      <c r="H23" s="138"/>
      <c r="I23" s="71">
        <v>37288923</v>
      </c>
      <c r="J23" s="68"/>
    </row>
    <row r="24" spans="2:10" ht="20.05" customHeight="1">
      <c r="B24" s="11" t="s">
        <v>198</v>
      </c>
      <c r="C24" s="11"/>
      <c r="D24" s="11"/>
      <c r="E24" s="187"/>
      <c r="F24" s="187"/>
      <c r="G24" s="187"/>
      <c r="H24" s="187"/>
      <c r="I24" s="187"/>
    </row>
    <row r="25" spans="2:10" ht="20.05" customHeight="1">
      <c r="B25" s="11" t="s">
        <v>199</v>
      </c>
      <c r="C25" s="11"/>
      <c r="D25" s="11"/>
      <c r="E25" s="187"/>
      <c r="F25" s="187"/>
      <c r="G25" s="187"/>
      <c r="H25" s="187"/>
      <c r="I25" s="187"/>
    </row>
    <row r="26" spans="2:10" ht="20.05" customHeight="1">
      <c r="B26" s="11" t="s">
        <v>200</v>
      </c>
      <c r="C26" s="11"/>
      <c r="D26" s="11"/>
      <c r="E26" s="187"/>
      <c r="F26" s="187"/>
      <c r="G26" s="187"/>
      <c r="H26" s="187"/>
      <c r="I26" s="187"/>
    </row>
    <row r="27" spans="2:10" ht="20.05" customHeight="1">
      <c r="B27" s="11" t="s">
        <v>201</v>
      </c>
      <c r="C27" s="11"/>
      <c r="D27" s="11"/>
      <c r="E27" s="187"/>
      <c r="F27" s="187"/>
      <c r="G27" s="187"/>
      <c r="H27" s="187"/>
      <c r="I27" s="187"/>
    </row>
    <row r="28" spans="2:10" ht="20.05" customHeight="1">
      <c r="B28" s="11" t="s">
        <v>202</v>
      </c>
      <c r="C28" s="11"/>
      <c r="D28" s="11"/>
      <c r="E28" s="187"/>
      <c r="F28" s="187"/>
      <c r="G28" s="187"/>
      <c r="H28" s="187"/>
      <c r="I28" s="187"/>
    </row>
    <row r="29" spans="2:10" ht="20.05" customHeight="1">
      <c r="B29" s="11" t="s">
        <v>203</v>
      </c>
      <c r="C29" s="11"/>
      <c r="D29" s="11"/>
      <c r="E29" s="187"/>
      <c r="F29" s="187"/>
      <c r="G29" s="187"/>
      <c r="H29" s="187"/>
      <c r="I29" s="187"/>
    </row>
    <row r="30" spans="2:10" ht="20.05" customHeight="1">
      <c r="B30" s="11" t="s">
        <v>204</v>
      </c>
      <c r="C30" s="11"/>
      <c r="D30" s="11"/>
      <c r="E30" s="187"/>
      <c r="F30" s="187"/>
      <c r="G30" s="187"/>
      <c r="H30" s="187"/>
      <c r="I30" s="187"/>
    </row>
    <row r="31" spans="2:10" ht="20.05" customHeight="1">
      <c r="B31" s="11" t="s">
        <v>205</v>
      </c>
      <c r="C31" s="11"/>
      <c r="D31" s="11"/>
      <c r="E31" s="187"/>
      <c r="F31" s="187"/>
      <c r="G31" s="187"/>
      <c r="H31" s="187"/>
      <c r="I31" s="187"/>
    </row>
    <row r="32" spans="2:10" ht="20.05" customHeight="1">
      <c r="B32" s="11" t="s">
        <v>206</v>
      </c>
      <c r="C32" s="11"/>
      <c r="D32" s="11"/>
      <c r="E32" s="187"/>
      <c r="F32" s="187"/>
      <c r="G32" s="187"/>
      <c r="H32" s="187"/>
      <c r="I32" s="187"/>
    </row>
    <row r="33" spans="2:9" ht="20.05" customHeight="1">
      <c r="B33" s="11" t="s">
        <v>207</v>
      </c>
      <c r="C33" s="11"/>
      <c r="D33" s="11"/>
      <c r="E33" s="187"/>
      <c r="F33" s="187"/>
      <c r="G33" s="187"/>
      <c r="H33" s="187"/>
      <c r="I33" s="187"/>
    </row>
    <row r="34" spans="2:9" ht="20.05" customHeight="1">
      <c r="B34" s="11" t="s">
        <v>208</v>
      </c>
      <c r="C34" s="11"/>
      <c r="D34" s="11"/>
      <c r="E34" s="187"/>
      <c r="F34" s="187"/>
      <c r="G34" s="187"/>
      <c r="H34" s="187"/>
      <c r="I34" s="187"/>
    </row>
    <row r="35" spans="2:9">
      <c r="B35" s="11"/>
      <c r="C35" s="11"/>
      <c r="D35" s="11"/>
      <c r="E35" s="187"/>
      <c r="F35" s="187"/>
      <c r="G35" s="187"/>
      <c r="H35" s="187"/>
      <c r="I35" s="187"/>
    </row>
  </sheetData>
  <mergeCells count="19">
    <mergeCell ref="B1:I1"/>
    <mergeCell ref="B2:F2"/>
    <mergeCell ref="B3:D3"/>
    <mergeCell ref="B4:B13"/>
    <mergeCell ref="C4:C10"/>
    <mergeCell ref="C11:D11"/>
    <mergeCell ref="C12:D12"/>
    <mergeCell ref="C13:D13"/>
    <mergeCell ref="B21:D21"/>
    <mergeCell ref="B22:D22"/>
    <mergeCell ref="B23:D23"/>
    <mergeCell ref="B14:B20"/>
    <mergeCell ref="C14:D14"/>
    <mergeCell ref="C15:D15"/>
    <mergeCell ref="C16:D16"/>
    <mergeCell ref="C17:D17"/>
    <mergeCell ref="C18:D18"/>
    <mergeCell ref="C19:D19"/>
    <mergeCell ref="C20:D20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63"/>
  <sheetViews>
    <sheetView view="pageBreakPreview" zoomScaleNormal="154" zoomScaleSheetLayoutView="100" workbookViewId="0">
      <pane xSplit="3" ySplit="3" topLeftCell="D4" activePane="bottomRight" state="frozen"/>
      <selection activeCell="F10" sqref="F10"/>
      <selection pane="topRight" activeCell="F10" sqref="F10"/>
      <selection pane="bottomLeft" activeCell="F10" sqref="F10"/>
      <selection pane="bottomRight" activeCell="T43" sqref="T43"/>
    </sheetView>
  </sheetViews>
  <sheetFormatPr defaultRowHeight="15.65"/>
  <cols>
    <col min="1" max="1" width="0.6640625" customWidth="1"/>
    <col min="2" max="2" width="8.6640625" customWidth="1"/>
    <col min="3" max="3" width="10.109375" customWidth="1"/>
    <col min="4" max="4" width="22.6640625" style="1" customWidth="1"/>
    <col min="5" max="8" width="12.6640625" customWidth="1"/>
    <col min="9" max="9" width="0" style="52" hidden="1" customWidth="1"/>
    <col min="10" max="10" width="16.88671875" style="52" hidden="1" customWidth="1"/>
    <col min="11" max="11" width="14.6640625" hidden="1" customWidth="1"/>
    <col min="12" max="12" width="16.44140625" style="52" hidden="1" customWidth="1"/>
    <col min="13" max="13" width="14.6640625" hidden="1" customWidth="1"/>
    <col min="14" max="14" width="11.88671875" hidden="1" customWidth="1"/>
    <col min="15" max="15" width="13" hidden="1" customWidth="1"/>
    <col min="16" max="16" width="10.44140625" hidden="1" customWidth="1"/>
    <col min="18" max="18" width="17.21875" style="102" bestFit="1" customWidth="1"/>
    <col min="19" max="19" width="9.44140625" bestFit="1" customWidth="1"/>
    <col min="21" max="21" width="16.44140625" customWidth="1"/>
  </cols>
  <sheetData>
    <row r="1" spans="2:18" ht="46.55" customHeight="1">
      <c r="B1" s="278" t="s">
        <v>218</v>
      </c>
      <c r="C1" s="279"/>
      <c r="D1" s="279"/>
      <c r="E1" s="279"/>
      <c r="F1" s="279"/>
      <c r="G1" s="279"/>
      <c r="H1" s="279"/>
      <c r="I1" s="279"/>
    </row>
    <row r="2" spans="2:18">
      <c r="B2" s="276" t="str">
        <f>'총사업비 산출총괄표'!B2</f>
        <v>공사명 : 화성동탄(1) M1-2-2블럭 주상복합 신축공사</v>
      </c>
      <c r="C2" s="276"/>
      <c r="D2" s="276"/>
      <c r="E2" s="276"/>
      <c r="F2" s="276"/>
      <c r="G2" s="9"/>
      <c r="H2" s="22" t="s">
        <v>21</v>
      </c>
    </row>
    <row r="3" spans="2:18">
      <c r="B3" s="17" t="s">
        <v>14</v>
      </c>
      <c r="C3" s="17" t="s">
        <v>40</v>
      </c>
      <c r="D3" s="17" t="s">
        <v>41</v>
      </c>
      <c r="E3" s="101" t="s">
        <v>15</v>
      </c>
      <c r="F3" s="18" t="s">
        <v>188</v>
      </c>
      <c r="G3" s="18" t="s">
        <v>16</v>
      </c>
      <c r="H3" s="18" t="s">
        <v>144</v>
      </c>
      <c r="I3" s="54" t="s">
        <v>189</v>
      </c>
      <c r="J3" s="54" t="s">
        <v>138</v>
      </c>
      <c r="K3" s="17" t="s">
        <v>15</v>
      </c>
      <c r="L3" s="55" t="s">
        <v>139</v>
      </c>
      <c r="R3"/>
    </row>
    <row r="4" spans="2:18" ht="14.95" customHeight="1">
      <c r="B4" s="267" t="s">
        <v>148</v>
      </c>
      <c r="C4" s="264" t="s">
        <v>219</v>
      </c>
      <c r="D4" s="13" t="s">
        <v>28</v>
      </c>
      <c r="E4" s="180">
        <v>10950105</v>
      </c>
      <c r="F4" s="180">
        <v>10950105</v>
      </c>
      <c r="G4" s="174"/>
      <c r="H4" s="114"/>
      <c r="I4" s="53">
        <v>0.25306654343579066</v>
      </c>
      <c r="J4" s="61">
        <v>713443703.62125826</v>
      </c>
      <c r="K4" s="38">
        <v>4908918000</v>
      </c>
      <c r="L4" s="61">
        <v>5622361703.6212578</v>
      </c>
      <c r="R4"/>
    </row>
    <row r="5" spans="2:18" ht="14.95" customHeight="1">
      <c r="B5" s="268"/>
      <c r="C5" s="273"/>
      <c r="D5" s="14" t="s">
        <v>29</v>
      </c>
      <c r="E5" s="180">
        <v>10933269</v>
      </c>
      <c r="F5" s="180">
        <v>10933269</v>
      </c>
      <c r="G5" s="175"/>
      <c r="H5" s="115"/>
      <c r="I5" s="53">
        <v>4.0626545283428954E-2</v>
      </c>
      <c r="J5" s="61">
        <v>114534116.35861093</v>
      </c>
      <c r="K5" s="39">
        <v>788063000</v>
      </c>
      <c r="L5" s="61">
        <v>902597116.35861087</v>
      </c>
      <c r="R5"/>
    </row>
    <row r="6" spans="2:18" ht="14.95" customHeight="1">
      <c r="B6" s="268"/>
      <c r="C6" s="273"/>
      <c r="D6" s="14" t="s">
        <v>30</v>
      </c>
      <c r="E6" s="180"/>
      <c r="F6" s="180"/>
      <c r="G6" s="175"/>
      <c r="H6" s="115"/>
      <c r="I6" s="53"/>
      <c r="J6" s="61"/>
      <c r="K6" s="39">
        <v>0</v>
      </c>
      <c r="L6" s="61"/>
      <c r="R6"/>
    </row>
    <row r="7" spans="2:18" ht="14.95" customHeight="1">
      <c r="B7" s="268"/>
      <c r="C7" s="273"/>
      <c r="D7" s="14" t="s">
        <v>31</v>
      </c>
      <c r="E7" s="180"/>
      <c r="F7" s="180"/>
      <c r="G7" s="175"/>
      <c r="H7" s="115"/>
      <c r="I7" s="53">
        <v>1.8174234353947286E-2</v>
      </c>
      <c r="J7" s="61">
        <v>51236694.080230057</v>
      </c>
      <c r="K7" s="39">
        <v>352539000</v>
      </c>
      <c r="L7" s="61">
        <v>403775694.08023006</v>
      </c>
      <c r="R7"/>
    </row>
    <row r="8" spans="2:18" ht="14.95" customHeight="1">
      <c r="B8" s="268"/>
      <c r="C8" s="273"/>
      <c r="D8" s="14" t="s">
        <v>32</v>
      </c>
      <c r="E8" s="180"/>
      <c r="F8" s="180"/>
      <c r="G8" s="175"/>
      <c r="H8" s="115"/>
      <c r="I8" s="53"/>
      <c r="J8" s="61"/>
      <c r="K8" s="39">
        <v>0</v>
      </c>
      <c r="L8" s="61"/>
      <c r="R8"/>
    </row>
    <row r="9" spans="2:18" ht="14.95" customHeight="1">
      <c r="B9" s="268"/>
      <c r="C9" s="273"/>
      <c r="D9" s="14" t="s">
        <v>33</v>
      </c>
      <c r="E9" s="180">
        <v>4542218</v>
      </c>
      <c r="F9" s="180">
        <v>4542218</v>
      </c>
      <c r="G9" s="175"/>
      <c r="H9" s="115"/>
      <c r="I9" s="53">
        <v>9.7283621140116558E-2</v>
      </c>
      <c r="J9" s="61">
        <v>274261409.7683056</v>
      </c>
      <c r="K9" s="39">
        <v>1887082000</v>
      </c>
      <c r="L9" s="61">
        <v>2161343409.7683058</v>
      </c>
      <c r="R9"/>
    </row>
    <row r="10" spans="2:18" ht="14.95" customHeight="1">
      <c r="B10" s="268"/>
      <c r="C10" s="273"/>
      <c r="D10" s="15" t="s">
        <v>34</v>
      </c>
      <c r="E10" s="180"/>
      <c r="F10" s="180"/>
      <c r="G10" s="176"/>
      <c r="H10" s="113"/>
      <c r="I10" s="53"/>
      <c r="J10" s="61"/>
      <c r="K10" s="40">
        <v>0</v>
      </c>
      <c r="L10" s="61"/>
      <c r="R10"/>
    </row>
    <row r="11" spans="2:18" ht="14.95" customHeight="1">
      <c r="B11" s="268"/>
      <c r="C11" s="273"/>
      <c r="D11" s="16" t="s">
        <v>26</v>
      </c>
      <c r="E11" s="180"/>
      <c r="F11" s="180"/>
      <c r="G11" s="175"/>
      <c r="H11" s="115"/>
      <c r="I11" s="53"/>
      <c r="J11" s="61"/>
      <c r="K11" s="39">
        <v>0</v>
      </c>
      <c r="L11" s="61"/>
      <c r="R11"/>
    </row>
    <row r="12" spans="2:18" ht="14.95" customHeight="1">
      <c r="B12" s="268"/>
      <c r="C12" s="273"/>
      <c r="D12" s="14" t="s">
        <v>35</v>
      </c>
      <c r="E12" s="180">
        <v>4382386</v>
      </c>
      <c r="F12" s="180">
        <v>4382386</v>
      </c>
      <c r="G12" s="175"/>
      <c r="H12" s="115"/>
      <c r="I12" s="53">
        <v>0.10481145840937313</v>
      </c>
      <c r="J12" s="61">
        <v>295483844.10798836</v>
      </c>
      <c r="K12" s="39">
        <v>2033105000</v>
      </c>
      <c r="L12" s="61">
        <v>2328588844.1079884</v>
      </c>
      <c r="R12"/>
    </row>
    <row r="13" spans="2:18" ht="14.95" customHeight="1">
      <c r="B13" s="268"/>
      <c r="C13" s="273"/>
      <c r="D13" s="14" t="s">
        <v>36</v>
      </c>
      <c r="E13" s="180"/>
      <c r="F13" s="180"/>
      <c r="G13" s="175"/>
      <c r="H13" s="115"/>
      <c r="I13" s="53"/>
      <c r="J13" s="61"/>
      <c r="K13" s="39">
        <v>0</v>
      </c>
      <c r="L13" s="61"/>
      <c r="R13"/>
    </row>
    <row r="14" spans="2:18" ht="14.95" customHeight="1">
      <c r="B14" s="268"/>
      <c r="C14" s="273"/>
      <c r="D14" s="14" t="s">
        <v>37</v>
      </c>
      <c r="E14" s="180"/>
      <c r="F14" s="180"/>
      <c r="G14" s="175"/>
      <c r="H14" s="115"/>
      <c r="I14" s="53"/>
      <c r="J14" s="61"/>
      <c r="K14" s="39">
        <v>0</v>
      </c>
      <c r="L14" s="61"/>
      <c r="R14"/>
    </row>
    <row r="15" spans="2:18" ht="14.95" customHeight="1">
      <c r="B15" s="268"/>
      <c r="C15" s="273"/>
      <c r="D15" s="14" t="s">
        <v>38</v>
      </c>
      <c r="E15" s="180">
        <v>28894476</v>
      </c>
      <c r="F15" s="180">
        <v>28894476</v>
      </c>
      <c r="G15" s="175"/>
      <c r="H15" s="115"/>
      <c r="I15" s="53">
        <v>0.48603759737734342</v>
      </c>
      <c r="J15" s="61">
        <v>1370234322.0254703</v>
      </c>
      <c r="K15" s="39">
        <v>9428029000</v>
      </c>
      <c r="L15" s="61">
        <v>10798263322.025471</v>
      </c>
      <c r="R15"/>
    </row>
    <row r="16" spans="2:18" ht="14.95" customHeight="1">
      <c r="B16" s="268"/>
      <c r="C16" s="273"/>
      <c r="D16" s="177" t="s">
        <v>39</v>
      </c>
      <c r="E16" s="180">
        <v>8117133</v>
      </c>
      <c r="F16" s="180">
        <v>8117133</v>
      </c>
      <c r="G16" s="178"/>
      <c r="H16" s="116"/>
      <c r="I16" s="57"/>
      <c r="J16" s="62"/>
      <c r="K16" s="41">
        <v>0</v>
      </c>
      <c r="L16" s="62"/>
      <c r="R16"/>
    </row>
    <row r="17" spans="2:18" ht="14.95" customHeight="1">
      <c r="B17" s="268"/>
      <c r="C17" s="277"/>
      <c r="D17" s="100" t="s">
        <v>19</v>
      </c>
      <c r="E17" s="117">
        <f>SUM(E4:E16)</f>
        <v>67819587</v>
      </c>
      <c r="F17" s="117">
        <f>SUM(F4:F16)</f>
        <v>67819587</v>
      </c>
      <c r="G17" s="117">
        <f t="shared" ref="G17:H17" si="0">SUM(G4:G16)</f>
        <v>0</v>
      </c>
      <c r="H17" s="117">
        <f t="shared" si="0"/>
        <v>0</v>
      </c>
      <c r="I17" s="56">
        <v>1</v>
      </c>
      <c r="J17" s="65">
        <v>2819194089.9618635</v>
      </c>
      <c r="K17" s="59">
        <v>19397736000</v>
      </c>
      <c r="L17" s="64">
        <v>22216930089.961864</v>
      </c>
      <c r="R17"/>
    </row>
    <row r="18" spans="2:18" ht="14.95" customHeight="1">
      <c r="B18" s="268"/>
      <c r="C18" s="264" t="s">
        <v>220</v>
      </c>
      <c r="D18" s="107" t="s">
        <v>42</v>
      </c>
      <c r="E18" s="180">
        <v>23823538</v>
      </c>
      <c r="F18" s="180">
        <v>23823538</v>
      </c>
      <c r="G18" s="174"/>
      <c r="H18" s="114"/>
      <c r="I18" s="53">
        <v>1.9891287375162037E-2</v>
      </c>
      <c r="J18" s="61">
        <v>563194222.68352842</v>
      </c>
      <c r="K18" s="38">
        <v>3875112000</v>
      </c>
      <c r="L18" s="61">
        <v>4438306222.6835289</v>
      </c>
      <c r="R18"/>
    </row>
    <row r="19" spans="2:18" ht="14.95" customHeight="1">
      <c r="B19" s="268"/>
      <c r="C19" s="273"/>
      <c r="D19" s="108" t="s">
        <v>43</v>
      </c>
      <c r="E19" s="180">
        <v>3207756</v>
      </c>
      <c r="F19" s="180">
        <v>3207756</v>
      </c>
      <c r="G19" s="175"/>
      <c r="H19" s="115"/>
      <c r="I19" s="53">
        <v>1.9570423234323269E-2</v>
      </c>
      <c r="J19" s="61">
        <v>554109399.41500759</v>
      </c>
      <c r="K19" s="39">
        <v>3812603000</v>
      </c>
      <c r="L19" s="61">
        <v>4366712399.4150076</v>
      </c>
      <c r="R19"/>
    </row>
    <row r="20" spans="2:18" ht="14.95" customHeight="1">
      <c r="B20" s="268"/>
      <c r="C20" s="273"/>
      <c r="D20" s="108" t="s">
        <v>44</v>
      </c>
      <c r="E20" s="180">
        <v>5613573</v>
      </c>
      <c r="F20" s="180">
        <v>5613573</v>
      </c>
      <c r="G20" s="175"/>
      <c r="H20" s="115"/>
      <c r="I20" s="53">
        <v>2.5000002566543545E-2</v>
      </c>
      <c r="J20" s="61">
        <v>707840410.07481611</v>
      </c>
      <c r="K20" s="39">
        <v>4870364000</v>
      </c>
      <c r="L20" s="61">
        <v>5578204410.0748158</v>
      </c>
      <c r="R20"/>
    </row>
    <row r="21" spans="2:18" ht="14.95" customHeight="1">
      <c r="B21" s="268"/>
      <c r="C21" s="273"/>
      <c r="D21" s="108" t="s">
        <v>45</v>
      </c>
      <c r="E21" s="180"/>
      <c r="F21" s="180"/>
      <c r="G21" s="175"/>
      <c r="H21" s="115"/>
      <c r="I21" s="53"/>
      <c r="J21" s="61"/>
      <c r="K21" s="39">
        <v>0</v>
      </c>
      <c r="L21" s="61">
        <v>0</v>
      </c>
      <c r="R21"/>
    </row>
    <row r="22" spans="2:18" ht="14.95" customHeight="1">
      <c r="B22" s="268"/>
      <c r="C22" s="273"/>
      <c r="D22" s="108" t="s">
        <v>46</v>
      </c>
      <c r="E22" s="180">
        <v>185041911</v>
      </c>
      <c r="F22" s="180">
        <v>185041911</v>
      </c>
      <c r="G22" s="175"/>
      <c r="H22" s="115"/>
      <c r="I22" s="53">
        <v>0.36334346502062936</v>
      </c>
      <c r="J22" s="61">
        <v>10287566434.988787</v>
      </c>
      <c r="K22" s="39">
        <v>70784590000</v>
      </c>
      <c r="L22" s="61">
        <v>81072156434.988785</v>
      </c>
      <c r="R22"/>
    </row>
    <row r="23" spans="2:18" ht="14.95" customHeight="1">
      <c r="B23" s="268"/>
      <c r="C23" s="273"/>
      <c r="D23" s="108" t="s">
        <v>117</v>
      </c>
      <c r="E23" s="180"/>
      <c r="F23" s="180"/>
      <c r="G23" s="175"/>
      <c r="H23" s="115"/>
      <c r="I23" s="53"/>
      <c r="J23" s="61"/>
      <c r="K23" s="39">
        <v>0</v>
      </c>
      <c r="L23" s="61">
        <v>0</v>
      </c>
      <c r="R23"/>
    </row>
    <row r="24" spans="2:18" ht="14.95" customHeight="1">
      <c r="B24" s="268"/>
      <c r="C24" s="273"/>
      <c r="D24" s="109" t="s">
        <v>47</v>
      </c>
      <c r="E24" s="180">
        <v>6136576</v>
      </c>
      <c r="F24" s="180">
        <v>6136576</v>
      </c>
      <c r="G24" s="176"/>
      <c r="H24" s="113"/>
      <c r="I24" s="53">
        <v>2.1550691236906651E-2</v>
      </c>
      <c r="J24" s="61">
        <v>610177942.25917959</v>
      </c>
      <c r="K24" s="40">
        <v>4198388000</v>
      </c>
      <c r="L24" s="61">
        <v>4808565942.2591801</v>
      </c>
      <c r="R24"/>
    </row>
    <row r="25" spans="2:18" ht="14.95" customHeight="1">
      <c r="B25" s="268"/>
      <c r="C25" s="273"/>
      <c r="D25" s="110" t="s">
        <v>48</v>
      </c>
      <c r="E25" s="180">
        <v>15839098</v>
      </c>
      <c r="F25" s="180">
        <v>15839098</v>
      </c>
      <c r="G25" s="175"/>
      <c r="H25" s="115"/>
      <c r="I25" s="53">
        <v>7.0877830782035064E-2</v>
      </c>
      <c r="J25" s="61">
        <v>2006807506.2164109</v>
      </c>
      <c r="K25" s="39">
        <v>13808032000</v>
      </c>
      <c r="L25" s="61">
        <v>15814839506.216412</v>
      </c>
      <c r="R25"/>
    </row>
    <row r="26" spans="2:18" ht="14.95" customHeight="1">
      <c r="B26" s="268"/>
      <c r="C26" s="273"/>
      <c r="D26" s="108" t="s">
        <v>49</v>
      </c>
      <c r="E26" s="180">
        <v>3347223</v>
      </c>
      <c r="F26" s="180">
        <v>3347223</v>
      </c>
      <c r="G26" s="175"/>
      <c r="H26" s="115"/>
      <c r="I26" s="53">
        <v>1.1972607383411936E-2</v>
      </c>
      <c r="J26" s="61">
        <v>338987777.99648726</v>
      </c>
      <c r="K26" s="39">
        <v>2332438000</v>
      </c>
      <c r="L26" s="61">
        <v>2671425777.9964871</v>
      </c>
      <c r="R26"/>
    </row>
    <row r="27" spans="2:18" ht="14.95" customHeight="1">
      <c r="B27" s="268"/>
      <c r="C27" s="273"/>
      <c r="D27" s="108" t="s">
        <v>50</v>
      </c>
      <c r="E27" s="180">
        <v>6031976</v>
      </c>
      <c r="F27" s="180">
        <v>6031976</v>
      </c>
      <c r="G27" s="175"/>
      <c r="H27" s="115"/>
      <c r="I27" s="53">
        <v>2.4136776443893768E-2</v>
      </c>
      <c r="J27" s="61">
        <v>683399359.2782284</v>
      </c>
      <c r="K27" s="39">
        <v>4702195000</v>
      </c>
      <c r="L27" s="61">
        <v>5385594359.2782288</v>
      </c>
      <c r="R27"/>
    </row>
    <row r="28" spans="2:18" ht="14.95" customHeight="1">
      <c r="B28" s="268"/>
      <c r="C28" s="273"/>
      <c r="D28" s="108" t="s">
        <v>51</v>
      </c>
      <c r="E28" s="180">
        <v>4881367</v>
      </c>
      <c r="F28" s="180">
        <v>4881367</v>
      </c>
      <c r="G28" s="175"/>
      <c r="H28" s="115"/>
      <c r="I28" s="53">
        <v>4.1712564164871881E-2</v>
      </c>
      <c r="J28" s="61">
        <v>1181033419.7024517</v>
      </c>
      <c r="K28" s="39">
        <v>8126214000</v>
      </c>
      <c r="L28" s="61">
        <v>9307247419.7024517</v>
      </c>
      <c r="R28"/>
    </row>
    <row r="29" spans="2:18" ht="14.95" customHeight="1">
      <c r="B29" s="268"/>
      <c r="C29" s="273"/>
      <c r="D29" s="109" t="s">
        <v>52</v>
      </c>
      <c r="E29" s="180">
        <v>19352495</v>
      </c>
      <c r="F29" s="180">
        <v>19352495</v>
      </c>
      <c r="G29" s="176"/>
      <c r="H29" s="113"/>
      <c r="I29" s="53">
        <v>0.12058809368130326</v>
      </c>
      <c r="J29" s="61">
        <v>3414284676.7441497</v>
      </c>
      <c r="K29" s="40">
        <v>23492314000</v>
      </c>
      <c r="L29" s="61">
        <v>26906598676.744148</v>
      </c>
      <c r="R29"/>
    </row>
    <row r="30" spans="2:18" ht="14.95" customHeight="1">
      <c r="B30" s="268"/>
      <c r="C30" s="273"/>
      <c r="D30" s="108" t="s">
        <v>53</v>
      </c>
      <c r="E30" s="180">
        <v>11785016</v>
      </c>
      <c r="F30" s="180">
        <v>11785016</v>
      </c>
      <c r="G30" s="175"/>
      <c r="H30" s="115"/>
      <c r="I30" s="53">
        <v>8.3329355190839456E-3</v>
      </c>
      <c r="J30" s="61">
        <v>235935515.57666424</v>
      </c>
      <c r="K30" s="39">
        <v>1623377000</v>
      </c>
      <c r="L30" s="61">
        <v>1859312515.5766642</v>
      </c>
      <c r="R30"/>
    </row>
    <row r="31" spans="2:18" ht="14.95" customHeight="1">
      <c r="B31" s="268"/>
      <c r="C31" s="273"/>
      <c r="D31" s="108" t="s">
        <v>54</v>
      </c>
      <c r="E31" s="180">
        <v>2789353</v>
      </c>
      <c r="F31" s="180">
        <v>2789353</v>
      </c>
      <c r="G31" s="175"/>
      <c r="H31" s="115"/>
      <c r="I31" s="53">
        <v>8.4766054936145935E-3</v>
      </c>
      <c r="J31" s="61">
        <v>240003331.70654362</v>
      </c>
      <c r="K31" s="39">
        <v>1651366000</v>
      </c>
      <c r="L31" s="61">
        <v>1891369331.7065437</v>
      </c>
      <c r="R31"/>
    </row>
    <row r="32" spans="2:18" ht="14.95" customHeight="1">
      <c r="B32" s="268"/>
      <c r="C32" s="273"/>
      <c r="D32" s="108" t="s">
        <v>55</v>
      </c>
      <c r="E32" s="180">
        <v>21276976</v>
      </c>
      <c r="F32" s="180">
        <v>21276976</v>
      </c>
      <c r="G32" s="175"/>
      <c r="H32" s="115"/>
      <c r="I32" s="53">
        <v>5.6542483943960241E-2</v>
      </c>
      <c r="J32" s="61">
        <v>1600922036.5082161</v>
      </c>
      <c r="K32" s="39">
        <v>11015298000</v>
      </c>
      <c r="L32" s="61">
        <v>12616220036.508217</v>
      </c>
      <c r="R32"/>
    </row>
    <row r="33" spans="2:18" ht="14.95" customHeight="1">
      <c r="B33" s="268"/>
      <c r="C33" s="273"/>
      <c r="D33" s="108" t="s">
        <v>56</v>
      </c>
      <c r="E33" s="180">
        <v>2893954</v>
      </c>
      <c r="F33" s="180">
        <v>2893954</v>
      </c>
      <c r="G33" s="175"/>
      <c r="H33" s="115"/>
      <c r="I33" s="53">
        <v>1.088723665081672E-2</v>
      </c>
      <c r="J33" s="61">
        <v>308257010.57362533</v>
      </c>
      <c r="K33" s="39">
        <v>2120992000</v>
      </c>
      <c r="L33" s="61">
        <v>2429249010.5736256</v>
      </c>
      <c r="R33"/>
    </row>
    <row r="34" spans="2:18" ht="14.95" customHeight="1">
      <c r="B34" s="268"/>
      <c r="C34" s="273"/>
      <c r="D34" s="108" t="s">
        <v>57</v>
      </c>
      <c r="E34" s="180">
        <v>12342886</v>
      </c>
      <c r="F34" s="180">
        <v>12342886</v>
      </c>
      <c r="G34" s="175"/>
      <c r="H34" s="115"/>
      <c r="I34" s="53">
        <v>4.2861934227291246E-2</v>
      </c>
      <c r="J34" s="61">
        <v>1213576239.4139748</v>
      </c>
      <c r="K34" s="39">
        <v>8350128000</v>
      </c>
      <c r="L34" s="61">
        <v>9563704239.4139748</v>
      </c>
      <c r="R34"/>
    </row>
    <row r="35" spans="2:18" ht="14.95" customHeight="1">
      <c r="B35" s="268"/>
      <c r="C35" s="273"/>
      <c r="D35" s="109" t="s">
        <v>58</v>
      </c>
      <c r="E35" s="180">
        <v>6799048</v>
      </c>
      <c r="F35" s="180">
        <v>6799048</v>
      </c>
      <c r="G35" s="176"/>
      <c r="H35" s="113"/>
      <c r="I35" s="53">
        <v>2.8542695016501335E-2</v>
      </c>
      <c r="J35" s="61">
        <v>808146834.83906686</v>
      </c>
      <c r="K35" s="40">
        <v>5560532000</v>
      </c>
      <c r="L35" s="61">
        <v>6368678834.8390665</v>
      </c>
      <c r="R35"/>
    </row>
    <row r="36" spans="2:18" ht="14.95" customHeight="1">
      <c r="B36" s="268"/>
      <c r="C36" s="273"/>
      <c r="D36" s="110" t="s">
        <v>59</v>
      </c>
      <c r="E36" s="180">
        <v>6276044</v>
      </c>
      <c r="F36" s="180">
        <v>6276044</v>
      </c>
      <c r="G36" s="175"/>
      <c r="H36" s="118"/>
      <c r="I36" s="53">
        <v>1.240362244009097E-2</v>
      </c>
      <c r="J36" s="61">
        <v>351191371.72236937</v>
      </c>
      <c r="K36" s="39">
        <v>2416406000</v>
      </c>
      <c r="L36" s="61">
        <v>2767597371.7223692</v>
      </c>
      <c r="R36"/>
    </row>
    <row r="37" spans="2:18" ht="14.95" customHeight="1">
      <c r="B37" s="268"/>
      <c r="C37" s="273"/>
      <c r="D37" s="108" t="s">
        <v>60</v>
      </c>
      <c r="E37" s="180">
        <v>3800493</v>
      </c>
      <c r="F37" s="180">
        <v>3800493</v>
      </c>
      <c r="G37" s="175"/>
      <c r="H37" s="118"/>
      <c r="I37" s="53">
        <v>1.4750249134381858E-2</v>
      </c>
      <c r="J37" s="61">
        <v>417632852.96454608</v>
      </c>
      <c r="K37" s="39">
        <v>2873563000</v>
      </c>
      <c r="L37" s="61">
        <v>3291195852.9645462</v>
      </c>
      <c r="R37"/>
    </row>
    <row r="38" spans="2:18" ht="14.95" customHeight="1">
      <c r="B38" s="268"/>
      <c r="C38" s="273"/>
      <c r="D38" s="108" t="s">
        <v>61</v>
      </c>
      <c r="E38" s="180">
        <v>16945319</v>
      </c>
      <c r="F38" s="180">
        <v>16945319</v>
      </c>
      <c r="G38" s="175"/>
      <c r="H38" s="118"/>
      <c r="I38" s="53">
        <v>2.4040993038815274E-2</v>
      </c>
      <c r="J38" s="61">
        <v>680687384.96747959</v>
      </c>
      <c r="K38" s="39">
        <v>4683535000</v>
      </c>
      <c r="L38" s="61">
        <v>5364222384.9674797</v>
      </c>
      <c r="R38"/>
    </row>
    <row r="39" spans="2:18" ht="14.95" customHeight="1">
      <c r="B39" s="268"/>
      <c r="C39" s="273"/>
      <c r="D39" s="108" t="s">
        <v>62</v>
      </c>
      <c r="E39" s="180">
        <v>1569011</v>
      </c>
      <c r="F39" s="180">
        <v>1569011</v>
      </c>
      <c r="G39" s="175"/>
      <c r="H39" s="118"/>
      <c r="I39" s="53">
        <v>3.4672668682737953E-2</v>
      </c>
      <c r="J39" s="61">
        <v>981708539.96719003</v>
      </c>
      <c r="K39" s="39">
        <v>6754740000</v>
      </c>
      <c r="L39" s="61">
        <v>7736448539.9671898</v>
      </c>
      <c r="R39"/>
    </row>
    <row r="40" spans="2:18" ht="14.95" customHeight="1">
      <c r="B40" s="268"/>
      <c r="C40" s="273"/>
      <c r="D40" s="111" t="s">
        <v>63</v>
      </c>
      <c r="E40" s="180">
        <v>3033421</v>
      </c>
      <c r="F40" s="180">
        <v>3033421</v>
      </c>
      <c r="G40" s="178"/>
      <c r="H40" s="119"/>
      <c r="I40" s="57">
        <v>3.9844833963625099E-2</v>
      </c>
      <c r="J40" s="62">
        <v>1128151228.6690438</v>
      </c>
      <c r="K40" s="41">
        <v>7762353000</v>
      </c>
      <c r="L40" s="62">
        <v>8890504228.6690445</v>
      </c>
      <c r="R40"/>
    </row>
    <row r="41" spans="2:18" ht="14.95" customHeight="1">
      <c r="B41" s="268"/>
      <c r="C41" s="277"/>
      <c r="D41" s="100" t="s">
        <v>19</v>
      </c>
      <c r="E41" s="117">
        <f>SUM(E18:E40)</f>
        <v>362787034</v>
      </c>
      <c r="F41" s="117">
        <f>SUM(F18:F40)</f>
        <v>362787034</v>
      </c>
      <c r="G41" s="117">
        <f t="shared" ref="G41:H41" si="1">SUM(G18:G40)</f>
        <v>0</v>
      </c>
      <c r="H41" s="117">
        <f t="shared" si="1"/>
        <v>0</v>
      </c>
      <c r="I41" s="57">
        <v>1</v>
      </c>
      <c r="J41" s="65">
        <v>28313613496.267765</v>
      </c>
      <c r="K41" s="59">
        <v>194814540000</v>
      </c>
      <c r="L41" s="64">
        <v>223128153496.26776</v>
      </c>
      <c r="R41"/>
    </row>
    <row r="42" spans="2:18" ht="14.95" customHeight="1">
      <c r="B42" s="268"/>
      <c r="C42" s="264" t="s">
        <v>221</v>
      </c>
      <c r="D42" s="107" t="s">
        <v>64</v>
      </c>
      <c r="E42" s="180">
        <v>5322290</v>
      </c>
      <c r="F42" s="180">
        <v>5322290</v>
      </c>
      <c r="G42" s="174"/>
      <c r="H42" s="114"/>
      <c r="I42" s="53">
        <v>0.22765414849555027</v>
      </c>
      <c r="J42" s="61">
        <v>1120383151.7700503</v>
      </c>
      <c r="K42" s="38">
        <v>7708904000</v>
      </c>
      <c r="L42" s="61">
        <v>8829287151.77005</v>
      </c>
      <c r="R42"/>
    </row>
    <row r="43" spans="2:18" ht="14.95" customHeight="1">
      <c r="B43" s="268"/>
      <c r="C43" s="273"/>
      <c r="D43" s="108" t="s">
        <v>65</v>
      </c>
      <c r="E43" s="180">
        <v>3193374</v>
      </c>
      <c r="F43" s="180">
        <v>3193374</v>
      </c>
      <c r="G43" s="175"/>
      <c r="H43" s="115"/>
      <c r="I43" s="53">
        <v>0.21627141744571285</v>
      </c>
      <c r="J43" s="61">
        <v>1064363877.9125527</v>
      </c>
      <c r="K43" s="39">
        <v>7323458000</v>
      </c>
      <c r="L43" s="61">
        <v>8387821877.9125528</v>
      </c>
      <c r="R43"/>
    </row>
    <row r="44" spans="2:18" ht="14.95" customHeight="1">
      <c r="B44" s="268"/>
      <c r="C44" s="273"/>
      <c r="D44" s="108" t="s">
        <v>66</v>
      </c>
      <c r="E44" s="180">
        <v>4257832</v>
      </c>
      <c r="F44" s="180">
        <v>4257832</v>
      </c>
      <c r="G44" s="175"/>
      <c r="H44" s="115"/>
      <c r="I44" s="53">
        <v>9.1061641679425182E-2</v>
      </c>
      <c r="J44" s="61">
        <v>448153173.50627381</v>
      </c>
      <c r="K44" s="39">
        <v>3083561000</v>
      </c>
      <c r="L44" s="61">
        <v>3531714173.5062737</v>
      </c>
      <c r="R44"/>
    </row>
    <row r="45" spans="2:18" ht="14.95" customHeight="1">
      <c r="B45" s="268"/>
      <c r="C45" s="273"/>
      <c r="D45" s="108" t="s">
        <v>67</v>
      </c>
      <c r="E45" s="180">
        <v>8492742</v>
      </c>
      <c r="F45" s="180">
        <v>8492742</v>
      </c>
      <c r="G45" s="175"/>
      <c r="H45" s="115"/>
      <c r="I45" s="53">
        <v>0.14797517880331276</v>
      </c>
      <c r="J45" s="61">
        <v>728248961.4487865</v>
      </c>
      <c r="K45" s="39">
        <v>5010787000</v>
      </c>
      <c r="L45" s="61">
        <v>5739035961.4487867</v>
      </c>
      <c r="R45"/>
    </row>
    <row r="46" spans="2:18" ht="14.95" customHeight="1">
      <c r="B46" s="268"/>
      <c r="C46" s="273"/>
      <c r="D46" s="108" t="s">
        <v>68</v>
      </c>
      <c r="E46" s="180">
        <v>12417484</v>
      </c>
      <c r="F46" s="180">
        <v>12417484</v>
      </c>
      <c r="G46" s="175"/>
      <c r="H46" s="115"/>
      <c r="I46" s="53">
        <v>0.12353159916731114</v>
      </c>
      <c r="J46" s="61">
        <v>607951681.67546833</v>
      </c>
      <c r="K46" s="39">
        <v>4183070000</v>
      </c>
      <c r="L46" s="61">
        <v>4791021681.6754684</v>
      </c>
      <c r="R46"/>
    </row>
    <row r="47" spans="2:18" ht="14.95" customHeight="1">
      <c r="B47" s="268"/>
      <c r="C47" s="273"/>
      <c r="D47" s="108" t="s">
        <v>69</v>
      </c>
      <c r="E47" s="180">
        <v>6386748</v>
      </c>
      <c r="F47" s="180">
        <v>6386748</v>
      </c>
      <c r="G47" s="175"/>
      <c r="H47" s="115"/>
      <c r="I47" s="53">
        <v>9.1061641679425182E-2</v>
      </c>
      <c r="J47" s="61">
        <v>448153173.50627381</v>
      </c>
      <c r="K47" s="39">
        <v>3083561000</v>
      </c>
      <c r="L47" s="61">
        <v>3531714173.5062737</v>
      </c>
      <c r="R47"/>
    </row>
    <row r="48" spans="2:18" ht="14.95" customHeight="1">
      <c r="B48" s="268"/>
      <c r="C48" s="273"/>
      <c r="D48" s="109" t="s">
        <v>70</v>
      </c>
      <c r="E48" s="180">
        <v>2128916</v>
      </c>
      <c r="F48" s="180">
        <v>2128916</v>
      </c>
      <c r="G48" s="176"/>
      <c r="H48" s="113"/>
      <c r="I48" s="53">
        <v>2.2765403037025077E-2</v>
      </c>
      <c r="J48" s="61">
        <v>112038257.0425075</v>
      </c>
      <c r="K48" s="40">
        <v>770890000</v>
      </c>
      <c r="L48" s="61">
        <v>882928257.04250753</v>
      </c>
      <c r="R48"/>
    </row>
    <row r="49" spans="2:18" ht="14.95" customHeight="1">
      <c r="B49" s="268"/>
      <c r="C49" s="273"/>
      <c r="D49" s="110" t="s">
        <v>71</v>
      </c>
      <c r="E49" s="180">
        <v>532229</v>
      </c>
      <c r="F49" s="180">
        <v>532229</v>
      </c>
      <c r="G49" s="175"/>
      <c r="H49" s="115"/>
      <c r="I49" s="53">
        <v>3.4148134086862493E-2</v>
      </c>
      <c r="J49" s="61">
        <v>168057530.9000051</v>
      </c>
      <c r="K49" s="39">
        <v>1156336000</v>
      </c>
      <c r="L49" s="61">
        <v>1324393530.9000051</v>
      </c>
      <c r="R49"/>
    </row>
    <row r="50" spans="2:18" ht="14.95" customHeight="1">
      <c r="B50" s="268"/>
      <c r="C50" s="273"/>
      <c r="D50" s="108" t="s">
        <v>72</v>
      </c>
      <c r="E50" s="180">
        <v>8760796</v>
      </c>
      <c r="F50" s="180">
        <v>8760796</v>
      </c>
      <c r="G50" s="175"/>
      <c r="H50" s="115"/>
      <c r="I50" s="57">
        <v>4.5530835605375033E-2</v>
      </c>
      <c r="J50" s="62">
        <v>224076659.42125887</v>
      </c>
      <c r="K50" s="60">
        <v>1541781000</v>
      </c>
      <c r="L50" s="62">
        <v>1765857659.4212589</v>
      </c>
      <c r="R50"/>
    </row>
    <row r="51" spans="2:18" ht="14.95" customHeight="1">
      <c r="B51" s="268"/>
      <c r="C51" s="277"/>
      <c r="D51" s="100" t="s">
        <v>19</v>
      </c>
      <c r="E51" s="117">
        <f>SUM(E42:E50)</f>
        <v>51492411</v>
      </c>
      <c r="F51" s="117">
        <f>SUM(F42:F50)</f>
        <v>51492411</v>
      </c>
      <c r="G51" s="117">
        <f t="shared" ref="G51:H51" si="2">SUM(G42:G50)</f>
        <v>0</v>
      </c>
      <c r="H51" s="117">
        <f t="shared" si="2"/>
        <v>0</v>
      </c>
      <c r="I51" s="57">
        <v>1</v>
      </c>
      <c r="J51" s="65">
        <v>4921426467.183177</v>
      </c>
      <c r="K51" s="59">
        <v>33862348000</v>
      </c>
      <c r="L51" s="64">
        <v>38783774467.183174</v>
      </c>
      <c r="R51"/>
    </row>
    <row r="52" spans="2:18" ht="14.95" customHeight="1">
      <c r="B52" s="269"/>
      <c r="C52" s="262" t="s">
        <v>195</v>
      </c>
      <c r="D52" s="263"/>
      <c r="E52" s="185">
        <v>39386533</v>
      </c>
      <c r="F52" s="182"/>
      <c r="G52" s="183"/>
      <c r="H52" s="185">
        <v>39386533</v>
      </c>
      <c r="I52" s="53">
        <v>0.56999999999999995</v>
      </c>
      <c r="J52" s="61">
        <v>1386129668.5367496</v>
      </c>
      <c r="K52" s="38">
        <v>9537398460</v>
      </c>
      <c r="L52" s="61">
        <v>10923528128.536749</v>
      </c>
      <c r="R52"/>
    </row>
    <row r="53" spans="2:18" ht="14.95" customHeight="1">
      <c r="B53" s="269"/>
      <c r="C53" s="264" t="s">
        <v>196</v>
      </c>
      <c r="D53" s="265"/>
      <c r="E53" s="185">
        <v>11407747</v>
      </c>
      <c r="F53" s="182"/>
      <c r="G53" s="181"/>
      <c r="H53" s="185">
        <v>11407747</v>
      </c>
      <c r="I53" s="53">
        <v>0.17680511223679879</v>
      </c>
      <c r="J53" s="61">
        <v>222940049.55721602</v>
      </c>
      <c r="K53" s="38">
        <v>1533960446.5460174</v>
      </c>
      <c r="L53" s="61">
        <v>1756900496.1032333</v>
      </c>
      <c r="R53"/>
    </row>
    <row r="54" spans="2:18" ht="14.95" customHeight="1">
      <c r="B54" s="270"/>
      <c r="C54" s="262" t="s">
        <v>197</v>
      </c>
      <c r="D54" s="266"/>
      <c r="E54" s="185">
        <v>22257030</v>
      </c>
      <c r="F54" s="184"/>
      <c r="G54" s="181"/>
      <c r="H54" s="185">
        <v>22257030</v>
      </c>
      <c r="I54" s="53">
        <v>0.13590755226823389</v>
      </c>
      <c r="J54" s="61">
        <v>202650547.90759388</v>
      </c>
      <c r="K54" s="38">
        <v>1394356579.6209633</v>
      </c>
      <c r="L54" s="61">
        <v>1597007127.5285573</v>
      </c>
      <c r="R54"/>
    </row>
    <row r="55" spans="2:18" ht="14.95" customHeight="1">
      <c r="B55" s="262" t="s">
        <v>6</v>
      </c>
      <c r="C55" s="271"/>
      <c r="D55" s="272"/>
      <c r="E55" s="124">
        <v>30841686</v>
      </c>
      <c r="F55" s="126">
        <v>26783280</v>
      </c>
      <c r="G55" s="96"/>
      <c r="H55" s="126">
        <v>4058406</v>
      </c>
      <c r="I55" s="179">
        <v>5.3012266612854748E-2</v>
      </c>
      <c r="J55" s="63">
        <v>2397118744.0307226</v>
      </c>
      <c r="K55" s="43">
        <v>16493606000</v>
      </c>
      <c r="L55" s="64">
        <v>18890724744.030724</v>
      </c>
      <c r="M55" s="66">
        <v>2095865196.3770525</v>
      </c>
      <c r="N55" s="66">
        <v>141322056.82132787</v>
      </c>
      <c r="O55" s="66">
        <v>159931490.83234218</v>
      </c>
      <c r="P55" s="66">
        <v>2397118744.0307226</v>
      </c>
      <c r="R55"/>
    </row>
    <row r="56" spans="2:18" ht="14.95" customHeight="1">
      <c r="B56" s="273" t="s">
        <v>82</v>
      </c>
      <c r="C56" s="274"/>
      <c r="D56" s="275"/>
      <c r="E56" s="124">
        <v>30841686</v>
      </c>
      <c r="F56" s="126">
        <v>26783280</v>
      </c>
      <c r="G56" s="106"/>
      <c r="H56" s="126">
        <v>4058406</v>
      </c>
      <c r="I56" s="179">
        <v>3.5008100714681821E-2</v>
      </c>
      <c r="J56" s="63">
        <v>1583002949.6556184</v>
      </c>
      <c r="K56" s="59">
        <v>10892004000</v>
      </c>
      <c r="L56" s="64">
        <v>12475006949.655619</v>
      </c>
      <c r="M56" s="66">
        <v>1384061902.9404364</v>
      </c>
      <c r="N56" s="66">
        <v>93325924.970828101</v>
      </c>
      <c r="O56" s="66">
        <v>105615121.74435389</v>
      </c>
      <c r="P56" s="61">
        <f>SUM(M56:O56)</f>
        <v>1583002949.6556182</v>
      </c>
      <c r="R56"/>
    </row>
    <row r="57" spans="2:18" ht="30.1" customHeight="1">
      <c r="B57" s="259" t="s">
        <v>83</v>
      </c>
      <c r="C57" s="260"/>
      <c r="D57" s="261"/>
      <c r="E57" s="112">
        <v>616833713</v>
      </c>
      <c r="F57" s="112">
        <v>535665591</v>
      </c>
      <c r="G57" s="112"/>
      <c r="H57" s="127">
        <v>81168122</v>
      </c>
      <c r="I57" s="53"/>
      <c r="K57" s="43">
        <v>311128104000</v>
      </c>
      <c r="R57"/>
    </row>
    <row r="58" spans="2:18">
      <c r="R58"/>
    </row>
    <row r="59" spans="2:18">
      <c r="B59" s="11"/>
      <c r="C59" s="10"/>
      <c r="G59" s="125"/>
    </row>
    <row r="60" spans="2:18">
      <c r="B60" s="11"/>
      <c r="C60" s="10"/>
    </row>
    <row r="61" spans="2:18">
      <c r="B61" s="11"/>
      <c r="C61" s="10"/>
    </row>
    <row r="62" spans="2:18">
      <c r="B62" s="11"/>
      <c r="C62" s="10"/>
    </row>
    <row r="63" spans="2:18">
      <c r="B63" s="11"/>
      <c r="C63" s="10"/>
    </row>
  </sheetData>
  <mergeCells count="12">
    <mergeCell ref="B2:F2"/>
    <mergeCell ref="C4:C17"/>
    <mergeCell ref="C18:C41"/>
    <mergeCell ref="C42:C51"/>
    <mergeCell ref="B1:I1"/>
    <mergeCell ref="B57:D57"/>
    <mergeCell ref="C52:D52"/>
    <mergeCell ref="C53:D53"/>
    <mergeCell ref="C54:D54"/>
    <mergeCell ref="B4:B54"/>
    <mergeCell ref="B55:D55"/>
    <mergeCell ref="B56:D56"/>
  </mergeCells>
  <phoneticPr fontId="1" type="noConversion"/>
  <printOptions horizontalCentered="1" verticalCentered="1"/>
  <pageMargins left="0.23622047244094491" right="0.23622047244094491" top="0" bottom="0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J49"/>
  <sheetViews>
    <sheetView topLeftCell="A16" workbookViewId="0">
      <selection activeCell="D30" sqref="D30:G32"/>
    </sheetView>
  </sheetViews>
  <sheetFormatPr defaultRowHeight="15.65"/>
  <cols>
    <col min="1" max="1" width="3.109375" customWidth="1"/>
    <col min="2" max="2" width="10.6640625" style="1" customWidth="1"/>
    <col min="3" max="3" width="20.6640625" style="1" bestFit="1" customWidth="1"/>
    <col min="10" max="10" width="2.88671875" customWidth="1"/>
  </cols>
  <sheetData>
    <row r="2" spans="2:10" ht="23.8">
      <c r="B2" s="321" t="s">
        <v>142</v>
      </c>
      <c r="C2" s="321"/>
      <c r="D2" s="321"/>
      <c r="E2" s="321"/>
      <c r="F2" s="321"/>
      <c r="G2" s="321"/>
      <c r="H2" s="321"/>
      <c r="I2" s="321"/>
      <c r="J2" s="321"/>
    </row>
    <row r="3" spans="2:10" ht="9" customHeight="1"/>
    <row r="4" spans="2:10" ht="20.05" customHeight="1">
      <c r="B4" s="75" t="s">
        <v>84</v>
      </c>
      <c r="C4" s="322" t="s">
        <v>85</v>
      </c>
      <c r="D4" s="323"/>
      <c r="E4" s="323"/>
      <c r="F4" s="323"/>
      <c r="G4" s="323"/>
      <c r="H4" s="323"/>
      <c r="I4" s="323"/>
      <c r="J4" s="324"/>
    </row>
    <row r="5" spans="2:10" ht="20.05" customHeight="1">
      <c r="B5" s="75" t="s">
        <v>86</v>
      </c>
      <c r="C5" s="280" t="s">
        <v>87</v>
      </c>
      <c r="D5" s="280"/>
      <c r="E5" s="280"/>
      <c r="F5" s="280"/>
      <c r="G5" s="280"/>
      <c r="H5" s="280"/>
      <c r="I5" s="280"/>
      <c r="J5" s="280"/>
    </row>
    <row r="6" spans="2:10" ht="20.05" customHeight="1">
      <c r="B6" s="314" t="s">
        <v>88</v>
      </c>
      <c r="C6" s="20" t="s">
        <v>89</v>
      </c>
      <c r="D6" s="320" t="s">
        <v>156</v>
      </c>
      <c r="E6" s="320"/>
      <c r="F6" s="320"/>
      <c r="G6" s="320"/>
      <c r="H6" s="320"/>
      <c r="I6" s="320"/>
      <c r="J6" s="320"/>
    </row>
    <row r="7" spans="2:10" ht="20.05" customHeight="1">
      <c r="B7" s="314"/>
      <c r="C7" s="21" t="s">
        <v>90</v>
      </c>
      <c r="D7" s="304" t="s">
        <v>91</v>
      </c>
      <c r="E7" s="304"/>
      <c r="F7" s="304"/>
      <c r="G7" s="304"/>
      <c r="H7" s="304"/>
      <c r="I7" s="304"/>
      <c r="J7" s="304"/>
    </row>
    <row r="8" spans="2:10" ht="20.05" customHeight="1">
      <c r="B8" s="314"/>
      <c r="C8" s="74" t="s">
        <v>92</v>
      </c>
      <c r="D8" s="319" t="s">
        <v>93</v>
      </c>
      <c r="E8" s="319"/>
      <c r="F8" s="319"/>
      <c r="G8" s="319"/>
      <c r="H8" s="319"/>
      <c r="I8" s="319"/>
      <c r="J8" s="319"/>
    </row>
    <row r="9" spans="2:10" ht="20.05" customHeight="1">
      <c r="B9" s="314"/>
      <c r="C9" s="20" t="s">
        <v>89</v>
      </c>
      <c r="D9" s="317" t="s">
        <v>157</v>
      </c>
      <c r="E9" s="317"/>
      <c r="F9" s="317"/>
      <c r="G9" s="317"/>
      <c r="H9" s="317"/>
      <c r="I9" s="317"/>
      <c r="J9" s="317"/>
    </row>
    <row r="10" spans="2:10" ht="20.05" customHeight="1">
      <c r="B10" s="314"/>
      <c r="C10" s="21" t="s">
        <v>90</v>
      </c>
      <c r="D10" s="318" t="s">
        <v>94</v>
      </c>
      <c r="E10" s="318"/>
      <c r="F10" s="318"/>
      <c r="G10" s="318"/>
      <c r="H10" s="318"/>
      <c r="I10" s="318"/>
      <c r="J10" s="318"/>
    </row>
    <row r="11" spans="2:10" ht="20.05" customHeight="1">
      <c r="B11" s="314"/>
      <c r="C11" s="74" t="s">
        <v>92</v>
      </c>
      <c r="D11" s="319" t="s">
        <v>130</v>
      </c>
      <c r="E11" s="319"/>
      <c r="F11" s="319"/>
      <c r="G11" s="319"/>
      <c r="H11" s="319"/>
      <c r="I11" s="319"/>
      <c r="J11" s="319"/>
    </row>
    <row r="12" spans="2:10" ht="20.05" customHeight="1">
      <c r="B12" s="314" t="s">
        <v>95</v>
      </c>
      <c r="C12" s="20" t="s">
        <v>89</v>
      </c>
      <c r="D12" s="317" t="s">
        <v>158</v>
      </c>
      <c r="E12" s="317"/>
      <c r="F12" s="317"/>
      <c r="G12" s="317"/>
      <c r="H12" s="317"/>
      <c r="I12" s="317"/>
      <c r="J12" s="317"/>
    </row>
    <row r="13" spans="2:10" ht="20.05" customHeight="1">
      <c r="B13" s="314"/>
      <c r="C13" s="21" t="s">
        <v>90</v>
      </c>
      <c r="D13" s="318" t="s">
        <v>94</v>
      </c>
      <c r="E13" s="318"/>
      <c r="F13" s="318"/>
      <c r="G13" s="318"/>
      <c r="H13" s="318"/>
      <c r="I13" s="318"/>
      <c r="J13" s="318"/>
    </row>
    <row r="14" spans="2:10" ht="20.05" customHeight="1">
      <c r="B14" s="314"/>
      <c r="C14" s="74" t="s">
        <v>92</v>
      </c>
      <c r="D14" s="319" t="s">
        <v>129</v>
      </c>
      <c r="E14" s="319"/>
      <c r="F14" s="319"/>
      <c r="G14" s="319"/>
      <c r="H14" s="319"/>
      <c r="I14" s="319"/>
      <c r="J14" s="319"/>
    </row>
    <row r="15" spans="2:10" ht="20.05" customHeight="1">
      <c r="B15" s="314" t="s">
        <v>96</v>
      </c>
      <c r="C15" s="20" t="s">
        <v>89</v>
      </c>
      <c r="D15" s="317" t="s">
        <v>159</v>
      </c>
      <c r="E15" s="317"/>
      <c r="F15" s="317"/>
      <c r="G15" s="317"/>
      <c r="H15" s="317"/>
      <c r="I15" s="317"/>
      <c r="J15" s="317"/>
    </row>
    <row r="16" spans="2:10" ht="20.05" customHeight="1">
      <c r="B16" s="314"/>
      <c r="C16" s="21" t="s">
        <v>90</v>
      </c>
      <c r="D16" s="318" t="s">
        <v>97</v>
      </c>
      <c r="E16" s="318"/>
      <c r="F16" s="318"/>
      <c r="G16" s="318"/>
      <c r="H16" s="318"/>
      <c r="I16" s="318"/>
      <c r="J16" s="318"/>
    </row>
    <row r="17" spans="2:10" ht="20.05" customHeight="1">
      <c r="B17" s="314"/>
      <c r="C17" s="74" t="s">
        <v>92</v>
      </c>
      <c r="D17" s="319" t="s">
        <v>98</v>
      </c>
      <c r="E17" s="319"/>
      <c r="F17" s="319"/>
      <c r="G17" s="319"/>
      <c r="H17" s="319"/>
      <c r="I17" s="319"/>
      <c r="J17" s="319"/>
    </row>
    <row r="18" spans="2:10" ht="20.05" customHeight="1">
      <c r="B18" s="314"/>
      <c r="C18" s="20" t="s">
        <v>89</v>
      </c>
      <c r="D18" s="317" t="s">
        <v>160</v>
      </c>
      <c r="E18" s="317"/>
      <c r="F18" s="317"/>
      <c r="G18" s="317"/>
      <c r="H18" s="317"/>
      <c r="I18" s="317"/>
      <c r="J18" s="317"/>
    </row>
    <row r="19" spans="2:10" ht="20.05" customHeight="1">
      <c r="B19" s="314"/>
      <c r="C19" s="21" t="s">
        <v>90</v>
      </c>
      <c r="D19" s="318" t="s">
        <v>99</v>
      </c>
      <c r="E19" s="318"/>
      <c r="F19" s="318"/>
      <c r="G19" s="318"/>
      <c r="H19" s="318"/>
      <c r="I19" s="318"/>
      <c r="J19" s="318"/>
    </row>
    <row r="20" spans="2:10" ht="20.05" customHeight="1">
      <c r="B20" s="314"/>
      <c r="C20" s="74" t="s">
        <v>92</v>
      </c>
      <c r="D20" s="319" t="s">
        <v>100</v>
      </c>
      <c r="E20" s="319"/>
      <c r="F20" s="319"/>
      <c r="G20" s="319"/>
      <c r="H20" s="319"/>
      <c r="I20" s="319"/>
      <c r="J20" s="319"/>
    </row>
    <row r="21" spans="2:10" ht="20.05" customHeight="1">
      <c r="B21" s="314" t="s">
        <v>101</v>
      </c>
      <c r="C21" s="20" t="s">
        <v>102</v>
      </c>
      <c r="D21" s="320" t="s">
        <v>103</v>
      </c>
      <c r="E21" s="320"/>
      <c r="F21" s="320"/>
      <c r="G21" s="320"/>
      <c r="H21" s="320"/>
      <c r="I21" s="320"/>
      <c r="J21" s="320"/>
    </row>
    <row r="22" spans="2:10" ht="20.05" customHeight="1">
      <c r="B22" s="314"/>
      <c r="C22" s="21" t="s">
        <v>104</v>
      </c>
      <c r="D22" s="304" t="s">
        <v>105</v>
      </c>
      <c r="E22" s="304"/>
      <c r="F22" s="304"/>
      <c r="G22" s="304"/>
      <c r="H22" s="304"/>
      <c r="I22" s="304"/>
      <c r="J22" s="304"/>
    </row>
    <row r="23" spans="2:10" ht="20.05" customHeight="1">
      <c r="B23" s="314"/>
      <c r="C23" s="21" t="s">
        <v>106</v>
      </c>
      <c r="D23" s="313" t="s">
        <v>0</v>
      </c>
      <c r="E23" s="304"/>
      <c r="F23" s="304"/>
      <c r="G23" s="304"/>
      <c r="H23" s="304"/>
      <c r="I23" s="304"/>
      <c r="J23" s="304"/>
    </row>
    <row r="24" spans="2:10" ht="53.35" customHeight="1">
      <c r="B24" s="314"/>
      <c r="C24" s="21" t="s">
        <v>107</v>
      </c>
      <c r="D24" s="313" t="s">
        <v>135</v>
      </c>
      <c r="E24" s="304"/>
      <c r="F24" s="304"/>
      <c r="G24" s="304"/>
      <c r="H24" s="304"/>
      <c r="I24" s="304"/>
      <c r="J24" s="304"/>
    </row>
    <row r="25" spans="2:10" ht="20.05" customHeight="1">
      <c r="B25" s="314"/>
      <c r="C25" s="21" t="s">
        <v>108</v>
      </c>
      <c r="D25" s="304" t="s">
        <v>134</v>
      </c>
      <c r="E25" s="304"/>
      <c r="F25" s="304"/>
      <c r="G25" s="304"/>
      <c r="H25" s="304"/>
      <c r="I25" s="304"/>
      <c r="J25" s="304"/>
    </row>
    <row r="26" spans="2:10" ht="20.05" customHeight="1">
      <c r="B26" s="314"/>
      <c r="C26" s="21" t="s">
        <v>109</v>
      </c>
      <c r="D26" s="304" t="s">
        <v>143</v>
      </c>
      <c r="E26" s="304"/>
      <c r="F26" s="304"/>
      <c r="G26" s="304"/>
      <c r="H26" s="304"/>
      <c r="I26" s="304"/>
      <c r="J26" s="304"/>
    </row>
    <row r="27" spans="2:10" ht="20.05" customHeight="1">
      <c r="B27" s="314"/>
      <c r="C27" s="21" t="s">
        <v>110</v>
      </c>
      <c r="D27" s="304" t="s">
        <v>163</v>
      </c>
      <c r="E27" s="304"/>
      <c r="F27" s="304"/>
      <c r="G27" s="304"/>
      <c r="H27" s="304"/>
      <c r="I27" s="304"/>
      <c r="J27" s="304"/>
    </row>
    <row r="28" spans="2:10" ht="20.05" customHeight="1">
      <c r="B28" s="314"/>
      <c r="C28" s="21" t="s">
        <v>161</v>
      </c>
      <c r="D28" s="303">
        <v>43279</v>
      </c>
      <c r="E28" s="304"/>
      <c r="F28" s="304"/>
      <c r="G28" s="304"/>
      <c r="H28" s="304"/>
      <c r="I28" s="304"/>
      <c r="J28" s="304"/>
    </row>
    <row r="29" spans="2:10" ht="20.05" customHeight="1">
      <c r="B29" s="314"/>
      <c r="C29" s="74" t="s">
        <v>162</v>
      </c>
      <c r="D29" s="305">
        <v>42598</v>
      </c>
      <c r="E29" s="306"/>
      <c r="F29" s="306"/>
      <c r="G29" s="306"/>
      <c r="H29" s="306"/>
      <c r="I29" s="306"/>
      <c r="J29" s="306"/>
    </row>
    <row r="30" spans="2:10" ht="20.05" customHeight="1">
      <c r="B30" s="314" t="s">
        <v>111</v>
      </c>
      <c r="C30" s="20" t="s">
        <v>114</v>
      </c>
      <c r="D30" s="315" t="e">
        <f>#REF!</f>
        <v>#REF!</v>
      </c>
      <c r="E30" s="316"/>
      <c r="F30" s="316"/>
      <c r="G30" s="316"/>
      <c r="H30" s="45" t="s">
        <v>140</v>
      </c>
      <c r="J30" s="46"/>
    </row>
    <row r="31" spans="2:10" ht="20.05" customHeight="1">
      <c r="B31" s="314"/>
      <c r="C31" s="21" t="s">
        <v>116</v>
      </c>
      <c r="D31" s="307" t="e">
        <f>#REF!</f>
        <v>#REF!</v>
      </c>
      <c r="E31" s="308"/>
      <c r="F31" s="308"/>
      <c r="G31" s="308"/>
      <c r="H31" s="45" t="s">
        <v>140</v>
      </c>
      <c r="I31" s="51"/>
      <c r="J31" s="47"/>
    </row>
    <row r="32" spans="2:10" ht="20.05" customHeight="1">
      <c r="B32" s="314"/>
      <c r="C32" s="74" t="s">
        <v>115</v>
      </c>
      <c r="D32" s="309" t="e">
        <f>#REF!</f>
        <v>#REF!</v>
      </c>
      <c r="E32" s="310"/>
      <c r="F32" s="310"/>
      <c r="G32" s="310"/>
      <c r="H32" s="311" t="s">
        <v>141</v>
      </c>
      <c r="I32" s="311"/>
      <c r="J32" s="312"/>
    </row>
    <row r="33" spans="2:10" ht="33.799999999999997" hidden="1" customHeight="1">
      <c r="B33" s="314"/>
      <c r="C33" s="280" t="s">
        <v>112</v>
      </c>
      <c r="D33" s="281" t="s">
        <v>136</v>
      </c>
      <c r="E33" s="282"/>
      <c r="F33" s="282"/>
      <c r="G33" s="283"/>
      <c r="H33" s="284"/>
      <c r="I33" s="285" t="s">
        <v>140</v>
      </c>
      <c r="J33" s="286"/>
    </row>
    <row r="34" spans="2:10" ht="20.05" customHeight="1">
      <c r="B34" s="314"/>
      <c r="C34" s="280"/>
      <c r="D34" s="291" t="s">
        <v>132</v>
      </c>
      <c r="E34" s="292"/>
      <c r="F34" s="292"/>
      <c r="G34" s="293">
        <v>21013250</v>
      </c>
      <c r="H34" s="294"/>
      <c r="I34" s="295" t="s">
        <v>140</v>
      </c>
      <c r="J34" s="296"/>
    </row>
    <row r="35" spans="2:10" ht="20.05" customHeight="1">
      <c r="B35" s="314"/>
      <c r="C35" s="280"/>
      <c r="D35" s="297" t="s">
        <v>133</v>
      </c>
      <c r="E35" s="298"/>
      <c r="F35" s="298"/>
      <c r="G35" s="299">
        <v>335333044</v>
      </c>
      <c r="H35" s="300"/>
      <c r="I35" s="301" t="s">
        <v>140</v>
      </c>
      <c r="J35" s="302"/>
    </row>
    <row r="36" spans="2:10" ht="20.05" customHeight="1">
      <c r="B36" s="314"/>
      <c r="C36" s="280"/>
      <c r="D36" s="280" t="s">
        <v>113</v>
      </c>
      <c r="E36" s="280"/>
      <c r="F36" s="280"/>
      <c r="G36" s="287">
        <f>SUM(G34:H35)</f>
        <v>356346294</v>
      </c>
      <c r="H36" s="288"/>
      <c r="I36" s="289" t="s">
        <v>140</v>
      </c>
      <c r="J36" s="290"/>
    </row>
    <row r="37" spans="2:10" ht="19.7">
      <c r="B37" s="2"/>
      <c r="C37" s="4"/>
      <c r="D37" s="3"/>
      <c r="E37" s="3"/>
      <c r="F37" s="3"/>
      <c r="G37" s="3"/>
      <c r="H37" s="3"/>
      <c r="I37" s="3"/>
    </row>
    <row r="38" spans="2:10" ht="19.7">
      <c r="B38" s="2"/>
      <c r="C38" s="4"/>
      <c r="D38" s="3"/>
      <c r="E38" s="3"/>
      <c r="F38" s="3"/>
      <c r="G38" s="3"/>
      <c r="H38" s="3"/>
      <c r="I38" s="3"/>
    </row>
    <row r="39" spans="2:10" ht="19.7">
      <c r="B39" s="2"/>
      <c r="C39" s="4"/>
      <c r="D39" s="3"/>
      <c r="E39" s="3"/>
      <c r="F39" s="3"/>
      <c r="G39" s="3"/>
      <c r="H39" s="3"/>
      <c r="I39" s="3"/>
    </row>
    <row r="40" spans="2:10" ht="19.7">
      <c r="B40" s="2"/>
      <c r="C40" s="4"/>
      <c r="D40" s="3"/>
      <c r="E40" s="3"/>
      <c r="F40" s="3"/>
      <c r="G40" s="3"/>
      <c r="H40" s="3"/>
      <c r="I40" s="3"/>
    </row>
    <row r="41" spans="2:10" ht="19.7">
      <c r="B41" s="2"/>
      <c r="C41" s="4"/>
      <c r="D41" s="3"/>
      <c r="E41" s="3"/>
      <c r="F41" s="3"/>
      <c r="G41" s="3"/>
      <c r="H41" s="3"/>
      <c r="I41" s="3"/>
    </row>
    <row r="42" spans="2:10" ht="19.7">
      <c r="B42" s="2"/>
      <c r="C42" s="4"/>
      <c r="D42" s="3"/>
      <c r="E42" s="3"/>
      <c r="F42" s="3"/>
      <c r="G42" s="3"/>
      <c r="H42" s="3"/>
      <c r="I42" s="3"/>
    </row>
    <row r="43" spans="2:10" ht="19.7">
      <c r="B43" s="2"/>
      <c r="C43" s="4"/>
      <c r="D43" s="3"/>
      <c r="E43" s="3"/>
      <c r="F43" s="3"/>
      <c r="G43" s="3"/>
      <c r="H43" s="3"/>
      <c r="I43" s="3"/>
    </row>
    <row r="44" spans="2:10" ht="19.7">
      <c r="B44" s="2"/>
      <c r="C44" s="4"/>
      <c r="D44" s="3"/>
      <c r="E44" s="3"/>
      <c r="F44" s="3"/>
      <c r="G44" s="3"/>
      <c r="H44" s="3"/>
      <c r="I44" s="3"/>
    </row>
    <row r="45" spans="2:10" ht="19.7">
      <c r="B45" s="2"/>
      <c r="C45" s="4"/>
      <c r="D45" s="3"/>
      <c r="E45" s="3"/>
      <c r="F45" s="3"/>
      <c r="G45" s="3"/>
      <c r="H45" s="3"/>
      <c r="I45" s="3"/>
    </row>
    <row r="46" spans="2:10" ht="19.7">
      <c r="B46" s="2"/>
      <c r="C46" s="4"/>
      <c r="D46" s="3"/>
      <c r="E46" s="3"/>
      <c r="F46" s="3"/>
      <c r="G46" s="3"/>
      <c r="H46" s="3"/>
      <c r="I46" s="3"/>
    </row>
    <row r="47" spans="2:10" ht="19.7">
      <c r="B47" s="2"/>
      <c r="C47" s="4"/>
      <c r="D47" s="3"/>
      <c r="E47" s="3"/>
      <c r="F47" s="3"/>
      <c r="G47" s="3"/>
      <c r="H47" s="3"/>
      <c r="I47" s="3"/>
    </row>
    <row r="48" spans="2:10" ht="19.7">
      <c r="B48" s="2"/>
      <c r="C48" s="4"/>
      <c r="D48" s="3"/>
      <c r="E48" s="3"/>
      <c r="F48" s="3"/>
      <c r="G48" s="3"/>
      <c r="H48" s="3"/>
      <c r="I48" s="3"/>
    </row>
    <row r="49" spans="2:9" ht="19.7">
      <c r="B49" s="2"/>
      <c r="C49" s="4"/>
      <c r="D49" s="3"/>
      <c r="E49" s="3"/>
      <c r="F49" s="3"/>
      <c r="G49" s="3"/>
      <c r="H49" s="3"/>
      <c r="I49" s="3"/>
    </row>
  </sheetData>
  <mergeCells count="49">
    <mergeCell ref="B2:J2"/>
    <mergeCell ref="C4:J4"/>
    <mergeCell ref="C5:J5"/>
    <mergeCell ref="B6:B11"/>
    <mergeCell ref="D6:J6"/>
    <mergeCell ref="D7:J7"/>
    <mergeCell ref="D8:J8"/>
    <mergeCell ref="D9:J9"/>
    <mergeCell ref="D10:J10"/>
    <mergeCell ref="D11:J11"/>
    <mergeCell ref="B30:B36"/>
    <mergeCell ref="D30:G30"/>
    <mergeCell ref="B12:B14"/>
    <mergeCell ref="D12:J12"/>
    <mergeCell ref="D13:J13"/>
    <mergeCell ref="D14:J14"/>
    <mergeCell ref="B15:B20"/>
    <mergeCell ref="D15:J15"/>
    <mergeCell ref="D16:J16"/>
    <mergeCell ref="D17:J17"/>
    <mergeCell ref="D18:J18"/>
    <mergeCell ref="D19:J19"/>
    <mergeCell ref="D20:J20"/>
    <mergeCell ref="B21:B29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1:G31"/>
    <mergeCell ref="D32:G32"/>
    <mergeCell ref="H32:J32"/>
    <mergeCell ref="C33:C36"/>
    <mergeCell ref="D33:F33"/>
    <mergeCell ref="G33:H33"/>
    <mergeCell ref="I33:J33"/>
    <mergeCell ref="D36:F36"/>
    <mergeCell ref="G36:H36"/>
    <mergeCell ref="I36:J36"/>
    <mergeCell ref="D34:F34"/>
    <mergeCell ref="G34:H34"/>
    <mergeCell ref="I34:J34"/>
    <mergeCell ref="D35:F35"/>
    <mergeCell ref="G35:H35"/>
    <mergeCell ref="I35:J35"/>
  </mergeCells>
  <phoneticPr fontId="1" type="noConversion"/>
  <pageMargins left="0.7" right="0.7" top="0.75" bottom="0.75" header="0.3" footer="0.3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98"/>
  <sheetViews>
    <sheetView topLeftCell="A13" workbookViewId="0">
      <selection activeCell="D22" sqref="D22"/>
    </sheetView>
  </sheetViews>
  <sheetFormatPr defaultRowHeight="15.65"/>
  <cols>
    <col min="3" max="3" width="23.33203125" customWidth="1"/>
    <col min="4" max="4" width="13.6640625" customWidth="1"/>
    <col min="5" max="5" width="12.44140625" customWidth="1"/>
    <col min="6" max="6" width="13.6640625" customWidth="1"/>
    <col min="8" max="8" width="10.6640625" customWidth="1"/>
    <col min="9" max="9" width="0" hidden="1" customWidth="1"/>
    <col min="10" max="10" width="12.109375" hidden="1" customWidth="1"/>
    <col min="11" max="11" width="13.33203125" hidden="1" customWidth="1"/>
    <col min="12" max="12" width="14.6640625" hidden="1" customWidth="1"/>
    <col min="13" max="14" width="0" hidden="1" customWidth="1"/>
  </cols>
  <sheetData>
    <row r="1" spans="1:12">
      <c r="I1" s="52"/>
      <c r="J1" s="52"/>
      <c r="L1" s="52"/>
    </row>
    <row r="2" spans="1:12" ht="23.8">
      <c r="A2" s="321" t="s">
        <v>25</v>
      </c>
      <c r="B2" s="321"/>
      <c r="C2" s="321"/>
      <c r="D2" s="321"/>
      <c r="E2" s="321"/>
      <c r="F2" s="321"/>
      <c r="G2" s="321"/>
      <c r="H2" s="321"/>
      <c r="I2" s="52"/>
      <c r="J2" s="52"/>
      <c r="L2" s="52"/>
    </row>
    <row r="3" spans="1:12">
      <c r="I3" s="52"/>
      <c r="J3" s="52"/>
      <c r="L3" s="52"/>
    </row>
    <row r="4" spans="1:12">
      <c r="A4" s="327" t="s">
        <v>20</v>
      </c>
      <c r="B4" s="327"/>
      <c r="C4" s="327"/>
      <c r="D4" s="327"/>
      <c r="E4" s="327"/>
      <c r="F4" s="9"/>
      <c r="G4" s="328" t="s">
        <v>21</v>
      </c>
      <c r="H4" s="328"/>
      <c r="I4" s="52"/>
      <c r="J4" s="52"/>
      <c r="L4" s="52"/>
    </row>
    <row r="5" spans="1:12">
      <c r="I5" s="52"/>
      <c r="J5" s="52"/>
      <c r="L5" s="52"/>
    </row>
    <row r="6" spans="1:12" ht="35.15" customHeight="1">
      <c r="A6" s="17" t="s">
        <v>14</v>
      </c>
      <c r="B6" s="17" t="s">
        <v>40</v>
      </c>
      <c r="C6" s="17" t="s">
        <v>41</v>
      </c>
      <c r="D6" s="17" t="s">
        <v>15</v>
      </c>
      <c r="E6" s="18" t="s">
        <v>131</v>
      </c>
      <c r="F6" s="17" t="s">
        <v>144</v>
      </c>
      <c r="G6" s="18" t="s">
        <v>145</v>
      </c>
      <c r="H6" s="18" t="s">
        <v>147</v>
      </c>
      <c r="I6" s="54" t="s">
        <v>138</v>
      </c>
      <c r="J6" s="17" t="s">
        <v>15</v>
      </c>
      <c r="K6" s="55" t="s">
        <v>139</v>
      </c>
    </row>
    <row r="7" spans="1:12" ht="35.15" customHeight="1">
      <c r="A7" s="344" t="s">
        <v>146</v>
      </c>
      <c r="B7" s="329" t="s">
        <v>148</v>
      </c>
      <c r="C7" s="13" t="s">
        <v>73</v>
      </c>
      <c r="D7" s="38">
        <f t="shared" ref="D7:D15" si="0">K7</f>
        <v>10923528128.536749</v>
      </c>
      <c r="E7" s="38">
        <f t="shared" ref="E7:E15" si="1">D7</f>
        <v>10923528128.536749</v>
      </c>
      <c r="F7" s="38"/>
      <c r="G7" s="38"/>
      <c r="H7" s="38"/>
      <c r="I7" s="61">
        <v>1386129668.5367496</v>
      </c>
      <c r="J7" s="38">
        <v>9537398460</v>
      </c>
      <c r="K7" s="61">
        <v>10923528128.536749</v>
      </c>
    </row>
    <row r="8" spans="1:12" ht="35.15" customHeight="1">
      <c r="A8" s="345"/>
      <c r="B8" s="330"/>
      <c r="C8" s="14" t="s">
        <v>74</v>
      </c>
      <c r="D8" s="39">
        <f t="shared" si="0"/>
        <v>1341485910.5220571</v>
      </c>
      <c r="E8" s="39">
        <f t="shared" si="1"/>
        <v>1341485910.5220571</v>
      </c>
      <c r="F8" s="39"/>
      <c r="G8" s="39"/>
      <c r="H8" s="39"/>
      <c r="I8" s="61">
        <v>170226450.522057</v>
      </c>
      <c r="J8" s="39">
        <v>1171259460</v>
      </c>
      <c r="K8" s="61">
        <v>1341485910.5220571</v>
      </c>
    </row>
    <row r="9" spans="1:12" ht="35.15" customHeight="1">
      <c r="A9" s="345"/>
      <c r="B9" s="330"/>
      <c r="C9" s="14" t="s">
        <v>75</v>
      </c>
      <c r="D9" s="39">
        <f t="shared" si="0"/>
        <v>1341485910.5220571</v>
      </c>
      <c r="E9" s="39">
        <f t="shared" si="1"/>
        <v>1341485910.5220571</v>
      </c>
      <c r="F9" s="39"/>
      <c r="G9" s="39"/>
      <c r="H9" s="39"/>
      <c r="I9" s="61">
        <v>170226450.522057</v>
      </c>
      <c r="J9" s="39">
        <v>1171259460</v>
      </c>
      <c r="K9" s="61">
        <v>1341485910.5220571</v>
      </c>
    </row>
    <row r="10" spans="1:12" ht="35.15" customHeight="1">
      <c r="A10" s="345"/>
      <c r="B10" s="330"/>
      <c r="C10" s="14" t="s">
        <v>76</v>
      </c>
      <c r="D10" s="39">
        <f t="shared" si="0"/>
        <v>1533126754.8823509</v>
      </c>
      <c r="E10" s="39">
        <f t="shared" si="1"/>
        <v>1533126754.8823509</v>
      </c>
      <c r="F10" s="39"/>
      <c r="G10" s="39"/>
      <c r="H10" s="39"/>
      <c r="I10" s="61">
        <v>194544514.88235086</v>
      </c>
      <c r="J10" s="39">
        <v>1338582240</v>
      </c>
      <c r="K10" s="61">
        <v>1533126754.8823509</v>
      </c>
    </row>
    <row r="11" spans="1:12" ht="35.15" customHeight="1">
      <c r="A11" s="345"/>
      <c r="B11" s="330"/>
      <c r="C11" s="14" t="s">
        <v>77</v>
      </c>
      <c r="D11" s="39">
        <f t="shared" si="0"/>
        <v>1916408443.6029387</v>
      </c>
      <c r="E11" s="39">
        <f t="shared" si="1"/>
        <v>1916408443.6029387</v>
      </c>
      <c r="F11" s="39"/>
      <c r="G11" s="39"/>
      <c r="H11" s="39"/>
      <c r="I11" s="61">
        <v>243180643.60293856</v>
      </c>
      <c r="J11" s="39">
        <v>1673227800</v>
      </c>
      <c r="K11" s="61">
        <v>1916408443.6029387</v>
      </c>
    </row>
    <row r="12" spans="1:12" ht="35.15" customHeight="1">
      <c r="A12" s="345"/>
      <c r="B12" s="330"/>
      <c r="C12" s="14" t="s">
        <v>78</v>
      </c>
      <c r="D12" s="39">
        <f t="shared" si="0"/>
        <v>0</v>
      </c>
      <c r="E12" s="39">
        <f t="shared" si="1"/>
        <v>0</v>
      </c>
      <c r="F12" s="39"/>
      <c r="G12" s="39"/>
      <c r="H12" s="39"/>
      <c r="I12" s="61"/>
      <c r="J12" s="39">
        <v>0</v>
      </c>
      <c r="K12" s="61">
        <v>0</v>
      </c>
    </row>
    <row r="13" spans="1:12" ht="35.15" customHeight="1">
      <c r="A13" s="345"/>
      <c r="B13" s="330"/>
      <c r="C13" s="15" t="s">
        <v>79</v>
      </c>
      <c r="D13" s="40">
        <f t="shared" si="0"/>
        <v>574922533.0808816</v>
      </c>
      <c r="E13" s="40">
        <f t="shared" si="1"/>
        <v>574922533.0808816</v>
      </c>
      <c r="F13" s="40"/>
      <c r="G13" s="40"/>
      <c r="H13" s="40"/>
      <c r="I13" s="61">
        <v>72954193.080881566</v>
      </c>
      <c r="J13" s="40">
        <v>501968340</v>
      </c>
      <c r="K13" s="61">
        <v>574922533.0808816</v>
      </c>
    </row>
    <row r="14" spans="1:12" ht="35.15" customHeight="1">
      <c r="A14" s="345"/>
      <c r="B14" s="330"/>
      <c r="C14" s="16" t="s">
        <v>80</v>
      </c>
      <c r="D14" s="39">
        <f t="shared" si="0"/>
        <v>574922533.0808816</v>
      </c>
      <c r="E14" s="39">
        <f t="shared" si="1"/>
        <v>574922533.0808816</v>
      </c>
      <c r="F14" s="39"/>
      <c r="G14" s="39"/>
      <c r="H14" s="39"/>
      <c r="I14" s="61">
        <v>72954193.080881566</v>
      </c>
      <c r="J14" s="39">
        <v>501968340</v>
      </c>
      <c r="K14" s="61">
        <v>574922533.0808816</v>
      </c>
    </row>
    <row r="15" spans="1:12" ht="35.15" customHeight="1">
      <c r="A15" s="345"/>
      <c r="B15" s="330"/>
      <c r="C15" s="14" t="s">
        <v>81</v>
      </c>
      <c r="D15" s="39">
        <f t="shared" si="0"/>
        <v>958204221.80146933</v>
      </c>
      <c r="E15" s="39">
        <f t="shared" si="1"/>
        <v>958204221.80146933</v>
      </c>
      <c r="F15" s="39"/>
      <c r="G15" s="39"/>
      <c r="H15" s="39"/>
      <c r="I15" s="62">
        <v>121590321.80146928</v>
      </c>
      <c r="J15" s="60">
        <v>836613900</v>
      </c>
      <c r="K15" s="62">
        <v>958204221.80146933</v>
      </c>
    </row>
    <row r="16" spans="1:12" ht="35.15" customHeight="1">
      <c r="A16" s="345"/>
      <c r="B16" s="331"/>
      <c r="C16" s="19" t="s">
        <v>19</v>
      </c>
      <c r="D16" s="78">
        <f>SUM(D7:D15)</f>
        <v>19164084436.029385</v>
      </c>
      <c r="E16" s="43">
        <f>SUM(E7:E15)</f>
        <v>19164084436.029385</v>
      </c>
      <c r="F16" s="42">
        <f>SUM(F7:F15)</f>
        <v>0</v>
      </c>
      <c r="G16" s="42">
        <f>SUM(G7:G15)</f>
        <v>0</v>
      </c>
      <c r="H16" s="42">
        <f>SUM(H7:H15)</f>
        <v>0</v>
      </c>
      <c r="I16" s="65">
        <v>2431806436.0293856</v>
      </c>
      <c r="J16" s="59">
        <v>16732278000</v>
      </c>
      <c r="K16" s="64">
        <v>19164084436.029385</v>
      </c>
    </row>
    <row r="17" spans="1:13" ht="35.15" customHeight="1">
      <c r="A17" s="345"/>
      <c r="B17" s="332" t="s">
        <v>149</v>
      </c>
      <c r="C17" s="333"/>
      <c r="D17" s="80">
        <v>22216930</v>
      </c>
      <c r="E17" s="81"/>
      <c r="F17" s="80">
        <v>22216930</v>
      </c>
      <c r="G17" s="82"/>
      <c r="H17" s="82"/>
      <c r="I17" s="42" t="e">
        <f>SUM(#REF!)</f>
        <v>#REF!</v>
      </c>
      <c r="J17" s="53">
        <v>0.25306654343579066</v>
      </c>
      <c r="K17" s="61">
        <v>713443703.62125826</v>
      </c>
      <c r="L17" s="38">
        <v>4908918000</v>
      </c>
      <c r="M17" s="61">
        <v>5622361703.6212578</v>
      </c>
    </row>
    <row r="18" spans="1:13" ht="35.15" customHeight="1">
      <c r="A18" s="345"/>
      <c r="B18" s="334" t="s">
        <v>150</v>
      </c>
      <c r="C18" s="335"/>
      <c r="D18" s="80">
        <v>223128153</v>
      </c>
      <c r="E18" s="81"/>
      <c r="F18" s="80">
        <v>223128153</v>
      </c>
      <c r="G18" s="82"/>
      <c r="H18" s="82"/>
      <c r="I18" s="53">
        <v>1.9891287375162037E-2</v>
      </c>
      <c r="J18" s="53">
        <v>4.0626545283428954E-2</v>
      </c>
      <c r="K18" s="61">
        <v>114534116.35861093</v>
      </c>
      <c r="L18" s="39">
        <v>788063000</v>
      </c>
      <c r="M18" s="61">
        <v>902597116.35861087</v>
      </c>
    </row>
    <row r="19" spans="1:13" ht="35.15" customHeight="1">
      <c r="A19" s="345"/>
      <c r="B19" s="334" t="s">
        <v>151</v>
      </c>
      <c r="C19" s="335"/>
      <c r="D19" s="80">
        <v>38783774</v>
      </c>
      <c r="E19" s="81"/>
      <c r="F19" s="80">
        <v>38783774</v>
      </c>
      <c r="G19" s="82"/>
      <c r="H19" s="82"/>
      <c r="I19" s="53">
        <v>1.9570423234323269E-2</v>
      </c>
      <c r="J19" s="53"/>
      <c r="K19" s="61"/>
      <c r="L19" s="39">
        <v>0</v>
      </c>
      <c r="M19" s="61"/>
    </row>
    <row r="20" spans="1:13" ht="35.15" customHeight="1">
      <c r="A20" s="345"/>
      <c r="B20" s="334" t="s">
        <v>152</v>
      </c>
      <c r="C20" s="335"/>
      <c r="D20" s="80">
        <v>9936933</v>
      </c>
      <c r="E20" s="82"/>
      <c r="F20" s="80">
        <v>9936933</v>
      </c>
      <c r="G20" s="82"/>
      <c r="H20" s="81"/>
      <c r="I20" s="53">
        <v>2.5000002566543545E-2</v>
      </c>
      <c r="J20" s="53">
        <v>1.8174234353947286E-2</v>
      </c>
      <c r="K20" s="61">
        <v>51236694.080230057</v>
      </c>
      <c r="L20" s="39">
        <v>352539000</v>
      </c>
      <c r="M20" s="61">
        <v>403775694.08023006</v>
      </c>
    </row>
    <row r="21" spans="1:13" ht="35.15" customHeight="1">
      <c r="A21" s="346"/>
      <c r="B21" s="336" t="s">
        <v>153</v>
      </c>
      <c r="C21" s="337"/>
      <c r="D21" s="80">
        <v>11750687</v>
      </c>
      <c r="E21" s="82"/>
      <c r="F21" s="80">
        <v>11750687</v>
      </c>
      <c r="G21" s="82"/>
      <c r="H21" s="81"/>
      <c r="I21" s="53"/>
      <c r="J21" s="53"/>
      <c r="K21" s="61"/>
      <c r="L21" s="39">
        <v>0</v>
      </c>
      <c r="M21" s="61"/>
    </row>
    <row r="22" spans="1:13" ht="35.15" customHeight="1">
      <c r="A22" s="341" t="s">
        <v>154</v>
      </c>
      <c r="B22" s="342"/>
      <c r="C22" s="343"/>
      <c r="D22" s="83">
        <v>324980561</v>
      </c>
      <c r="E22" s="83">
        <v>19164084</v>
      </c>
      <c r="F22" s="83">
        <f>SUM(F17:F21)</f>
        <v>305816477</v>
      </c>
      <c r="G22" s="84"/>
      <c r="H22" s="85"/>
      <c r="I22" s="53"/>
      <c r="J22" s="53"/>
      <c r="K22" s="61"/>
      <c r="L22" s="39"/>
      <c r="M22" s="61"/>
    </row>
    <row r="23" spans="1:13" ht="35.15" customHeight="1">
      <c r="A23" s="338" t="s">
        <v>27</v>
      </c>
      <c r="B23" s="339"/>
      <c r="C23" s="340"/>
      <c r="D23" s="86">
        <v>18890726</v>
      </c>
      <c r="E23" s="86">
        <v>1113702</v>
      </c>
      <c r="F23" s="87">
        <v>17777022</v>
      </c>
      <c r="G23" s="88"/>
      <c r="H23" s="88"/>
      <c r="I23" s="53">
        <v>0.36334346502062936</v>
      </c>
      <c r="J23" s="53">
        <v>9.7283621140116558E-2</v>
      </c>
      <c r="K23" s="61">
        <v>274261409.7683056</v>
      </c>
      <c r="L23" s="39">
        <v>1887082000</v>
      </c>
      <c r="M23" s="61">
        <v>2161343409.7683058</v>
      </c>
    </row>
    <row r="24" spans="1:13" ht="35.15" customHeight="1">
      <c r="A24" s="338" t="s">
        <v>82</v>
      </c>
      <c r="B24" s="339"/>
      <c r="C24" s="340"/>
      <c r="D24" s="89">
        <v>12475007</v>
      </c>
      <c r="E24" s="89">
        <v>735464</v>
      </c>
      <c r="F24" s="90">
        <v>11739543</v>
      </c>
      <c r="G24" s="91"/>
      <c r="H24" s="91"/>
      <c r="I24" s="53"/>
      <c r="J24" s="53"/>
      <c r="K24" s="61"/>
      <c r="L24" s="40">
        <v>0</v>
      </c>
      <c r="M24" s="61"/>
    </row>
    <row r="25" spans="1:13" ht="35.15" customHeight="1">
      <c r="A25" s="325" t="s">
        <v>155</v>
      </c>
      <c r="B25" s="326"/>
      <c r="C25" s="266"/>
      <c r="D25" s="79">
        <v>356346294</v>
      </c>
      <c r="E25" s="79">
        <v>21013250</v>
      </c>
      <c r="F25" s="79">
        <v>335333044</v>
      </c>
      <c r="G25" s="44"/>
      <c r="H25" s="44"/>
      <c r="I25" s="53">
        <v>2.1550691236906651E-2</v>
      </c>
      <c r="J25" s="53"/>
      <c r="K25" s="61"/>
      <c r="L25" s="39">
        <v>0</v>
      </c>
      <c r="M25" s="61"/>
    </row>
    <row r="26" spans="1:13">
      <c r="A26" s="76"/>
      <c r="I26" s="53">
        <v>7.0877830782035064E-2</v>
      </c>
      <c r="J26" s="53">
        <v>0.10481145840937313</v>
      </c>
      <c r="K26" s="61">
        <v>295483844.10798836</v>
      </c>
      <c r="L26" s="39">
        <v>2033105000</v>
      </c>
      <c r="M26" s="61">
        <v>2328588844.1079884</v>
      </c>
    </row>
    <row r="27" spans="1:13">
      <c r="A27" s="76"/>
      <c r="I27" s="53">
        <v>1.1972607383411936E-2</v>
      </c>
      <c r="J27" s="53"/>
      <c r="K27" s="61"/>
      <c r="L27" s="39">
        <v>0</v>
      </c>
      <c r="M27" s="61"/>
    </row>
    <row r="28" spans="1:13">
      <c r="A28" s="76"/>
      <c r="I28" s="53">
        <v>2.4136776443893768E-2</v>
      </c>
      <c r="J28" s="53"/>
      <c r="K28" s="61"/>
      <c r="L28" s="39">
        <v>0</v>
      </c>
      <c r="M28" s="61"/>
    </row>
    <row r="29" spans="1:13">
      <c r="A29" s="76"/>
      <c r="I29" s="53">
        <v>4.1712564164871881E-2</v>
      </c>
      <c r="J29" s="53">
        <v>0.48603759737734342</v>
      </c>
      <c r="K29" s="61">
        <v>1370234322.0254703</v>
      </c>
      <c r="L29" s="39">
        <v>9428029000</v>
      </c>
      <c r="M29" s="61">
        <v>10798263322.025471</v>
      </c>
    </row>
    <row r="30" spans="1:13">
      <c r="A30" s="76"/>
      <c r="I30" s="53">
        <v>0.12058809368130326</v>
      </c>
      <c r="J30" s="57"/>
      <c r="K30" s="62"/>
      <c r="L30" s="41">
        <v>0</v>
      </c>
      <c r="M30" s="62"/>
    </row>
    <row r="31" spans="1:13">
      <c r="A31" s="76"/>
      <c r="I31" s="53">
        <v>8.3329355190839456E-3</v>
      </c>
      <c r="J31" s="56">
        <v>1</v>
      </c>
      <c r="K31" s="65">
        <v>2819194089.9618635</v>
      </c>
      <c r="L31" s="59">
        <v>19397736000</v>
      </c>
      <c r="M31" s="64">
        <v>22216930089.961864</v>
      </c>
    </row>
    <row r="32" spans="1:13" ht="16.5" customHeight="1">
      <c r="A32" s="76"/>
      <c r="I32" s="53">
        <v>8.4766054936145935E-3</v>
      </c>
      <c r="J32" s="61">
        <v>563194222.68352842</v>
      </c>
      <c r="K32" s="38">
        <v>3875112000</v>
      </c>
      <c r="L32" s="61">
        <v>4438306222.6835289</v>
      </c>
    </row>
    <row r="33" spans="1:12">
      <c r="A33" s="76"/>
      <c r="I33" s="53">
        <v>5.6542483943960241E-2</v>
      </c>
      <c r="J33" s="61">
        <v>554109399.41500759</v>
      </c>
      <c r="K33" s="39">
        <v>3812603000</v>
      </c>
      <c r="L33" s="61">
        <v>4366712399.4150076</v>
      </c>
    </row>
    <row r="34" spans="1:12">
      <c r="A34" s="76"/>
      <c r="I34" s="53">
        <v>1.088723665081672E-2</v>
      </c>
      <c r="J34" s="61">
        <v>707840410.07481611</v>
      </c>
      <c r="K34" s="39">
        <v>4870364000</v>
      </c>
      <c r="L34" s="61">
        <v>5578204410.0748158</v>
      </c>
    </row>
    <row r="35" spans="1:12">
      <c r="A35" s="76"/>
      <c r="I35" s="53">
        <v>4.2861934227291246E-2</v>
      </c>
      <c r="J35" s="61"/>
      <c r="K35" s="39">
        <v>0</v>
      </c>
      <c r="L35" s="61">
        <v>0</v>
      </c>
    </row>
    <row r="36" spans="1:12">
      <c r="A36" s="76"/>
      <c r="I36" s="53">
        <v>2.8542695016501335E-2</v>
      </c>
      <c r="J36" s="61">
        <v>10287566434.988787</v>
      </c>
      <c r="K36" s="39">
        <v>70784590000</v>
      </c>
      <c r="L36" s="61">
        <v>81072156434.988785</v>
      </c>
    </row>
    <row r="37" spans="1:12">
      <c r="A37" s="76"/>
      <c r="I37" s="53">
        <v>1.240362244009097E-2</v>
      </c>
      <c r="J37" s="61"/>
      <c r="K37" s="39">
        <v>0</v>
      </c>
      <c r="L37" s="61">
        <v>0</v>
      </c>
    </row>
    <row r="38" spans="1:12">
      <c r="A38" s="76"/>
      <c r="I38" s="53">
        <v>1.4750249134381858E-2</v>
      </c>
      <c r="J38" s="61">
        <v>610177942.25917959</v>
      </c>
      <c r="K38" s="40">
        <v>4198388000</v>
      </c>
      <c r="L38" s="61">
        <v>4808565942.2591801</v>
      </c>
    </row>
    <row r="39" spans="1:12">
      <c r="A39" s="76"/>
      <c r="I39" s="53">
        <v>2.4040993038815274E-2</v>
      </c>
      <c r="J39" s="61">
        <v>2006807506.2164109</v>
      </c>
      <c r="K39" s="39">
        <v>13808032000</v>
      </c>
      <c r="L39" s="61">
        <v>15814839506.216412</v>
      </c>
    </row>
    <row r="40" spans="1:12">
      <c r="A40" s="76"/>
      <c r="I40" s="53">
        <v>3.4672668682737953E-2</v>
      </c>
      <c r="J40" s="61">
        <v>338987777.99648726</v>
      </c>
      <c r="K40" s="39">
        <v>2332438000</v>
      </c>
      <c r="L40" s="61">
        <v>2671425777.9964871</v>
      </c>
    </row>
    <row r="41" spans="1:12">
      <c r="A41" s="76"/>
      <c r="I41" s="57">
        <v>3.9844833963625099E-2</v>
      </c>
      <c r="J41" s="61">
        <v>683399359.2782284</v>
      </c>
      <c r="K41" s="39">
        <v>4702195000</v>
      </c>
      <c r="L41" s="61">
        <v>5385594359.2782288</v>
      </c>
    </row>
    <row r="42" spans="1:12">
      <c r="A42" s="76"/>
      <c r="I42" s="57">
        <v>1</v>
      </c>
      <c r="J42" s="61">
        <v>1181033419.7024517</v>
      </c>
      <c r="K42" s="39">
        <v>8126214000</v>
      </c>
      <c r="L42" s="61">
        <v>9307247419.7024517</v>
      </c>
    </row>
    <row r="43" spans="1:12">
      <c r="A43" s="76"/>
      <c r="I43" s="53">
        <v>0.22765414849555027</v>
      </c>
      <c r="J43" s="61">
        <v>3414284676.7441497</v>
      </c>
      <c r="K43" s="40">
        <v>23492314000</v>
      </c>
      <c r="L43" s="61">
        <v>26906598676.744148</v>
      </c>
    </row>
    <row r="44" spans="1:12">
      <c r="A44" s="76"/>
      <c r="I44" s="53">
        <v>0.21627141744571285</v>
      </c>
      <c r="J44" s="61">
        <v>235935515.57666424</v>
      </c>
      <c r="K44" s="39">
        <v>1623377000</v>
      </c>
      <c r="L44" s="61">
        <v>1859312515.5766642</v>
      </c>
    </row>
    <row r="45" spans="1:12">
      <c r="A45" s="76"/>
      <c r="I45" s="53">
        <v>9.1061641679425182E-2</v>
      </c>
      <c r="J45" s="61">
        <v>240003331.70654362</v>
      </c>
      <c r="K45" s="39">
        <v>1651366000</v>
      </c>
      <c r="L45" s="61">
        <v>1891369331.7065437</v>
      </c>
    </row>
    <row r="46" spans="1:12">
      <c r="A46" s="76"/>
      <c r="I46" s="53">
        <v>0.14797517880331276</v>
      </c>
      <c r="J46" s="61">
        <v>1600922036.5082161</v>
      </c>
      <c r="K46" s="39">
        <v>11015298000</v>
      </c>
      <c r="L46" s="61">
        <v>12616220036.508217</v>
      </c>
    </row>
    <row r="47" spans="1:12">
      <c r="A47" s="76"/>
      <c r="I47" s="53">
        <v>0.12353159916731114</v>
      </c>
      <c r="J47" s="61">
        <v>308257010.57362533</v>
      </c>
      <c r="K47" s="39">
        <v>2120992000</v>
      </c>
      <c r="L47" s="61">
        <v>2429249010.5736256</v>
      </c>
    </row>
    <row r="48" spans="1:12">
      <c r="A48" s="76"/>
      <c r="I48" s="53">
        <v>9.1061641679425182E-2</v>
      </c>
      <c r="J48" s="61">
        <v>1213576239.4139748</v>
      </c>
      <c r="K48" s="39">
        <v>8350128000</v>
      </c>
      <c r="L48" s="61">
        <v>9563704239.4139748</v>
      </c>
    </row>
    <row r="49" spans="1:12">
      <c r="A49" s="76"/>
      <c r="I49" s="53">
        <v>2.2765403037025077E-2</v>
      </c>
      <c r="J49" s="61">
        <v>808146834.83906686</v>
      </c>
      <c r="K49" s="40">
        <v>5560532000</v>
      </c>
      <c r="L49" s="61">
        <v>6368678834.8390665</v>
      </c>
    </row>
    <row r="50" spans="1:12">
      <c r="A50" s="76"/>
      <c r="I50" s="53">
        <v>3.4148134086862493E-2</v>
      </c>
      <c r="J50" s="61">
        <v>351191371.72236937</v>
      </c>
      <c r="K50" s="39">
        <v>2416406000</v>
      </c>
      <c r="L50" s="61">
        <v>2767597371.7223692</v>
      </c>
    </row>
    <row r="51" spans="1:12">
      <c r="A51" s="76"/>
      <c r="I51" s="57">
        <v>4.5530835605375033E-2</v>
      </c>
      <c r="J51" s="61">
        <v>417632852.96454608</v>
      </c>
      <c r="K51" s="39">
        <v>2873563000</v>
      </c>
      <c r="L51" s="61">
        <v>3291195852.9645462</v>
      </c>
    </row>
    <row r="52" spans="1:12">
      <c r="A52" s="76"/>
      <c r="I52" s="57">
        <v>1</v>
      </c>
      <c r="J52" s="61">
        <v>680687384.96747959</v>
      </c>
      <c r="K52" s="39">
        <v>4683535000</v>
      </c>
      <c r="L52" s="61">
        <v>5364222384.9674797</v>
      </c>
    </row>
    <row r="53" spans="1:12">
      <c r="A53" s="76"/>
      <c r="I53" s="53">
        <v>0.56999999999999995</v>
      </c>
      <c r="J53" s="61">
        <v>981708539.96719003</v>
      </c>
      <c r="K53" s="39">
        <v>6754740000</v>
      </c>
      <c r="L53" s="61">
        <v>7736448539.9671898</v>
      </c>
    </row>
    <row r="54" spans="1:12">
      <c r="A54" s="76"/>
      <c r="I54" s="53">
        <v>7.0000000000000007E-2</v>
      </c>
      <c r="J54" s="62">
        <v>1128151228.6690438</v>
      </c>
      <c r="K54" s="41">
        <v>7762353000</v>
      </c>
      <c r="L54" s="62">
        <v>8890504228.6690445</v>
      </c>
    </row>
    <row r="55" spans="1:12">
      <c r="A55" s="76"/>
      <c r="I55" s="53">
        <v>7.0000000000000007E-2</v>
      </c>
      <c r="J55" s="65">
        <v>28313613496.267765</v>
      </c>
      <c r="K55" s="59">
        <v>194814540000</v>
      </c>
      <c r="L55" s="64">
        <v>223128153496.26776</v>
      </c>
    </row>
    <row r="56" spans="1:12" ht="16.5" customHeight="1">
      <c r="A56" s="76"/>
      <c r="I56" s="53">
        <v>0.08</v>
      </c>
      <c r="J56" s="61">
        <v>1120383151.7700503</v>
      </c>
      <c r="K56" s="38">
        <v>7708904000</v>
      </c>
      <c r="L56" s="61">
        <v>8829287151.77005</v>
      </c>
    </row>
    <row r="57" spans="1:12">
      <c r="A57" s="76"/>
      <c r="I57" s="53">
        <v>0.1</v>
      </c>
      <c r="J57" s="61">
        <v>1064363877.9125527</v>
      </c>
      <c r="K57" s="39">
        <v>7323458000</v>
      </c>
      <c r="L57" s="61">
        <v>8387821877.9125528</v>
      </c>
    </row>
    <row r="58" spans="1:12">
      <c r="A58" s="76"/>
      <c r="I58" s="53"/>
      <c r="J58" s="61">
        <v>448153173.50627381</v>
      </c>
      <c r="K58" s="39">
        <v>3083561000</v>
      </c>
      <c r="L58" s="61">
        <v>3531714173.5062737</v>
      </c>
    </row>
    <row r="59" spans="1:12">
      <c r="A59" s="76"/>
      <c r="I59" s="53">
        <v>0.03</v>
      </c>
      <c r="J59" s="61">
        <v>728248961.4487865</v>
      </c>
      <c r="K59" s="39">
        <v>5010787000</v>
      </c>
      <c r="L59" s="61">
        <v>5739035961.4487867</v>
      </c>
    </row>
    <row r="60" spans="1:12">
      <c r="A60" s="76"/>
      <c r="I60" s="53">
        <v>0.03</v>
      </c>
      <c r="J60" s="61">
        <v>607951681.67546833</v>
      </c>
      <c r="K60" s="39">
        <v>4183070000</v>
      </c>
      <c r="L60" s="61">
        <v>4791021681.6754684</v>
      </c>
    </row>
    <row r="61" spans="1:12">
      <c r="A61" s="76"/>
      <c r="I61" s="57">
        <v>0.05</v>
      </c>
      <c r="J61" s="61">
        <v>448153173.50627381</v>
      </c>
      <c r="K61" s="39">
        <v>3083561000</v>
      </c>
      <c r="L61" s="61">
        <v>3531714173.5062737</v>
      </c>
    </row>
    <row r="62" spans="1:12">
      <c r="A62" s="76"/>
      <c r="I62" s="57">
        <v>1</v>
      </c>
      <c r="J62" s="61">
        <v>112038257.0425075</v>
      </c>
      <c r="K62" s="40">
        <v>770890000</v>
      </c>
      <c r="L62" s="61">
        <v>882928257.04250753</v>
      </c>
    </row>
    <row r="63" spans="1:12">
      <c r="A63" s="76"/>
      <c r="I63" s="53">
        <v>0.17680511223679879</v>
      </c>
      <c r="J63" s="61">
        <v>168057530.9000051</v>
      </c>
      <c r="K63" s="39">
        <v>1156336000</v>
      </c>
      <c r="L63" s="61">
        <v>1324393530.9000051</v>
      </c>
    </row>
    <row r="64" spans="1:12">
      <c r="A64" s="76"/>
      <c r="I64" s="53">
        <v>0.10316582140000981</v>
      </c>
      <c r="J64" s="62">
        <v>224076659.42125887</v>
      </c>
      <c r="K64" s="60">
        <v>1541781000</v>
      </c>
      <c r="L64" s="62">
        <v>1765857659.4212589</v>
      </c>
    </row>
    <row r="65" spans="1:12">
      <c r="A65" s="76"/>
      <c r="I65" s="53">
        <v>5.3507281103961295E-2</v>
      </c>
      <c r="J65" s="65">
        <v>4921426467.183177</v>
      </c>
      <c r="K65" s="59">
        <v>33862348000</v>
      </c>
      <c r="L65" s="64">
        <v>38783774467.183174</v>
      </c>
    </row>
    <row r="66" spans="1:12" ht="16.5" customHeight="1">
      <c r="A66" s="76"/>
      <c r="I66" s="53">
        <v>2.5058478039581902E-2</v>
      </c>
      <c r="J66" s="61">
        <v>1386129668.5367496</v>
      </c>
      <c r="K66" s="38">
        <v>9537398460</v>
      </c>
      <c r="L66" s="61">
        <v>10923528128.536749</v>
      </c>
    </row>
    <row r="67" spans="1:12">
      <c r="A67" s="76"/>
      <c r="I67" s="53">
        <v>2.471166347877525E-2</v>
      </c>
      <c r="J67" s="61">
        <v>170226450.522057</v>
      </c>
      <c r="K67" s="39">
        <v>1171259460</v>
      </c>
      <c r="L67" s="61">
        <v>1341485910.5220571</v>
      </c>
    </row>
    <row r="68" spans="1:12">
      <c r="A68" s="76"/>
      <c r="I68" s="53">
        <v>1.9780691086815742E-2</v>
      </c>
      <c r="J68" s="61">
        <v>170226450.522057</v>
      </c>
      <c r="K68" s="39">
        <v>1171259460</v>
      </c>
      <c r="L68" s="61">
        <v>1341485910.5220571</v>
      </c>
    </row>
    <row r="69" spans="1:12">
      <c r="A69" s="76"/>
      <c r="I69" s="53">
        <v>0.46384545783025205</v>
      </c>
      <c r="J69" s="61">
        <v>194544514.88235086</v>
      </c>
      <c r="K69" s="39">
        <v>1338582240</v>
      </c>
      <c r="L69" s="61">
        <v>1533126754.8823509</v>
      </c>
    </row>
    <row r="70" spans="1:12">
      <c r="A70" s="76"/>
      <c r="I70" s="53">
        <v>1.1387578533730094E-2</v>
      </c>
      <c r="J70" s="61">
        <v>243180643.60293856</v>
      </c>
      <c r="K70" s="39">
        <v>1673227800</v>
      </c>
      <c r="L70" s="61">
        <v>1916408443.6029387</v>
      </c>
    </row>
    <row r="71" spans="1:12">
      <c r="A71" s="76"/>
      <c r="I71" s="53">
        <v>8.0265300627669293E-3</v>
      </c>
      <c r="J71" s="61"/>
      <c r="K71" s="39">
        <v>0</v>
      </c>
      <c r="L71" s="61">
        <v>0</v>
      </c>
    </row>
    <row r="72" spans="1:12">
      <c r="A72" s="76"/>
      <c r="I72" s="53">
        <v>1.1349043582529354E-2</v>
      </c>
      <c r="J72" s="61">
        <v>72954193.080881566</v>
      </c>
      <c r="K72" s="40">
        <v>501968340</v>
      </c>
      <c r="L72" s="61">
        <v>574922533.0808816</v>
      </c>
    </row>
    <row r="73" spans="1:12">
      <c r="A73" s="76"/>
      <c r="I73" s="53">
        <v>7.8400609352682879E-2</v>
      </c>
      <c r="J73" s="61">
        <v>72954193.080881566</v>
      </c>
      <c r="K73" s="39">
        <v>501968340</v>
      </c>
      <c r="L73" s="61">
        <v>574922533.0808816</v>
      </c>
    </row>
    <row r="74" spans="1:12">
      <c r="A74" s="76"/>
      <c r="I74" s="53">
        <v>3.3180094345571435E-3</v>
      </c>
      <c r="J74" s="62">
        <v>121590321.80146928</v>
      </c>
      <c r="K74" s="60">
        <v>836613900</v>
      </c>
      <c r="L74" s="62">
        <v>958204221.80146933</v>
      </c>
    </row>
    <row r="75" spans="1:12">
      <c r="A75" s="76"/>
      <c r="I75" s="57">
        <v>2.0643723857538789E-2</v>
      </c>
      <c r="J75" s="65">
        <v>2431806436.0293856</v>
      </c>
      <c r="K75" s="59">
        <v>16732278000</v>
      </c>
      <c r="L75" s="64">
        <v>19164084436.029385</v>
      </c>
    </row>
    <row r="76" spans="1:12" ht="16.5" customHeight="1">
      <c r="A76" s="76"/>
      <c r="I76" s="57">
        <v>0.99999999999999989</v>
      </c>
      <c r="J76" s="61">
        <v>222940049.55721602</v>
      </c>
      <c r="K76" s="38">
        <v>1533960446.5460174</v>
      </c>
      <c r="L76" s="61">
        <v>1756900496.1032333</v>
      </c>
    </row>
    <row r="77" spans="1:12">
      <c r="A77" s="76"/>
      <c r="I77" s="53">
        <v>0.13590755226823389</v>
      </c>
      <c r="J77" s="61">
        <v>130085567.34900844</v>
      </c>
      <c r="K77" s="39">
        <v>895066253.80319953</v>
      </c>
      <c r="L77" s="61">
        <v>1025151821.152208</v>
      </c>
    </row>
    <row r="78" spans="1:12">
      <c r="A78" s="76"/>
      <c r="I78" s="57">
        <v>0.86409244773176608</v>
      </c>
      <c r="J78" s="61">
        <v>67469292.884542689</v>
      </c>
      <c r="K78" s="39">
        <v>464228956.82884377</v>
      </c>
      <c r="L78" s="61">
        <v>531698249.71338648</v>
      </c>
    </row>
    <row r="79" spans="1:12">
      <c r="A79" s="76"/>
      <c r="I79" s="57">
        <v>1</v>
      </c>
      <c r="J79" s="61">
        <v>31597153.867873635</v>
      </c>
      <c r="K79" s="39">
        <v>217407255.23750043</v>
      </c>
      <c r="L79" s="61">
        <v>249004409.10537407</v>
      </c>
    </row>
    <row r="80" spans="1:12">
      <c r="A80" s="77"/>
      <c r="I80" s="58">
        <v>5.3012266612854748E-2</v>
      </c>
      <c r="J80" s="61">
        <v>31159842.670277469</v>
      </c>
      <c r="K80" s="39">
        <v>214398293.49520016</v>
      </c>
      <c r="L80" s="61">
        <v>245558136.16547763</v>
      </c>
    </row>
    <row r="81" spans="1:16" hidden="1">
      <c r="A81" s="73" t="s">
        <v>83</v>
      </c>
      <c r="I81" s="58">
        <v>3.5008100714681821E-2</v>
      </c>
      <c r="J81" s="61">
        <v>24942198.759866174</v>
      </c>
      <c r="K81" s="39">
        <v>171617196.74644902</v>
      </c>
      <c r="L81" s="61">
        <v>196559395.5063152</v>
      </c>
    </row>
    <row r="82" spans="1:16" hidden="1">
      <c r="I82" s="58"/>
      <c r="J82" s="61">
        <v>584879747.23868358</v>
      </c>
      <c r="K82" s="40">
        <v>4024321336.7534356</v>
      </c>
      <c r="L82" s="61">
        <v>4609201083.9921188</v>
      </c>
    </row>
    <row r="83" spans="1:16" hidden="1">
      <c r="I83" s="53"/>
      <c r="J83" s="61">
        <v>14359015.361763291</v>
      </c>
      <c r="K83" s="39">
        <v>98798585.808328152</v>
      </c>
      <c r="L83" s="61">
        <v>113157601.17009145</v>
      </c>
    </row>
    <row r="84" spans="1:16" hidden="1">
      <c r="J84" s="61">
        <v>10120946.093284428</v>
      </c>
      <c r="K84" s="39">
        <v>69638142.718445629</v>
      </c>
      <c r="L84" s="61">
        <v>79759088.811730057</v>
      </c>
    </row>
    <row r="85" spans="1:16" hidden="1">
      <c r="J85" s="61">
        <v>14310425.228697049</v>
      </c>
      <c r="K85" s="39">
        <v>98464256.725850344</v>
      </c>
      <c r="L85" s="61">
        <v>112774681.95454739</v>
      </c>
    </row>
    <row r="86" spans="1:16" hidden="1">
      <c r="J86" s="61">
        <v>98858203.324989557</v>
      </c>
      <c r="K86" s="39">
        <v>680203373.1414392</v>
      </c>
      <c r="L86" s="61">
        <v>779061576.46642876</v>
      </c>
    </row>
    <row r="87" spans="1:16" hidden="1">
      <c r="J87" s="61">
        <v>4183799.7692100736</v>
      </c>
      <c r="K87" s="39">
        <v>28787036.582180038</v>
      </c>
      <c r="L87" s="61">
        <v>32970836.351390112</v>
      </c>
    </row>
    <row r="88" spans="1:16" hidden="1">
      <c r="J88" s="62">
        <v>26030428.428343218</v>
      </c>
      <c r="K88" s="41">
        <v>179104865.61311111</v>
      </c>
      <c r="L88" s="62">
        <v>205135294.04145432</v>
      </c>
    </row>
    <row r="89" spans="1:16" hidden="1">
      <c r="J89" s="65">
        <v>1260936670.5337555</v>
      </c>
      <c r="K89" s="59">
        <v>8675996000</v>
      </c>
      <c r="L89" s="64">
        <v>9936932670.5337563</v>
      </c>
    </row>
    <row r="90" spans="1:16" ht="16.5" hidden="1" customHeight="1">
      <c r="J90" s="61">
        <v>202650547.90759388</v>
      </c>
      <c r="K90" s="38">
        <v>1394356579.6209633</v>
      </c>
      <c r="L90" s="61">
        <v>1597007127.5285573</v>
      </c>
    </row>
    <row r="91" spans="1:16" hidden="1">
      <c r="J91" s="62">
        <v>1288440598.4301217</v>
      </c>
      <c r="K91" s="60">
        <v>8865239420.3790359</v>
      </c>
      <c r="L91" s="62">
        <v>10153680018.809158</v>
      </c>
    </row>
    <row r="92" spans="1:16" hidden="1">
      <c r="J92" s="65">
        <v>1491091146.3377156</v>
      </c>
      <c r="K92" s="59">
        <v>10259596000</v>
      </c>
      <c r="L92" s="64">
        <v>11750687146.337715</v>
      </c>
    </row>
    <row r="93" spans="1:16" hidden="1">
      <c r="J93" s="63">
        <v>2397118744.0307226</v>
      </c>
      <c r="K93" s="43">
        <v>16493606000</v>
      </c>
      <c r="L93" s="64">
        <v>18890724744.030724</v>
      </c>
      <c r="M93" s="66">
        <v>2095865196.3770525</v>
      </c>
      <c r="N93" s="66">
        <v>141322056.82132787</v>
      </c>
      <c r="O93" s="66">
        <v>159931490.83234218</v>
      </c>
      <c r="P93" s="66">
        <v>2397118744.0307226</v>
      </c>
    </row>
    <row r="94" spans="1:16" hidden="1">
      <c r="J94" s="63">
        <v>1583002949.6556184</v>
      </c>
      <c r="K94" s="59">
        <v>10892004000</v>
      </c>
      <c r="L94" s="64">
        <v>12475006949.655619</v>
      </c>
      <c r="M94" s="66">
        <v>1384061902.9404364</v>
      </c>
      <c r="N94" s="66">
        <v>93325924.970828101</v>
      </c>
      <c r="O94" s="66">
        <v>105615121.74435389</v>
      </c>
      <c r="P94" s="61">
        <f>SUM(M94:O94)</f>
        <v>1583002949.6556182</v>
      </c>
    </row>
    <row r="95" spans="1:16" hidden="1">
      <c r="J95" s="63">
        <v>45218190000</v>
      </c>
      <c r="K95" s="44">
        <v>311128104000</v>
      </c>
      <c r="L95" s="64">
        <v>356346294000</v>
      </c>
    </row>
    <row r="96" spans="1:16" hidden="1">
      <c r="J96" s="52"/>
      <c r="K96" s="43">
        <v>311128104000</v>
      </c>
      <c r="L96" s="52"/>
    </row>
    <row r="97" hidden="1"/>
    <row r="98" hidden="1"/>
  </sheetData>
  <mergeCells count="14">
    <mergeCell ref="A25:C25"/>
    <mergeCell ref="A2:H2"/>
    <mergeCell ref="A4:E4"/>
    <mergeCell ref="G4:H4"/>
    <mergeCell ref="B7:B16"/>
    <mergeCell ref="B17:C17"/>
    <mergeCell ref="B19:C19"/>
    <mergeCell ref="B20:C20"/>
    <mergeCell ref="B21:C21"/>
    <mergeCell ref="A23:C23"/>
    <mergeCell ref="A24:C24"/>
    <mergeCell ref="A22:C22"/>
    <mergeCell ref="A7:A21"/>
    <mergeCell ref="B18:C18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AN19"/>
  <sheetViews>
    <sheetView workbookViewId="0">
      <selection sqref="A1:XFD1048576"/>
    </sheetView>
  </sheetViews>
  <sheetFormatPr defaultRowHeight="15.65"/>
  <cols>
    <col min="1" max="1" width="3.44140625" customWidth="1"/>
    <col min="2" max="2" width="7" customWidth="1"/>
    <col min="3" max="3" width="8.77734375" customWidth="1"/>
    <col min="4" max="4" width="2.77734375" customWidth="1"/>
    <col min="5" max="39" width="3.109375" customWidth="1"/>
    <col min="40" max="40" width="9.44140625" customWidth="1"/>
  </cols>
  <sheetData>
    <row r="2" spans="2:40" ht="23.8">
      <c r="B2" s="321" t="s">
        <v>118</v>
      </c>
      <c r="C2" s="321"/>
      <c r="D2" s="321"/>
      <c r="E2" s="321"/>
      <c r="F2" s="321"/>
      <c r="G2" s="321"/>
      <c r="H2" s="321"/>
      <c r="I2" s="321"/>
      <c r="J2" s="321"/>
      <c r="K2" s="321"/>
    </row>
    <row r="3" spans="2:40" ht="10.55" customHeight="1"/>
    <row r="4" spans="2:40">
      <c r="B4" s="22" t="s">
        <v>119</v>
      </c>
      <c r="C4" s="22"/>
      <c r="D4" s="22"/>
      <c r="E4" s="22" t="s">
        <v>20</v>
      </c>
      <c r="F4" s="22"/>
      <c r="G4" s="22"/>
      <c r="H4" s="22"/>
      <c r="I4" s="22"/>
      <c r="J4" s="22"/>
      <c r="K4" s="22"/>
    </row>
    <row r="5" spans="2:40" ht="8.35" customHeight="1"/>
    <row r="6" spans="2:40">
      <c r="B6" s="22" t="s">
        <v>120</v>
      </c>
      <c r="C6" s="22"/>
      <c r="D6" s="22"/>
      <c r="E6" s="347">
        <v>43831</v>
      </c>
      <c r="F6" s="347"/>
      <c r="G6" s="347"/>
      <c r="H6" s="347"/>
      <c r="I6" s="347"/>
      <c r="J6" s="347"/>
      <c r="K6" s="347"/>
      <c r="L6" s="347"/>
    </row>
    <row r="7" spans="2:40" ht="8.35" customHeight="1"/>
    <row r="8" spans="2:40">
      <c r="B8" s="22" t="s">
        <v>121</v>
      </c>
      <c r="C8" s="22"/>
      <c r="D8" s="22"/>
      <c r="E8" s="22" t="s">
        <v>122</v>
      </c>
      <c r="F8" s="22"/>
      <c r="G8" s="22"/>
      <c r="H8" s="22"/>
      <c r="I8" s="22"/>
      <c r="J8" s="22"/>
      <c r="K8" s="22"/>
    </row>
    <row r="9" spans="2:40" ht="8.35" customHeight="1"/>
    <row r="10" spans="2:40">
      <c r="B10" s="22" t="s">
        <v>123</v>
      </c>
      <c r="C10" s="22"/>
      <c r="D10" s="22"/>
      <c r="E10" s="22" t="s">
        <v>165</v>
      </c>
      <c r="F10" s="22"/>
      <c r="G10" s="22"/>
      <c r="H10" s="22"/>
      <c r="I10" s="22"/>
      <c r="J10" s="22"/>
      <c r="K10" s="22"/>
    </row>
    <row r="11" spans="2:40" ht="8.35" customHeight="1"/>
    <row r="12" spans="2:40" ht="39.75" customHeight="1">
      <c r="B12" s="348" t="s">
        <v>41</v>
      </c>
      <c r="C12" s="348"/>
      <c r="D12" s="349" t="s">
        <v>124</v>
      </c>
      <c r="E12" s="350"/>
      <c r="F12" s="351"/>
      <c r="G12" s="352" t="s">
        <v>125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4"/>
      <c r="S12" s="349" t="s">
        <v>126</v>
      </c>
      <c r="T12" s="350"/>
      <c r="U12" s="350"/>
      <c r="V12" s="350"/>
      <c r="W12" s="350"/>
      <c r="X12" s="350"/>
      <c r="Y12" s="350"/>
      <c r="Z12" s="350"/>
      <c r="AA12" s="350"/>
      <c r="AB12" s="350"/>
      <c r="AC12" s="350"/>
      <c r="AD12" s="351"/>
      <c r="AE12" s="349" t="s">
        <v>137</v>
      </c>
      <c r="AF12" s="350"/>
      <c r="AG12" s="350"/>
      <c r="AH12" s="350"/>
      <c r="AI12" s="350"/>
      <c r="AJ12" s="350"/>
      <c r="AK12" s="350"/>
      <c r="AL12" s="350"/>
      <c r="AM12" s="351"/>
      <c r="AN12" s="359" t="s">
        <v>127</v>
      </c>
    </row>
    <row r="13" spans="2:40">
      <c r="B13" s="348"/>
      <c r="C13" s="348"/>
      <c r="D13" s="37">
        <v>10</v>
      </c>
      <c r="E13" s="37">
        <v>11</v>
      </c>
      <c r="F13" s="37">
        <v>12</v>
      </c>
      <c r="G13" s="37">
        <v>1</v>
      </c>
      <c r="H13" s="37">
        <v>2</v>
      </c>
      <c r="I13" s="37">
        <v>3</v>
      </c>
      <c r="J13" s="37">
        <v>4</v>
      </c>
      <c r="K13" s="37">
        <v>5</v>
      </c>
      <c r="L13" s="37">
        <v>6</v>
      </c>
      <c r="M13" s="37">
        <v>7</v>
      </c>
      <c r="N13" s="37">
        <v>8</v>
      </c>
      <c r="O13" s="37">
        <v>9</v>
      </c>
      <c r="P13" s="37">
        <v>10</v>
      </c>
      <c r="Q13" s="37">
        <v>11</v>
      </c>
      <c r="R13" s="37">
        <v>12</v>
      </c>
      <c r="S13" s="37">
        <v>1</v>
      </c>
      <c r="T13" s="37">
        <v>2</v>
      </c>
      <c r="U13" s="37">
        <v>3</v>
      </c>
      <c r="V13" s="37">
        <v>4</v>
      </c>
      <c r="W13" s="37">
        <v>5</v>
      </c>
      <c r="X13" s="37">
        <v>6</v>
      </c>
      <c r="Y13" s="37">
        <v>7</v>
      </c>
      <c r="Z13" s="37">
        <v>8</v>
      </c>
      <c r="AA13" s="37">
        <v>9</v>
      </c>
      <c r="AB13" s="37">
        <v>10</v>
      </c>
      <c r="AC13" s="37">
        <v>11</v>
      </c>
      <c r="AD13" s="37">
        <v>12</v>
      </c>
      <c r="AE13" s="37">
        <v>1</v>
      </c>
      <c r="AF13" s="37">
        <v>2</v>
      </c>
      <c r="AG13" s="37">
        <v>3</v>
      </c>
      <c r="AH13" s="37">
        <v>4</v>
      </c>
      <c r="AI13" s="37">
        <v>5</v>
      </c>
      <c r="AJ13" s="37">
        <v>6</v>
      </c>
      <c r="AK13" s="37">
        <v>7</v>
      </c>
      <c r="AL13" s="37">
        <v>8</v>
      </c>
      <c r="AM13" s="37">
        <v>9</v>
      </c>
      <c r="AN13" s="359"/>
    </row>
    <row r="14" spans="2:40" ht="10.050000000000001" customHeight="1" thickBot="1">
      <c r="B14" s="355" t="s">
        <v>128</v>
      </c>
      <c r="C14" s="355"/>
      <c r="D14" s="28"/>
      <c r="F14" s="25"/>
      <c r="G14" s="25"/>
      <c r="H14" s="25"/>
      <c r="I14" s="25"/>
      <c r="J14" s="25"/>
      <c r="K14" s="25"/>
      <c r="L14" s="25"/>
      <c r="M14" s="25"/>
      <c r="N14" s="23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3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72"/>
      <c r="AM14" s="23"/>
      <c r="AN14" s="356" t="s">
        <v>164</v>
      </c>
    </row>
    <row r="15" spans="2:40" ht="30.1" customHeight="1" thickBot="1">
      <c r="B15" s="355"/>
      <c r="C15" s="355"/>
      <c r="D15" s="31"/>
      <c r="F15" s="93"/>
      <c r="G15" s="92"/>
      <c r="H15" s="32"/>
      <c r="I15" s="32"/>
      <c r="J15" s="32"/>
      <c r="K15" s="32"/>
      <c r="L15" s="32"/>
      <c r="M15" s="32"/>
      <c r="N15" s="48"/>
      <c r="O15" s="33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48"/>
      <c r="AA15" s="33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3"/>
      <c r="AM15" s="34"/>
      <c r="AN15" s="357"/>
    </row>
    <row r="16" spans="2:40" ht="10.050000000000001" customHeight="1">
      <c r="B16" s="355"/>
      <c r="C16" s="355"/>
      <c r="D16" s="30"/>
      <c r="E16" s="24"/>
      <c r="F16" s="27"/>
      <c r="G16" s="27"/>
      <c r="H16" s="27"/>
      <c r="I16" s="27"/>
      <c r="J16" s="27"/>
      <c r="K16" s="27"/>
      <c r="L16" s="27"/>
      <c r="M16" s="27"/>
      <c r="N16" s="49"/>
      <c r="O16" s="24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12"/>
      <c r="AA16" s="24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4"/>
      <c r="AM16" s="12"/>
      <c r="AN16" s="358"/>
    </row>
    <row r="17" spans="2:40" ht="10.050000000000001" customHeight="1" thickBot="1">
      <c r="B17" s="355" t="s">
        <v>4</v>
      </c>
      <c r="C17" s="355"/>
      <c r="D17" s="29"/>
      <c r="F17" s="26"/>
      <c r="G17" s="26"/>
      <c r="H17" s="26"/>
      <c r="I17" s="26"/>
      <c r="J17" s="26"/>
      <c r="L17" s="26"/>
      <c r="M17" s="26"/>
      <c r="N17" s="50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50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356" t="s">
        <v>166</v>
      </c>
    </row>
    <row r="18" spans="2:40" ht="30.1" customHeight="1" thickBot="1">
      <c r="B18" s="355"/>
      <c r="C18" s="355"/>
      <c r="D18" s="29"/>
      <c r="F18" s="35"/>
      <c r="G18" s="26"/>
      <c r="H18" s="26"/>
      <c r="I18" s="26"/>
      <c r="J18" s="26"/>
      <c r="M18" s="36"/>
      <c r="N18" s="48"/>
      <c r="O18" s="33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48"/>
      <c r="AA18" s="33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3"/>
      <c r="AM18" s="34"/>
      <c r="AN18" s="357"/>
    </row>
    <row r="19" spans="2:40" ht="10.050000000000001" customHeight="1">
      <c r="B19" s="355"/>
      <c r="C19" s="355"/>
      <c r="D19" s="30"/>
      <c r="E19" s="24"/>
      <c r="F19" s="27"/>
      <c r="G19" s="27"/>
      <c r="H19" s="27"/>
      <c r="I19" s="27"/>
      <c r="J19" s="27"/>
      <c r="K19" s="27"/>
      <c r="L19" s="27"/>
      <c r="M19" s="27"/>
      <c r="N19" s="49"/>
      <c r="O19" s="24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49"/>
      <c r="AA19" s="24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358"/>
    </row>
  </sheetData>
  <mergeCells count="12">
    <mergeCell ref="B17:C19"/>
    <mergeCell ref="AN17:AN19"/>
    <mergeCell ref="AE12:AM12"/>
    <mergeCell ref="AN12:AN13"/>
    <mergeCell ref="B14:C16"/>
    <mergeCell ref="AN14:AN16"/>
    <mergeCell ref="S12:AD12"/>
    <mergeCell ref="B2:K2"/>
    <mergeCell ref="E6:L6"/>
    <mergeCell ref="B12:C13"/>
    <mergeCell ref="D12:F12"/>
    <mergeCell ref="G12:R12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사업개요(M1-2-2)</vt:lpstr>
      <vt:lpstr>총사업비 산출총괄표</vt:lpstr>
      <vt:lpstr>공종별 총공사비 구성현황표</vt:lpstr>
      <vt:lpstr>사업개요서(전기)</vt:lpstr>
      <vt:lpstr>전기공사비 구성표</vt:lpstr>
      <vt:lpstr>전기공사예정공정표</vt:lpstr>
      <vt:lpstr>'공종별 총공사비 구성현황표'!Print_Area</vt:lpstr>
      <vt:lpstr>'사업개요(M1-2-2)'!Print_Area</vt:lpstr>
      <vt:lpstr>'총사업비 산출총괄표'!Print_Area</vt:lpstr>
      <vt:lpstr>'공종별 총공사비 구성현황표'!Print_Titles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2026-06-17T00:16:00Z</cp:lastPrinted>
  <dcterms:created xsi:type="dcterms:W3CDTF">2019-01-07T01:43:25Z</dcterms:created>
  <dcterms:modified xsi:type="dcterms:W3CDTF">2026-07-14T04:27:16Z</dcterms:modified>
</cp:coreProperties>
</file>