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 기전사업\3. 2026년\3. 슬러지2처리장 잉여슬러지 저류조 슬러지수집기(B호기) 교체\7. 판넬(전기공사) 검토\1. 계약의뢰\"/>
    </mc:Choice>
  </mc:AlternateContent>
  <xr:revisionPtr revIDLastSave="0" documentId="13_ncr:1_{DD5CCA60-8358-4489-A658-2F980AE8888E}" xr6:coauthVersionLast="47" xr6:coauthVersionMax="47" xr10:uidLastSave="{00000000-0000-0000-0000-000000000000}"/>
  <bookViews>
    <workbookView xWindow="-120" yWindow="-120" windowWidth="29040" windowHeight="15720" tabRatio="947" xr2:uid="{00000000-000D-0000-FFFF-FFFF00000000}"/>
  </bookViews>
  <sheets>
    <sheet name="갑지" sheetId="299" r:id="rId1"/>
    <sheet name="원가계산서(총괄, 제조+설치)" sheetId="354" state="hidden" r:id="rId2"/>
    <sheet name="공사 원가" sheetId="357" r:id="rId3"/>
    <sheet name="총괄내역서" sheetId="350" r:id="rId4"/>
    <sheet name="내역서" sheetId="322" r:id="rId5"/>
    <sheet name="원가계산서(설치)" sheetId="352" state="hidden" r:id="rId6"/>
    <sheet name="총괄내역서(설치)" sheetId="351" state="hidden" r:id="rId7"/>
    <sheet name="내역서(설치)" sheetId="323" state="hidden" r:id="rId8"/>
    <sheet name="유량GATE WAY_SW산출근거" sheetId="302" state="hidden" r:id="rId9"/>
    <sheet name="유량GATE WAT_기능점수" sheetId="303" state="hidden" r:id="rId10"/>
    <sheet name="Module1" sheetId="4" state="veryHidden" r:id="rId11"/>
    <sheet name="유량기능목록" sheetId="301" state="hidden" r:id="rId12"/>
    <sheet name="WEB및DB 원가산출" sheetId="300" state="hidden" r:id="rId13"/>
    <sheet name="물량산출" sheetId="297" state="hidden" r:id="rId14"/>
    <sheet name="SW개발원가산출" sheetId="343" state="hidden" r:id="rId15"/>
    <sheet name="HMI_SW산출근거" sheetId="344" state="hidden" r:id="rId16"/>
    <sheet name="HMI_기능점수" sheetId="345" state="hidden" r:id="rId17"/>
    <sheet name="SW개발원가자료" sheetId="341" state="hidden" r:id="rId18"/>
    <sheet name="PLC_SW산출근거" sheetId="348" state="hidden" r:id="rId19"/>
    <sheet name="PLC_기능점수" sheetId="349" state="hidden" r:id="rId20"/>
    <sheet name="IO리스트" sheetId="319" state="hidden" r:id="rId21"/>
  </sheets>
  <definedNames>
    <definedName name="______ll15" localSheetId="5">#REF!</definedName>
    <definedName name="______ll15" localSheetId="3">#REF!</definedName>
    <definedName name="______ll15" localSheetId="6">#REF!</definedName>
    <definedName name="______ll15">#REF!</definedName>
    <definedName name="______LP1" localSheetId="5">#REF!</definedName>
    <definedName name="______LP1" localSheetId="1">#REF!</definedName>
    <definedName name="______LP1" localSheetId="3">#REF!</definedName>
    <definedName name="______LP1" localSheetId="6">#REF!</definedName>
    <definedName name="______LP1">#REF!</definedName>
    <definedName name="______LP2" localSheetId="5">#REF!</definedName>
    <definedName name="______LP2" localSheetId="3">#REF!</definedName>
    <definedName name="______LP2" localSheetId="6">#REF!</definedName>
    <definedName name="______LP2">#REF!</definedName>
    <definedName name="______LP3" localSheetId="5">#REF!</definedName>
    <definedName name="______LP3" localSheetId="3">#REF!</definedName>
    <definedName name="______LP3" localSheetId="6">#REF!</definedName>
    <definedName name="______LP3">#REF!</definedName>
    <definedName name="______LPB1" localSheetId="5">#REF!</definedName>
    <definedName name="______LPB1" localSheetId="3">#REF!</definedName>
    <definedName name="______LPB1" localSheetId="6">#REF!</definedName>
    <definedName name="______LPB1">#REF!</definedName>
    <definedName name="______LPK1" localSheetId="5">#REF!</definedName>
    <definedName name="______LPK1" localSheetId="3">#REF!</definedName>
    <definedName name="______LPK1" localSheetId="6">#REF!</definedName>
    <definedName name="______LPK1">#REF!</definedName>
    <definedName name="______LU1" localSheetId="5">#REF!</definedName>
    <definedName name="______LU1" localSheetId="3">#REF!</definedName>
    <definedName name="______LU1" localSheetId="6">#REF!</definedName>
    <definedName name="______LU1">#REF!</definedName>
    <definedName name="______LU2" localSheetId="5">#REF!</definedName>
    <definedName name="______LU2" localSheetId="3">#REF!</definedName>
    <definedName name="______LU2" localSheetId="6">#REF!</definedName>
    <definedName name="______LU2">#REF!</definedName>
    <definedName name="______LV01" localSheetId="5">#REF!</definedName>
    <definedName name="______LV01" localSheetId="3">#REF!</definedName>
    <definedName name="______LV01" localSheetId="6">#REF!</definedName>
    <definedName name="______LV01">#REF!</definedName>
    <definedName name="______LV02" localSheetId="5">#REF!</definedName>
    <definedName name="______LV02" localSheetId="3">#REF!</definedName>
    <definedName name="______LV02" localSheetId="6">#REF!</definedName>
    <definedName name="______LV02">#REF!</definedName>
    <definedName name="______UP1" localSheetId="5">#REF!</definedName>
    <definedName name="______UP1" localSheetId="3">#REF!</definedName>
    <definedName name="______UP1" localSheetId="6">#REF!</definedName>
    <definedName name="______UP1">#REF!</definedName>
    <definedName name="______UP2" localSheetId="5">#REF!</definedName>
    <definedName name="______UP2" localSheetId="3">#REF!</definedName>
    <definedName name="______UP2" localSheetId="6">#REF!</definedName>
    <definedName name="______UP2">#REF!</definedName>
    <definedName name="_____ll15" localSheetId="5">#REF!</definedName>
    <definedName name="_____ll15" localSheetId="3">#REF!</definedName>
    <definedName name="_____ll15" localSheetId="6">#REF!</definedName>
    <definedName name="_____ll15">#REF!</definedName>
    <definedName name="_____LP1" localSheetId="5">#REF!</definedName>
    <definedName name="_____LP1" localSheetId="3">#REF!</definedName>
    <definedName name="_____LP1" localSheetId="6">#REF!</definedName>
    <definedName name="_____LP1">#REF!</definedName>
    <definedName name="_____LP2" localSheetId="5">#REF!</definedName>
    <definedName name="_____LP2" localSheetId="3">#REF!</definedName>
    <definedName name="_____LP2" localSheetId="6">#REF!</definedName>
    <definedName name="_____LP2">#REF!</definedName>
    <definedName name="_____LP3" localSheetId="5">#REF!</definedName>
    <definedName name="_____LP3" localSheetId="3">#REF!</definedName>
    <definedName name="_____LP3" localSheetId="6">#REF!</definedName>
    <definedName name="_____LP3">#REF!</definedName>
    <definedName name="_____LPB1" localSheetId="5">#REF!</definedName>
    <definedName name="_____LPB1" localSheetId="3">#REF!</definedName>
    <definedName name="_____LPB1" localSheetId="6">#REF!</definedName>
    <definedName name="_____LPB1">#REF!</definedName>
    <definedName name="_____LPK1" localSheetId="5">#REF!</definedName>
    <definedName name="_____LPK1" localSheetId="3">#REF!</definedName>
    <definedName name="_____LPK1" localSheetId="6">#REF!</definedName>
    <definedName name="_____LPK1">#REF!</definedName>
    <definedName name="_____LU1" localSheetId="5">#REF!</definedName>
    <definedName name="_____LU1" localSheetId="3">#REF!</definedName>
    <definedName name="_____LU1" localSheetId="6">#REF!</definedName>
    <definedName name="_____LU1">#REF!</definedName>
    <definedName name="_____LU2" localSheetId="5">#REF!</definedName>
    <definedName name="_____LU2" localSheetId="3">#REF!</definedName>
    <definedName name="_____LU2" localSheetId="6">#REF!</definedName>
    <definedName name="_____LU2">#REF!</definedName>
    <definedName name="_____LV01" localSheetId="5">#REF!</definedName>
    <definedName name="_____LV01" localSheetId="3">#REF!</definedName>
    <definedName name="_____LV01" localSheetId="6">#REF!</definedName>
    <definedName name="_____LV01">#REF!</definedName>
    <definedName name="_____LV02" localSheetId="5">#REF!</definedName>
    <definedName name="_____LV02" localSheetId="3">#REF!</definedName>
    <definedName name="_____LV02" localSheetId="6">#REF!</definedName>
    <definedName name="_____LV02">#REF!</definedName>
    <definedName name="_____UP1" localSheetId="5">#REF!</definedName>
    <definedName name="_____UP1" localSheetId="3">#REF!</definedName>
    <definedName name="_____UP1" localSheetId="6">#REF!</definedName>
    <definedName name="_____UP1">#REF!</definedName>
    <definedName name="_____UP2" localSheetId="5">#REF!</definedName>
    <definedName name="_____UP2" localSheetId="3">#REF!</definedName>
    <definedName name="_____UP2" localSheetId="6">#REF!</definedName>
    <definedName name="_____UP2">#REF!</definedName>
    <definedName name="____ll15" localSheetId="5">#REF!</definedName>
    <definedName name="____ll15" localSheetId="3">#REF!</definedName>
    <definedName name="____ll15" localSheetId="6">#REF!</definedName>
    <definedName name="____ll15">#REF!</definedName>
    <definedName name="____LP1" localSheetId="5">#REF!</definedName>
    <definedName name="____LP1" localSheetId="3">#REF!</definedName>
    <definedName name="____LP1" localSheetId="6">#REF!</definedName>
    <definedName name="____LP1">#REF!</definedName>
    <definedName name="____LP2" localSheetId="5">#REF!</definedName>
    <definedName name="____LP2" localSheetId="3">#REF!</definedName>
    <definedName name="____LP2" localSheetId="6">#REF!</definedName>
    <definedName name="____LP2">#REF!</definedName>
    <definedName name="____LP3" localSheetId="5">#REF!</definedName>
    <definedName name="____LP3" localSheetId="3">#REF!</definedName>
    <definedName name="____LP3" localSheetId="6">#REF!</definedName>
    <definedName name="____LP3">#REF!</definedName>
    <definedName name="____LPB1" localSheetId="5">#REF!</definedName>
    <definedName name="____LPB1" localSheetId="3">#REF!</definedName>
    <definedName name="____LPB1" localSheetId="6">#REF!</definedName>
    <definedName name="____LPB1">#REF!</definedName>
    <definedName name="____LPK1" localSheetId="5">#REF!</definedName>
    <definedName name="____LPK1" localSheetId="3">#REF!</definedName>
    <definedName name="____LPK1" localSheetId="6">#REF!</definedName>
    <definedName name="____LPK1">#REF!</definedName>
    <definedName name="____LU1" localSheetId="5">#REF!</definedName>
    <definedName name="____LU1" localSheetId="3">#REF!</definedName>
    <definedName name="____LU1" localSheetId="6">#REF!</definedName>
    <definedName name="____LU1">#REF!</definedName>
    <definedName name="____LU2" localSheetId="5">#REF!</definedName>
    <definedName name="____LU2" localSheetId="3">#REF!</definedName>
    <definedName name="____LU2" localSheetId="6">#REF!</definedName>
    <definedName name="____LU2">#REF!</definedName>
    <definedName name="____LV01" localSheetId="5">#REF!</definedName>
    <definedName name="____LV01" localSheetId="3">#REF!</definedName>
    <definedName name="____LV01" localSheetId="6">#REF!</definedName>
    <definedName name="____LV01">#REF!</definedName>
    <definedName name="____LV02" localSheetId="5">#REF!</definedName>
    <definedName name="____LV02" localSheetId="3">#REF!</definedName>
    <definedName name="____LV02" localSheetId="6">#REF!</definedName>
    <definedName name="____LV02">#REF!</definedName>
    <definedName name="____UP1" localSheetId="5">#REF!</definedName>
    <definedName name="____UP1" localSheetId="3">#REF!</definedName>
    <definedName name="____UP1" localSheetId="6">#REF!</definedName>
    <definedName name="____UP1">#REF!</definedName>
    <definedName name="____UP2" localSheetId="5">#REF!</definedName>
    <definedName name="____UP2" localSheetId="3">#REF!</definedName>
    <definedName name="____UP2" localSheetId="6">#REF!</definedName>
    <definedName name="____UP2">#REF!</definedName>
    <definedName name="___ll15" localSheetId="5">#REF!</definedName>
    <definedName name="___ll15" localSheetId="3">#REF!</definedName>
    <definedName name="___ll15" localSheetId="6">#REF!</definedName>
    <definedName name="___ll15">#REF!</definedName>
    <definedName name="___LP1" localSheetId="5">#REF!</definedName>
    <definedName name="___LP1" localSheetId="3">#REF!</definedName>
    <definedName name="___LP1" localSheetId="6">#REF!</definedName>
    <definedName name="___LP1">#REF!</definedName>
    <definedName name="___LP2" localSheetId="5">#REF!</definedName>
    <definedName name="___LP2" localSheetId="3">#REF!</definedName>
    <definedName name="___LP2" localSheetId="6">#REF!</definedName>
    <definedName name="___LP2">#REF!</definedName>
    <definedName name="___LP3" localSheetId="5">#REF!</definedName>
    <definedName name="___LP3" localSheetId="3">#REF!</definedName>
    <definedName name="___LP3" localSheetId="6">#REF!</definedName>
    <definedName name="___LP3">#REF!</definedName>
    <definedName name="___LPB1" localSheetId="5">#REF!</definedName>
    <definedName name="___LPB1" localSheetId="3">#REF!</definedName>
    <definedName name="___LPB1" localSheetId="6">#REF!</definedName>
    <definedName name="___LPB1">#REF!</definedName>
    <definedName name="___LPK1" localSheetId="5">#REF!</definedName>
    <definedName name="___LPK1" localSheetId="3">#REF!</definedName>
    <definedName name="___LPK1" localSheetId="6">#REF!</definedName>
    <definedName name="___LPK1">#REF!</definedName>
    <definedName name="___LU1" localSheetId="5">#REF!</definedName>
    <definedName name="___LU1" localSheetId="3">#REF!</definedName>
    <definedName name="___LU1" localSheetId="6">#REF!</definedName>
    <definedName name="___LU1">#REF!</definedName>
    <definedName name="___LU2" localSheetId="5">#REF!</definedName>
    <definedName name="___LU2" localSheetId="3">#REF!</definedName>
    <definedName name="___LU2" localSheetId="6">#REF!</definedName>
    <definedName name="___LU2">#REF!</definedName>
    <definedName name="___LV01" localSheetId="5">#REF!</definedName>
    <definedName name="___LV01" localSheetId="3">#REF!</definedName>
    <definedName name="___LV01" localSheetId="6">#REF!</definedName>
    <definedName name="___LV01">#REF!</definedName>
    <definedName name="___LV02" localSheetId="5">#REF!</definedName>
    <definedName name="___LV02" localSheetId="3">#REF!</definedName>
    <definedName name="___LV02" localSheetId="6">#REF!</definedName>
    <definedName name="___LV02">#REF!</definedName>
    <definedName name="___UP1" localSheetId="5">#REF!</definedName>
    <definedName name="___UP1" localSheetId="3">#REF!</definedName>
    <definedName name="___UP1" localSheetId="6">#REF!</definedName>
    <definedName name="___UP1">#REF!</definedName>
    <definedName name="___UP2" localSheetId="5">#REF!</definedName>
    <definedName name="___UP2" localSheetId="3">#REF!</definedName>
    <definedName name="___UP2" localSheetId="6">#REF!</definedName>
    <definedName name="___UP2">#REF!</definedName>
    <definedName name="__dfdfe" localSheetId="5" hidden="1">#REF!</definedName>
    <definedName name="__dfdfe" localSheetId="3" hidden="1">#REF!</definedName>
    <definedName name="__dfdfe" localSheetId="6" hidden="1">#REF!</definedName>
    <definedName name="__dfdfe" hidden="1">#REF!</definedName>
    <definedName name="__Fir1" localSheetId="5">#REF!</definedName>
    <definedName name="__Fir1" localSheetId="3">#REF!</definedName>
    <definedName name="__Fir1" localSheetId="6">#REF!</definedName>
    <definedName name="__Fir1">#REF!</definedName>
    <definedName name="__Fir2" localSheetId="5">#REF!</definedName>
    <definedName name="__Fir2" localSheetId="3">#REF!</definedName>
    <definedName name="__Fir2" localSheetId="6">#REF!</definedName>
    <definedName name="__Fir2">#REF!</definedName>
    <definedName name="__ll15" localSheetId="5">#REF!</definedName>
    <definedName name="__ll15" localSheetId="3">#REF!</definedName>
    <definedName name="__ll15" localSheetId="6">#REF!</definedName>
    <definedName name="__ll15">#REF!</definedName>
    <definedName name="__LP1" localSheetId="5">#REF!</definedName>
    <definedName name="__LP1" localSheetId="3">#REF!</definedName>
    <definedName name="__LP1" localSheetId="6">#REF!</definedName>
    <definedName name="__LP1">#REF!</definedName>
    <definedName name="__LP2" localSheetId="5">#REF!</definedName>
    <definedName name="__LP2" localSheetId="3">#REF!</definedName>
    <definedName name="__LP2" localSheetId="6">#REF!</definedName>
    <definedName name="__LP2">#REF!</definedName>
    <definedName name="__LP3" localSheetId="5">#REF!</definedName>
    <definedName name="__LP3" localSheetId="3">#REF!</definedName>
    <definedName name="__LP3" localSheetId="6">#REF!</definedName>
    <definedName name="__LP3">#REF!</definedName>
    <definedName name="__LPB1" localSheetId="5">#REF!</definedName>
    <definedName name="__LPB1" localSheetId="3">#REF!</definedName>
    <definedName name="__LPB1" localSheetId="6">#REF!</definedName>
    <definedName name="__LPB1">#REF!</definedName>
    <definedName name="__LPK1" localSheetId="5">#REF!</definedName>
    <definedName name="__LPK1" localSheetId="3">#REF!</definedName>
    <definedName name="__LPK1" localSheetId="6">#REF!</definedName>
    <definedName name="__LPK1">#REF!</definedName>
    <definedName name="__LU1" localSheetId="5">#REF!</definedName>
    <definedName name="__LU1" localSheetId="3">#REF!</definedName>
    <definedName name="__LU1" localSheetId="6">#REF!</definedName>
    <definedName name="__LU1">#REF!</definedName>
    <definedName name="__LU2" localSheetId="5">#REF!</definedName>
    <definedName name="__LU2" localSheetId="3">#REF!</definedName>
    <definedName name="__LU2" localSheetId="6">#REF!</definedName>
    <definedName name="__LU2">#REF!</definedName>
    <definedName name="__LV01" localSheetId="5">#REF!</definedName>
    <definedName name="__LV01" localSheetId="3">#REF!</definedName>
    <definedName name="__LV01" localSheetId="6">#REF!</definedName>
    <definedName name="__LV01">#REF!</definedName>
    <definedName name="__LV02" localSheetId="5">#REF!</definedName>
    <definedName name="__LV02" localSheetId="3">#REF!</definedName>
    <definedName name="__LV02" localSheetId="6">#REF!</definedName>
    <definedName name="__LV02">#REF!</definedName>
    <definedName name="__UP1" localSheetId="5">#REF!</definedName>
    <definedName name="__UP1" localSheetId="3">#REF!</definedName>
    <definedName name="__UP1" localSheetId="6">#REF!</definedName>
    <definedName name="__UP1">#REF!</definedName>
    <definedName name="__UP2" localSheetId="5">#REF!</definedName>
    <definedName name="__UP2" localSheetId="3">#REF!</definedName>
    <definedName name="__UP2" localSheetId="6">#REF!</definedName>
    <definedName name="__UP2">#REF!</definedName>
    <definedName name="_1">#N/A</definedName>
    <definedName name="_1._PANEL_BD.__LP___1" localSheetId="5">#REF!</definedName>
    <definedName name="_1._PANEL_BD.__LP___1" localSheetId="1">#REF!</definedName>
    <definedName name="_1._PANEL_BD.__LP___1" localSheetId="3">#REF!</definedName>
    <definedName name="_1._PANEL_BD.__LP___1" localSheetId="6">#REF!</definedName>
    <definedName name="_1._PANEL_BD.__LP___1">#REF!</definedName>
    <definedName name="_1_3__Crite" localSheetId="5">#REF!</definedName>
    <definedName name="_1_3__Crite" localSheetId="3">#REF!</definedName>
    <definedName name="_1_3__Crite" localSheetId="6">#REF!</definedName>
    <definedName name="_1_3__Crite">#REF!</definedName>
    <definedName name="_1_3_0Crite" localSheetId="5">#REF!</definedName>
    <definedName name="_1_3_0Crite" localSheetId="3">#REF!</definedName>
    <definedName name="_1_3_0Crite" localSheetId="6">#REF!</definedName>
    <definedName name="_1_3_0Crite">#REF!</definedName>
    <definedName name="_103P3_" localSheetId="5" hidden="1">{#N/A,#N/A,FALSE,"배수1"}</definedName>
    <definedName name="_103P3_" localSheetId="1" hidden="1">{#N/A,#N/A,FALSE,"배수1"}</definedName>
    <definedName name="_103P3_" localSheetId="3" hidden="1">{#N/A,#N/A,FALSE,"배수1"}</definedName>
    <definedName name="_103P3_" localSheetId="6" hidden="1">{#N/A,#N/A,FALSE,"배수1"}</definedName>
    <definedName name="_103P3_" hidden="1">{#N/A,#N/A,FALSE,"배수1"}</definedName>
    <definedName name="_109P4_" localSheetId="5" hidden="1">{#N/A,#N/A,FALSE,"혼합골재"}</definedName>
    <definedName name="_109P4_" localSheetId="1" hidden="1">{#N/A,#N/A,FALSE,"혼합골재"}</definedName>
    <definedName name="_109P4_" localSheetId="3" hidden="1">{#N/A,#N/A,FALSE,"혼합골재"}</definedName>
    <definedName name="_109P4_" localSheetId="6" hidden="1">{#N/A,#N/A,FALSE,"혼합골재"}</definedName>
    <definedName name="_109P4_" hidden="1">{#N/A,#N/A,FALSE,"혼합골재"}</definedName>
    <definedName name="_115P5_" localSheetId="5" hidden="1">{#N/A,#N/A,FALSE,"배수1"}</definedName>
    <definedName name="_115P5_" localSheetId="1" hidden="1">{#N/A,#N/A,FALSE,"배수1"}</definedName>
    <definedName name="_115P5_" localSheetId="3" hidden="1">{#N/A,#N/A,FALSE,"배수1"}</definedName>
    <definedName name="_115P5_" localSheetId="6" hidden="1">{#N/A,#N/A,FALSE,"배수1"}</definedName>
    <definedName name="_115P5_" hidden="1">{#N/A,#N/A,FALSE,"배수1"}</definedName>
    <definedName name="_11G_0Extr" localSheetId="5">#REF!</definedName>
    <definedName name="_11G_0Extr" localSheetId="1">#REF!</definedName>
    <definedName name="_11G_0Extr" localSheetId="3">#REF!</definedName>
    <definedName name="_11G_0Extr" localSheetId="6">#REF!</definedName>
    <definedName name="_11G_0Extr">#REF!</definedName>
    <definedName name="_12´ÜÀ§°ø·_4" localSheetId="5">#REF!</definedName>
    <definedName name="_12´ÜÀ§°ø·_4" localSheetId="3">#REF!</definedName>
    <definedName name="_12´ÜÀ§°ø·_4" localSheetId="6">#REF!</definedName>
    <definedName name="_12´ÜÀ§°ø·_4">#REF!</definedName>
    <definedName name="_121P6_" localSheetId="5" hidden="1">{#N/A,#N/A,FALSE,"2~8번"}</definedName>
    <definedName name="_121P6_" localSheetId="1" hidden="1">{#N/A,#N/A,FALSE,"2~8번"}</definedName>
    <definedName name="_121P6_" localSheetId="3" hidden="1">{#N/A,#N/A,FALSE,"2~8번"}</definedName>
    <definedName name="_121P6_" localSheetId="6" hidden="1">{#N/A,#N/A,FALSE,"2~8번"}</definedName>
    <definedName name="_121P6_" hidden="1">{#N/A,#N/A,FALSE,"2~8번"}</definedName>
    <definedName name="_127S3_" localSheetId="5" hidden="1">{#N/A,#N/A,FALSE,"포장2"}</definedName>
    <definedName name="_127S3_" localSheetId="1" hidden="1">{#N/A,#N/A,FALSE,"포장2"}</definedName>
    <definedName name="_127S3_" localSheetId="3" hidden="1">{#N/A,#N/A,FALSE,"포장2"}</definedName>
    <definedName name="_127S3_" localSheetId="6" hidden="1">{#N/A,#N/A,FALSE,"포장2"}</definedName>
    <definedName name="_127S3_" hidden="1">{#N/A,#N/A,FALSE,"포장2"}</definedName>
    <definedName name="_13´ÜÀ§°ø·_5" localSheetId="5">#REF!</definedName>
    <definedName name="_13´ÜÀ§°ø·_5" localSheetId="1">#REF!</definedName>
    <definedName name="_13´ÜÀ§°ø·_5" localSheetId="3">#REF!</definedName>
    <definedName name="_13´ÜÀ§°ø·_5" localSheetId="6">#REF!</definedName>
    <definedName name="_13´ÜÀ§°ø·_5">#REF!</definedName>
    <definedName name="_13G_0Extract" localSheetId="5">#REF!</definedName>
    <definedName name="_13G_0Extract" localSheetId="3">#REF!</definedName>
    <definedName name="_13G_0Extract" localSheetId="6">#REF!</definedName>
    <definedName name="_13G_0Extract">#REF!</definedName>
    <definedName name="_14´ÜÀ§°ø·_6" localSheetId="5">#REF!</definedName>
    <definedName name="_14´ÜÀ§°ø·_6" localSheetId="3">#REF!</definedName>
    <definedName name="_14´ÜÀ§°ø·_6" localSheetId="6">#REF!</definedName>
    <definedName name="_14´ÜÀ§°ø·_6">#REF!</definedName>
    <definedName name="_14G__Extr" localSheetId="5">#REF!</definedName>
    <definedName name="_14G__Extr" localSheetId="3">#REF!</definedName>
    <definedName name="_14G__Extr" localSheetId="6">#REF!</definedName>
    <definedName name="_14G__Extr">#REF!</definedName>
    <definedName name="_15´ÜÀ§°ø·_7" localSheetId="5">#REF!</definedName>
    <definedName name="_15´ÜÀ§°ø·_7" localSheetId="3">#REF!</definedName>
    <definedName name="_15´ÜÀ§°ø·_7" localSheetId="6">#REF!</definedName>
    <definedName name="_15´ÜÀ§°ø·_7">#REF!</definedName>
    <definedName name="_15A">#REF!</definedName>
    <definedName name="_15G__Extract" localSheetId="5">#REF!</definedName>
    <definedName name="_15G__Extract" localSheetId="3">#REF!</definedName>
    <definedName name="_15G__Extract" localSheetId="6">#REF!</definedName>
    <definedName name="_15G__Extract">#REF!</definedName>
    <definedName name="_16´ÜÀ§°ø·_8" localSheetId="5">#REF!</definedName>
    <definedName name="_16´ÜÀ§°ø·_8" localSheetId="3">#REF!</definedName>
    <definedName name="_16´ÜÀ§°ø·_8" localSheetId="6">#REF!</definedName>
    <definedName name="_16´ÜÀ§°ø·_8">#REF!</definedName>
    <definedName name="_16wrn.Ã¶°ñÁý°èÇ_._.5Ä­." localSheetId="5" hidden="1">{#N/A,#N/A,FALSE,"Sheet1"}</definedName>
    <definedName name="_16wrn.Ã¶°ñÁý°èÇ_._.5Ä­." localSheetId="1" hidden="1">{#N/A,#N/A,FALSE,"Sheet1"}</definedName>
    <definedName name="_16wrn.Ã¶°ñÁý°èÇ_._.5Ä­." localSheetId="3" hidden="1">{#N/A,#N/A,FALSE,"Sheet1"}</definedName>
    <definedName name="_16wrn.Ã¶°ñÁý°èÇ_._.5Ä­." localSheetId="6" hidden="1">{#N/A,#N/A,FALSE,"Sheet1"}</definedName>
    <definedName name="_16wrn.Ã¶°ñÁý°èÇ_._.5Ä­." hidden="1">{#N/A,#N/A,FALSE,"Sheet1"}</definedName>
    <definedName name="_17´ÜÀ§°ø·_9" localSheetId="5">#REF!</definedName>
    <definedName name="_17´ÜÀ§°ø·_9" localSheetId="1">#REF!</definedName>
    <definedName name="_17´ÜÀ§°ø·_9" localSheetId="3">#REF!</definedName>
    <definedName name="_17´ÜÀ§°ø·_9" localSheetId="6">#REF!</definedName>
    <definedName name="_17´ÜÀ§°ø·_9">#REF!</definedName>
    <definedName name="_18_3_0Crite" localSheetId="5">#REF!</definedName>
    <definedName name="_18_3_0Crite" localSheetId="3">#REF!</definedName>
    <definedName name="_18_3_0Crite" localSheetId="6">#REF!</definedName>
    <definedName name="_18_3_0Crite">#REF!</definedName>
    <definedName name="_19_3_0Criteria" localSheetId="5">#REF!</definedName>
    <definedName name="_19_3_0Criteria" localSheetId="3">#REF!</definedName>
    <definedName name="_19_3_0Criteria" localSheetId="6">#REF!</definedName>
    <definedName name="_19_3_0Criteria">#REF!</definedName>
    <definedName name="_1S" localSheetId="5" hidden="1">#REF!</definedName>
    <definedName name="_1S" localSheetId="3" hidden="1">#REF!</definedName>
    <definedName name="_1S" localSheetId="6" hidden="1">#REF!</definedName>
    <definedName name="_1S" hidden="1">#REF!</definedName>
    <definedName name="_1공장" localSheetId="5">#REF!</definedName>
    <definedName name="_1공장" localSheetId="3">#REF!</definedName>
    <definedName name="_1공장" localSheetId="6">#REF!</definedName>
    <definedName name="_1공장">#REF!</definedName>
    <definedName name="_2">#N/A</definedName>
    <definedName name="_2_3__Criteria" localSheetId="5">#REF!</definedName>
    <definedName name="_2_3__Criteria" localSheetId="1">#REF!</definedName>
    <definedName name="_2_3__Criteria" localSheetId="3">#REF!</definedName>
    <definedName name="_2_3__Criteria" localSheetId="6">#REF!</definedName>
    <definedName name="_2_3__Criteria">#REF!</definedName>
    <definedName name="_2_3_0Criteria" localSheetId="5">#REF!</definedName>
    <definedName name="_2_3_0Criteria" localSheetId="3">#REF!</definedName>
    <definedName name="_2_3_0Criteria" localSheetId="6">#REF!</definedName>
    <definedName name="_2_3_0Criteria">#REF!</definedName>
    <definedName name="_2´ÜÀ§°ø·_10" localSheetId="5">#REF!</definedName>
    <definedName name="_2´ÜÀ§°ø·_10" localSheetId="3">#REF!</definedName>
    <definedName name="_2´ÜÀ§°ø·_10" localSheetId="6">#REF!</definedName>
    <definedName name="_2´ÜÀ§°ø·_10">#REF!</definedName>
    <definedName name="_2¤§¤_¤¡" localSheetId="5" hidden="1">{#N/A,#N/A,FALSE,"Sheet1"}</definedName>
    <definedName name="_2¤§¤_¤¡" localSheetId="1" hidden="1">{#N/A,#N/A,FALSE,"Sheet1"}</definedName>
    <definedName name="_2¤§¤_¤¡" localSheetId="3" hidden="1">{#N/A,#N/A,FALSE,"Sheet1"}</definedName>
    <definedName name="_2¤§¤_¤¡" localSheetId="6" hidden="1">{#N/A,#N/A,FALSE,"Sheet1"}</definedName>
    <definedName name="_2¤§¤_¤¡" hidden="1">{#N/A,#N/A,FALSE,"Sheet1"}</definedName>
    <definedName name="_20Á_1È_Ç" localSheetId="5">#REF!</definedName>
    <definedName name="_20Á_1È_Ç" localSheetId="1">#REF!</definedName>
    <definedName name="_20Á_1È_Ç" localSheetId="3">#REF!</definedName>
    <definedName name="_20Á_1È_Ç" localSheetId="6">#REF!</definedName>
    <definedName name="_20Á_1È_Ç">#REF!</definedName>
    <definedName name="_21Á_2È_Ç" localSheetId="5">#REF!</definedName>
    <definedName name="_21Á_2È_Ç" localSheetId="3">#REF!</definedName>
    <definedName name="_21Á_2È_Ç" localSheetId="6">#REF!</definedName>
    <definedName name="_21Á_2È_Ç">#REF!</definedName>
    <definedName name="_22Á_3È_Ç" localSheetId="5">#REF!</definedName>
    <definedName name="_22Á_3È_Ç" localSheetId="3">#REF!</definedName>
    <definedName name="_22Á_3È_Ç" localSheetId="6">#REF!</definedName>
    <definedName name="_22Á_3È_Ç">#REF!</definedName>
    <definedName name="_2309f" localSheetId="5" hidden="1">#REF!</definedName>
    <definedName name="_2309f" localSheetId="3" hidden="1">#REF!</definedName>
    <definedName name="_2309f" localSheetId="6" hidden="1">#REF!</definedName>
    <definedName name="_2309f" hidden="1">#REF!</definedName>
    <definedName name="_23Á_4È_Ç" localSheetId="5">#REF!</definedName>
    <definedName name="_23Á_4È_Ç" localSheetId="3">#REF!</definedName>
    <definedName name="_23Á_4È_Ç" localSheetId="6">#REF!</definedName>
    <definedName name="_23Á_4È_Ç">#REF!</definedName>
    <definedName name="_23fil" localSheetId="5" hidden="1">#REF!</definedName>
    <definedName name="_23fil" localSheetId="3" hidden="1">#REF!</definedName>
    <definedName name="_23fil" localSheetId="6" hidden="1">#REF!</definedName>
    <definedName name="_23fil" hidden="1">#REF!</definedName>
    <definedName name="_23i99" localSheetId="5" hidden="1">#REF!</definedName>
    <definedName name="_23i99" localSheetId="3" hidden="1">#REF!</definedName>
    <definedName name="_23i99" localSheetId="6" hidden="1">#REF!</definedName>
    <definedName name="_23i99" hidden="1">#REF!</definedName>
    <definedName name="_24342" localSheetId="5" hidden="1">#REF!</definedName>
    <definedName name="_24342" localSheetId="3" hidden="1">#REF!</definedName>
    <definedName name="_24342" localSheetId="6" hidden="1">#REF!</definedName>
    <definedName name="_24342" hidden="1">#REF!</definedName>
    <definedName name="_24Á_5È_Ç" localSheetId="5">#REF!</definedName>
    <definedName name="_24Á_5È_Ç" localSheetId="3">#REF!</definedName>
    <definedName name="_24Á_5È_Ç" localSheetId="6">#REF!</definedName>
    <definedName name="_24Á_5È_Ç">#REF!</definedName>
    <definedName name="_25Á_6È_Ç" localSheetId="5">#REF!</definedName>
    <definedName name="_25Á_6È_Ç" localSheetId="3">#REF!</definedName>
    <definedName name="_25Á_6È_Ç" localSheetId="6">#REF!</definedName>
    <definedName name="_25Á_6È_Ç">#REF!</definedName>
    <definedName name="_28Àü±â_êÃâ³_¿ª" localSheetId="5">#REF!</definedName>
    <definedName name="_28Àü±â_êÃâ³_¿ª" localSheetId="3">#REF!</definedName>
    <definedName name="_28Àü±â_êÃâ³_¿ª" localSheetId="6">#REF!</definedName>
    <definedName name="_28Àü±â_êÃâ³_¿ª">#REF!</definedName>
    <definedName name="_2공장" localSheetId="5">#REF!</definedName>
    <definedName name="_2공장" localSheetId="3">#REF!</definedName>
    <definedName name="_2공장" localSheetId="6">#REF!</definedName>
    <definedName name="_2공장">#REF!</definedName>
    <definedName name="_3" localSheetId="5">#REF!</definedName>
    <definedName name="_3" localSheetId="3">#REF!</definedName>
    <definedName name="_3" localSheetId="6">#REF!</definedName>
    <definedName name="_3">#REF!</definedName>
    <definedName name="_3_0_S" localSheetId="5" hidden="1">#REF!</definedName>
    <definedName name="_3_0_S" localSheetId="3" hidden="1">#REF!</definedName>
    <definedName name="_3_0_S" localSheetId="6" hidden="1">#REF!</definedName>
    <definedName name="_3_0_S" hidden="1">#REF!</definedName>
    <definedName name="_3´ÜÀ§°ø·_11" localSheetId="5">#REF!</definedName>
    <definedName name="_3´ÜÀ§°ø·_11" localSheetId="3">#REF!</definedName>
    <definedName name="_3´ÜÀ§°ø·_11" localSheetId="6">#REF!</definedName>
    <definedName name="_3´ÜÀ§°ø·_11">#REF!</definedName>
    <definedName name="_30FF1_" localSheetId="5">#REF!</definedName>
    <definedName name="_30FF1_" localSheetId="3">#REF!</definedName>
    <definedName name="_30FF1_" localSheetId="6">#REF!</definedName>
    <definedName name="_30FF1_">#REF!</definedName>
    <definedName name="_31G_0Extr" localSheetId="5">#REF!</definedName>
    <definedName name="_31G_0Extr" localSheetId="3">#REF!</definedName>
    <definedName name="_31G_0Extr" localSheetId="6">#REF!</definedName>
    <definedName name="_31G_0Extr">#REF!</definedName>
    <definedName name="_323fil" localSheetId="5" hidden="1">#REF!</definedName>
    <definedName name="_323fil" localSheetId="3" hidden="1">#REF!</definedName>
    <definedName name="_323fil" localSheetId="6" hidden="1">#REF!</definedName>
    <definedName name="_323fil" hidden="1">#REF!</definedName>
    <definedName name="_324dfel" localSheetId="5" hidden="1">#REF!</definedName>
    <definedName name="_324dfel" localSheetId="3" hidden="1">#REF!</definedName>
    <definedName name="_324dfel" localSheetId="6" hidden="1">#REF!</definedName>
    <definedName name="_324dfel" hidden="1">#REF!</definedName>
    <definedName name="_32fial" localSheetId="5" hidden="1">#REF!</definedName>
    <definedName name="_32fial" localSheetId="3" hidden="1">#REF!</definedName>
    <definedName name="_32fial" localSheetId="6" hidden="1">#REF!</definedName>
    <definedName name="_32fial" hidden="1">#REF!</definedName>
    <definedName name="_32G_0Extract" localSheetId="5">#REF!</definedName>
    <definedName name="_32G_0Extract" localSheetId="3">#REF!</definedName>
    <definedName name="_32G_0Extract" localSheetId="6">#REF!</definedName>
    <definedName name="_32G_0Extract">#REF!</definedName>
    <definedName name="_333ddl" localSheetId="5" hidden="1">#REF!</definedName>
    <definedName name="_333ddl" localSheetId="3" hidden="1">#REF!</definedName>
    <definedName name="_333ddl" localSheetId="6" hidden="1">#REF!</definedName>
    <definedName name="_333ddl" hidden="1">#REF!</definedName>
    <definedName name="_33IL1_" localSheetId="5">#REF!</definedName>
    <definedName name="_33IL1_" localSheetId="3">#REF!</definedName>
    <definedName name="_33IL1_" localSheetId="6">#REF!</definedName>
    <definedName name="_33IL1_">#REF!</definedName>
    <definedName name="_34234if" localSheetId="5" hidden="1">#REF!</definedName>
    <definedName name="_34234if" localSheetId="3" hidden="1">#REF!</definedName>
    <definedName name="_34234if" localSheetId="6" hidden="1">#REF!</definedName>
    <definedName name="_34234if" hidden="1">#REF!</definedName>
    <definedName name="_34P3_" localSheetId="5">{#N/A,#N/A,FALSE,"배수1"}</definedName>
    <definedName name="_34P3_" localSheetId="1">{#N/A,#N/A,FALSE,"배수1"}</definedName>
    <definedName name="_34P3_" localSheetId="3">{#N/A,#N/A,FALSE,"배수1"}</definedName>
    <definedName name="_34P3_" localSheetId="6">{#N/A,#N/A,FALSE,"배수1"}</definedName>
    <definedName name="_34P3_">{#N/A,#N/A,FALSE,"배수1"}</definedName>
    <definedName name="_35P4_" localSheetId="5">{#N/A,#N/A,FALSE,"혼합골재"}</definedName>
    <definedName name="_35P4_" localSheetId="1">{#N/A,#N/A,FALSE,"혼합골재"}</definedName>
    <definedName name="_35P4_" localSheetId="3">{#N/A,#N/A,FALSE,"혼합골재"}</definedName>
    <definedName name="_35P4_" localSheetId="6">{#N/A,#N/A,FALSE,"혼합골재"}</definedName>
    <definedName name="_35P4_">{#N/A,#N/A,FALSE,"혼합골재"}</definedName>
    <definedName name="_36P5_" localSheetId="5">{#N/A,#N/A,FALSE,"배수1"}</definedName>
    <definedName name="_36P5_" localSheetId="1">{#N/A,#N/A,FALSE,"배수1"}</definedName>
    <definedName name="_36P5_" localSheetId="3">{#N/A,#N/A,FALSE,"배수1"}</definedName>
    <definedName name="_36P5_" localSheetId="6">{#N/A,#N/A,FALSE,"배수1"}</definedName>
    <definedName name="_36P5_">{#N/A,#N/A,FALSE,"배수1"}</definedName>
    <definedName name="_37P6_" localSheetId="5">{#N/A,#N/A,FALSE,"2~8번"}</definedName>
    <definedName name="_37P6_" localSheetId="1">{#N/A,#N/A,FALSE,"2~8번"}</definedName>
    <definedName name="_37P6_" localSheetId="3">{#N/A,#N/A,FALSE,"2~8번"}</definedName>
    <definedName name="_37P6_" localSheetId="6">{#N/A,#N/A,FALSE,"2~8번"}</definedName>
    <definedName name="_37P6_">{#N/A,#N/A,FALSE,"2~8번"}</definedName>
    <definedName name="_38S3_" localSheetId="5">{#N/A,#N/A,FALSE,"포장2"}</definedName>
    <definedName name="_38S3_" localSheetId="1">{#N/A,#N/A,FALSE,"포장2"}</definedName>
    <definedName name="_38S3_" localSheetId="3">{#N/A,#N/A,FALSE,"포장2"}</definedName>
    <definedName name="_38S3_" localSheetId="6">{#N/A,#N/A,FALSE,"포장2"}</definedName>
    <definedName name="_38S3_">{#N/A,#N/A,FALSE,"포장2"}</definedName>
    <definedName name="_3FF1_" localSheetId="5">#REF!</definedName>
    <definedName name="_3FF1_" localSheetId="1">#REF!</definedName>
    <definedName name="_3FF1_" localSheetId="3">#REF!</definedName>
    <definedName name="_3FF1_" localSheetId="6">#REF!</definedName>
    <definedName name="_3FF1_">#REF!</definedName>
    <definedName name="_3G_0Extr" localSheetId="5">#REF!</definedName>
    <definedName name="_3G_0Extr" localSheetId="3">#REF!</definedName>
    <definedName name="_3G_0Extr" localSheetId="6">#REF!</definedName>
    <definedName name="_3G_0Extr">#REF!</definedName>
    <definedName name="_3ihil" localSheetId="5" hidden="1">#REF!</definedName>
    <definedName name="_3ihil" localSheetId="3" hidden="1">#REF!</definedName>
    <definedName name="_3ihil" localSheetId="6" hidden="1">#REF!</definedName>
    <definedName name="_3ihil" hidden="1">#REF!</definedName>
    <definedName name="_3공장" localSheetId="5">#REF!</definedName>
    <definedName name="_3공장" localSheetId="3">#REF!</definedName>
    <definedName name="_3공장" localSheetId="6">#REF!</definedName>
    <definedName name="_3공장">#REF!</definedName>
    <definedName name="_3단" localSheetId="5">#REF!</definedName>
    <definedName name="_3단" localSheetId="3">#REF!</definedName>
    <definedName name="_3단" localSheetId="6">#REF!</definedName>
    <definedName name="_3단">#REF!</definedName>
    <definedName name="_４._설___비____공___사" localSheetId="5">#REF!</definedName>
    <definedName name="_４._설___비____공___사" localSheetId="3">#REF!</definedName>
    <definedName name="_４._설___비____공___사" localSheetId="6">#REF!</definedName>
    <definedName name="_４._설___비____공___사">#REF!</definedName>
    <definedName name="_4´ÜÀ§°ø·_12" localSheetId="5">#REF!</definedName>
    <definedName name="_4´ÜÀ§°ø·_12" localSheetId="3">#REF!</definedName>
    <definedName name="_4´ÜÀ§°ø·_12" localSheetId="6">#REF!</definedName>
    <definedName name="_4´ÜÀ§°ø·_12">#REF!</definedName>
    <definedName name="_4FF1_" localSheetId="5">#REF!</definedName>
    <definedName name="_4FF1_" localSheetId="3">#REF!</definedName>
    <definedName name="_4FF1_" localSheetId="6">#REF!</definedName>
    <definedName name="_4FF1_">#REF!</definedName>
    <definedName name="_4G__Extr" localSheetId="5">#REF!</definedName>
    <definedName name="_4G__Extr" localSheetId="3">#REF!</definedName>
    <definedName name="_4G__Extr" localSheetId="6">#REF!</definedName>
    <definedName name="_4G__Extr">#REF!</definedName>
    <definedName name="_4G_0Extract" localSheetId="5">#REF!</definedName>
    <definedName name="_4G_0Extract" localSheetId="3">#REF!</definedName>
    <definedName name="_4G_0Extract" localSheetId="6">#REF!</definedName>
    <definedName name="_4G_0Extract">#REF!</definedName>
    <definedName name="_5_3_0Crite" localSheetId="5">#REF!</definedName>
    <definedName name="_5_3_0Crite" localSheetId="3">#REF!</definedName>
    <definedName name="_5_3_0Crite" localSheetId="6">#REF!</definedName>
    <definedName name="_5_3_0Crite">#REF!</definedName>
    <definedName name="_5´ÜÀ§°ø·_13" localSheetId="5">#REF!</definedName>
    <definedName name="_5´ÜÀ§°ø·_13" localSheetId="3">#REF!</definedName>
    <definedName name="_5´ÜÀ§°ø·_13" localSheetId="6">#REF!</definedName>
    <definedName name="_5´ÜÀ§°ø·_13">#REF!</definedName>
    <definedName name="_5G__Extr" localSheetId="5">#REF!</definedName>
    <definedName name="_5G__Extr" localSheetId="3">#REF!</definedName>
    <definedName name="_5G__Extr" localSheetId="6">#REF!</definedName>
    <definedName name="_5G__Extr">#REF!</definedName>
    <definedName name="_5G__Extract" localSheetId="5">#REF!</definedName>
    <definedName name="_5G__Extract" localSheetId="3">#REF!</definedName>
    <definedName name="_5G__Extract" localSheetId="6">#REF!</definedName>
    <definedName name="_5G__Extract">#REF!</definedName>
    <definedName name="_6´ÜÀ§°ø·_14" localSheetId="5">#REF!</definedName>
    <definedName name="_6´ÜÀ§°ø·_14" localSheetId="3">#REF!</definedName>
    <definedName name="_6´ÜÀ§°ø·_14" localSheetId="6">#REF!</definedName>
    <definedName name="_6´ÜÀ§°ø·_14">#REF!</definedName>
    <definedName name="_6G__Extract" localSheetId="5">#REF!</definedName>
    <definedName name="_6G__Extract" localSheetId="3">#REF!</definedName>
    <definedName name="_6G__Extract" localSheetId="6">#REF!</definedName>
    <definedName name="_6G__Extract">#REF!</definedName>
    <definedName name="_6p1_" localSheetId="5">#REF!</definedName>
    <definedName name="_6p1_" localSheetId="3">#REF!</definedName>
    <definedName name="_6p1_" localSheetId="6">#REF!</definedName>
    <definedName name="_6p1_">#REF!</definedName>
    <definedName name="_7_3_0Criteria" localSheetId="5">#REF!</definedName>
    <definedName name="_7_3_0Criteria" localSheetId="3">#REF!</definedName>
    <definedName name="_7_3_0Criteria" localSheetId="6">#REF!</definedName>
    <definedName name="_7_3_0Criteria">#REF!</definedName>
    <definedName name="_7´ÜÀ§°ø·_15" localSheetId="5">#REF!</definedName>
    <definedName name="_7´ÜÀ§°ø·_15" localSheetId="3">#REF!</definedName>
    <definedName name="_7´ÜÀ§°ø·_15" localSheetId="6">#REF!</definedName>
    <definedName name="_7´ÜÀ§°ø·_15">#REF!</definedName>
    <definedName name="_7p1_" localSheetId="5">#REF!</definedName>
    <definedName name="_7p1_" localSheetId="3">#REF!</definedName>
    <definedName name="_7p1_" localSheetId="6">#REF!</definedName>
    <definedName name="_7p1_">#REF!</definedName>
    <definedName name="_7단" localSheetId="5">#REF!</definedName>
    <definedName name="_7단" localSheetId="3">#REF!</definedName>
    <definedName name="_7단" localSheetId="6">#REF!</definedName>
    <definedName name="_7단">#REF!</definedName>
    <definedName name="_8_3__Crite" localSheetId="5">#REF!</definedName>
    <definedName name="_8_3__Crite" localSheetId="3">#REF!</definedName>
    <definedName name="_8_3__Crite" localSheetId="6">#REF!</definedName>
    <definedName name="_8_3__Crite">#REF!</definedName>
    <definedName name="_8´ÜÀ§°ø·_16" localSheetId="5">#REF!</definedName>
    <definedName name="_8´ÜÀ§°ø·_16" localSheetId="3">#REF!</definedName>
    <definedName name="_8´ÜÀ§°ø·_16" localSheetId="6">#REF!</definedName>
    <definedName name="_8´ÜÀ§°ø·_16">#REF!</definedName>
    <definedName name="_9_3__Criteria" localSheetId="5">#REF!</definedName>
    <definedName name="_9_3__Criteria" localSheetId="3">#REF!</definedName>
    <definedName name="_9_3__Criteria" localSheetId="6">#REF!</definedName>
    <definedName name="_9_3__Criteria">#REF!</definedName>
    <definedName name="_9´ÜÀ§°ø·_17" localSheetId="5">#REF!</definedName>
    <definedName name="_9´ÜÀ§°ø·_17" localSheetId="3">#REF!</definedName>
    <definedName name="_9´ÜÀ§°ø·_17" localSheetId="6">#REF!</definedName>
    <definedName name="_9´ÜÀ§°ø·_17">#REF!</definedName>
    <definedName name="_A1" localSheetId="5">#REF!</definedName>
    <definedName name="_A1" localSheetId="3">#REF!</definedName>
    <definedName name="_A1" localSheetId="6">#REF!</definedName>
    <definedName name="_A1">#REF!</definedName>
    <definedName name="_A183154" localSheetId="5">#REF!</definedName>
    <definedName name="_A183154" localSheetId="3">#REF!</definedName>
    <definedName name="_A183154" localSheetId="6">#REF!</definedName>
    <definedName name="_A183154">#REF!</definedName>
    <definedName name="_A2" localSheetId="5">#REF!</definedName>
    <definedName name="_A2" localSheetId="3">#REF!</definedName>
    <definedName name="_A2" localSheetId="6">#REF!</definedName>
    <definedName name="_A2">#REF!</definedName>
    <definedName name="_A3" localSheetId="5">#REF!</definedName>
    <definedName name="_A3" localSheetId="3">#REF!</definedName>
    <definedName name="_A3" localSheetId="6">#REF!</definedName>
    <definedName name="_A3">#REF!</definedName>
    <definedName name="_A4" localSheetId="5">#REF!</definedName>
    <definedName name="_A4" localSheetId="3">#REF!</definedName>
    <definedName name="_A4" localSheetId="6">#REF!</definedName>
    <definedName name="_A4">#REF!</definedName>
    <definedName name="_A5" localSheetId="5">#REF!</definedName>
    <definedName name="_A5" localSheetId="3">#REF!</definedName>
    <definedName name="_A5" localSheetId="6">#REF!</definedName>
    <definedName name="_A5">#REF!</definedName>
    <definedName name="_A6" localSheetId="5">#REF!</definedName>
    <definedName name="_A6" localSheetId="3">#REF!</definedName>
    <definedName name="_A6" localSheetId="6">#REF!</definedName>
    <definedName name="_A6">#REF!</definedName>
    <definedName name="_A7" localSheetId="5">#REF!</definedName>
    <definedName name="_A7" localSheetId="3">#REF!</definedName>
    <definedName name="_A7" localSheetId="6">#REF!</definedName>
    <definedName name="_A7">#REF!</definedName>
    <definedName name="_A8" localSheetId="5">#REF!</definedName>
    <definedName name="_A8" localSheetId="3">#REF!</definedName>
    <definedName name="_A8" localSheetId="6">#REF!</definedName>
    <definedName name="_A8">#REF!</definedName>
    <definedName name="_aasseil" localSheetId="5" hidden="1">#REF!</definedName>
    <definedName name="_aasseil" localSheetId="3" hidden="1">#REF!</definedName>
    <definedName name="_aasseil" localSheetId="6" hidden="1">#REF!</definedName>
    <definedName name="_aasseil" hidden="1">#REF!</definedName>
    <definedName name="_abecrombie" localSheetId="5" hidden="1">#REF!</definedName>
    <definedName name="_abecrombie" localSheetId="3" hidden="1">#REF!</definedName>
    <definedName name="_abecrombie" localSheetId="6" hidden="1">#REF!</definedName>
    <definedName name="_abecrombie" hidden="1">#REF!</definedName>
    <definedName name="_AE" localSheetId="5" hidden="1">#REF!</definedName>
    <definedName name="_AE" localSheetId="3" hidden="1">#REF!</definedName>
    <definedName name="_AE" localSheetId="6" hidden="1">#REF!</definedName>
    <definedName name="_AE" hidden="1">#REF!</definedName>
    <definedName name="_aeaer" localSheetId="5">#REF!</definedName>
    <definedName name="_aeaer" localSheetId="3">#REF!</definedName>
    <definedName name="_aeaer" localSheetId="6">#REF!</definedName>
    <definedName name="_aeaer">#REF!</definedName>
    <definedName name="_aeifel" localSheetId="5" hidden="1">#REF!</definedName>
    <definedName name="_aeifel" localSheetId="3" hidden="1">#REF!</definedName>
    <definedName name="_aeifel" localSheetId="6" hidden="1">#REF!</definedName>
    <definedName name="_aeifel" hidden="1">#REF!</definedName>
    <definedName name="_aeiilll2" localSheetId="5" hidden="1">#REF!</definedName>
    <definedName name="_aeiilll2" localSheetId="3" hidden="1">#REF!</definedName>
    <definedName name="_aeiilll2" localSheetId="6" hidden="1">#REF!</definedName>
    <definedName name="_aeiilll2" hidden="1">#REF!</definedName>
    <definedName name="_aewil" localSheetId="5" hidden="1">#REF!</definedName>
    <definedName name="_aewil" localSheetId="3" hidden="1">#REF!</definedName>
    <definedName name="_aewil" localSheetId="6" hidden="1">#REF!</definedName>
    <definedName name="_aewil" hidden="1">#REF!</definedName>
    <definedName name="_aidldlf" localSheetId="5" hidden="1">#REF!</definedName>
    <definedName name="_aidldlf" localSheetId="3" hidden="1">#REF!</definedName>
    <definedName name="_aidldlf" localSheetId="6" hidden="1">#REF!</definedName>
    <definedName name="_aidldlf" hidden="1">#REF!</definedName>
    <definedName name="_aill" localSheetId="5" hidden="1">#REF!</definedName>
    <definedName name="_aill" localSheetId="3" hidden="1">#REF!</definedName>
    <definedName name="_aill" localSheetId="6" hidden="1">#REF!</definedName>
    <definedName name="_aill" hidden="1">#REF!</definedName>
    <definedName name="_aill2" localSheetId="5" hidden="1">#REF!</definedName>
    <definedName name="_aill2" localSheetId="3" hidden="1">#REF!</definedName>
    <definedName name="_aill2" localSheetId="6" hidden="1">#REF!</definedName>
    <definedName name="_aill2" hidden="1">#REF!</definedName>
    <definedName name="_aiooips" localSheetId="5" hidden="1">#REF!</definedName>
    <definedName name="_aiooips" localSheetId="3" hidden="1">#REF!</definedName>
    <definedName name="_aiooips" localSheetId="6" hidden="1">#REF!</definedName>
    <definedName name="_aiooips" hidden="1">#REF!</definedName>
    <definedName name="_aksdl" localSheetId="5" hidden="1">#REF!</definedName>
    <definedName name="_aksdl" localSheetId="3" hidden="1">#REF!</definedName>
    <definedName name="_aksdl" localSheetId="6" hidden="1">#REF!</definedName>
    <definedName name="_aksdl" hidden="1">#REF!</definedName>
    <definedName name="_akzio" localSheetId="5" hidden="1">#REF!</definedName>
    <definedName name="_akzio" localSheetId="3" hidden="1">#REF!</definedName>
    <definedName name="_akzio" localSheetId="6" hidden="1">#REF!</definedName>
    <definedName name="_akzio" hidden="1">#REF!</definedName>
    <definedName name="_alpqpdi" localSheetId="5" hidden="1">#REF!</definedName>
    <definedName name="_alpqpdi" localSheetId="3" hidden="1">#REF!</definedName>
    <definedName name="_alpqpdi" localSheetId="6" hidden="1">#REF!</definedName>
    <definedName name="_alpqpdi" hidden="1">#REF!</definedName>
    <definedName name="_aoiaiei" localSheetId="5" hidden="1">#REF!</definedName>
    <definedName name="_aoiaiei" localSheetId="3" hidden="1">#REF!</definedName>
    <definedName name="_aoiaiei" localSheetId="6" hidden="1">#REF!</definedName>
    <definedName name="_aoiaiei" hidden="1">#REF!</definedName>
    <definedName name="_ap2" localSheetId="5" hidden="1">#REF!</definedName>
    <definedName name="_ap2" localSheetId="3" hidden="1">#REF!</definedName>
    <definedName name="_ap2" localSheetId="6" hidden="1">#REF!</definedName>
    <definedName name="_ap2" hidden="1">#REF!</definedName>
    <definedName name="_apfdkd" localSheetId="5" hidden="1">#REF!</definedName>
    <definedName name="_apfdkd" localSheetId="3" hidden="1">#REF!</definedName>
    <definedName name="_apfdkd" localSheetId="6" hidden="1">#REF!</definedName>
    <definedName name="_apfdkd" hidden="1">#REF!</definedName>
    <definedName name="_aseil" localSheetId="5" hidden="1">#REF!</definedName>
    <definedName name="_aseil" localSheetId="3" hidden="1">#REF!</definedName>
    <definedName name="_aseil" localSheetId="6" hidden="1">#REF!</definedName>
    <definedName name="_aseil" hidden="1">#REF!</definedName>
    <definedName name="_asill" localSheetId="5" hidden="1">#REF!</definedName>
    <definedName name="_asill" localSheetId="3" hidden="1">#REF!</definedName>
    <definedName name="_asill" localSheetId="6" hidden="1">#REF!</definedName>
    <definedName name="_asill" hidden="1">#REF!</definedName>
    <definedName name="_asilll" localSheetId="5" hidden="1">#REF!</definedName>
    <definedName name="_asilll" localSheetId="3" hidden="1">#REF!</definedName>
    <definedName name="_asilll" localSheetId="6" hidden="1">#REF!</definedName>
    <definedName name="_asilll" hidden="1">#REF!</definedName>
    <definedName name="_asldsl" localSheetId="5" hidden="1">#REF!</definedName>
    <definedName name="_asldsl" localSheetId="3" hidden="1">#REF!</definedName>
    <definedName name="_asldsl" localSheetId="6" hidden="1">#REF!</definedName>
    <definedName name="_asldsl" hidden="1">#REF!</definedName>
    <definedName name="_assiill" localSheetId="5" hidden="1">#REF!</definedName>
    <definedName name="_assiill" localSheetId="3" hidden="1">#REF!</definedName>
    <definedName name="_assiill" localSheetId="6" hidden="1">#REF!</definedName>
    <definedName name="_assiill" hidden="1">#REF!</definedName>
    <definedName name="_B22">#REF!=#REF!</definedName>
    <definedName name="_badbu" localSheetId="5">#REF!</definedName>
    <definedName name="_badbu" localSheetId="3">#REF!</definedName>
    <definedName name="_badbu" localSheetId="6">#REF!</definedName>
    <definedName name="_badbu">#REF!</definedName>
    <definedName name="_baedd" localSheetId="5">#REF!</definedName>
    <definedName name="_baedd" localSheetId="3">#REF!</definedName>
    <definedName name="_baedd" localSheetId="6">#REF!</definedName>
    <definedName name="_baedd">#REF!</definedName>
    <definedName name="_batata" localSheetId="5">#REF!</definedName>
    <definedName name="_batata" localSheetId="3">#REF!</definedName>
    <definedName name="_batata" localSheetId="6">#REF!</definedName>
    <definedName name="_batata">#REF!</definedName>
    <definedName name="_biblsl" localSheetId="5" hidden="1">#REF!</definedName>
    <definedName name="_biblsl" localSheetId="3" hidden="1">#REF!</definedName>
    <definedName name="_biblsl" localSheetId="6" hidden="1">#REF!</definedName>
    <definedName name="_biblsl" hidden="1">#REF!</definedName>
    <definedName name="_bilil" localSheetId="5" hidden="1">#REF!</definedName>
    <definedName name="_bilil" localSheetId="3" hidden="1">#REF!</definedName>
    <definedName name="_bilil" localSheetId="6" hidden="1">#REF!</definedName>
    <definedName name="_bilil" hidden="1">#REF!</definedName>
    <definedName name="_bill" localSheetId="5" hidden="1">#REF!</definedName>
    <definedName name="_bill" localSheetId="3" hidden="1">#REF!</definedName>
    <definedName name="_bill" localSheetId="6" hidden="1">#REF!</definedName>
    <definedName name="_bill" hidden="1">#REF!</definedName>
    <definedName name="_cceeil" localSheetId="5" hidden="1">#REF!</definedName>
    <definedName name="_cceeil" localSheetId="3" hidden="1">#REF!</definedName>
    <definedName name="_cceeil" localSheetId="6" hidden="1">#REF!</definedName>
    <definedName name="_cceeil" hidden="1">#REF!</definedName>
    <definedName name="_ccill" localSheetId="5" hidden="1">#REF!</definedName>
    <definedName name="_ccill" localSheetId="3" hidden="1">#REF!</definedName>
    <definedName name="_ccill" localSheetId="6" hidden="1">#REF!</definedName>
    <definedName name="_ccill" hidden="1">#REF!</definedName>
    <definedName name="_cdill" localSheetId="5" hidden="1">#REF!</definedName>
    <definedName name="_cdill" localSheetId="3" hidden="1">#REF!</definedName>
    <definedName name="_cdill" localSheetId="6" hidden="1">#REF!</definedName>
    <definedName name="_cdill" hidden="1">#REF!</definedName>
    <definedName name="_CDT2" localSheetId="5">#REF!</definedName>
    <definedName name="_CDT2" localSheetId="3">#REF!</definedName>
    <definedName name="_CDT2" localSheetId="6">#REF!</definedName>
    <definedName name="_CDT2">#REF!</definedName>
    <definedName name="_cfecil" localSheetId="5" hidden="1">#REF!</definedName>
    <definedName name="_cfecil" localSheetId="3" hidden="1">#REF!</definedName>
    <definedName name="_cfecil" localSheetId="6" hidden="1">#REF!</definedName>
    <definedName name="_cfecil" hidden="1">#REF!</definedName>
    <definedName name="_cfelllss" localSheetId="5" hidden="1">#REF!</definedName>
    <definedName name="_cfelllss" localSheetId="3" hidden="1">#REF!</definedName>
    <definedName name="_cfelllss" localSheetId="6" hidden="1">#REF!</definedName>
    <definedName name="_cfelllss" hidden="1">#REF!</definedName>
    <definedName name="_cicile" localSheetId="5" hidden="1">#REF!</definedName>
    <definedName name="_cicile" localSheetId="3" hidden="1">#REF!</definedName>
    <definedName name="_cicile" localSheetId="6" hidden="1">#REF!</definedName>
    <definedName name="_cicile" hidden="1">#REF!</definedName>
    <definedName name="_cill" localSheetId="5" hidden="1">#REF!</definedName>
    <definedName name="_cill" localSheetId="3" hidden="1">#REF!</definedName>
    <definedName name="_cill" localSheetId="6" hidden="1">#REF!</definedName>
    <definedName name="_cill" hidden="1">#REF!</definedName>
    <definedName name="_ck" localSheetId="5" hidden="1">#REF!</definedName>
    <definedName name="_ck" localSheetId="3" hidden="1">#REF!</definedName>
    <definedName name="_ck" localSheetId="6" hidden="1">#REF!</definedName>
    <definedName name="_ck" hidden="1">#REF!</definedName>
    <definedName name="_CON135" localSheetId="5">#REF!</definedName>
    <definedName name="_CON135" localSheetId="3">#REF!</definedName>
    <definedName name="_CON135" localSheetId="6">#REF!</definedName>
    <definedName name="_CON135">#REF!</definedName>
    <definedName name="_CON210" localSheetId="5">#REF!</definedName>
    <definedName name="_CON210" localSheetId="3">#REF!</definedName>
    <definedName name="_CON210" localSheetId="6">#REF!</definedName>
    <definedName name="_CON210">#REF!</definedName>
    <definedName name="_CON240" localSheetId="5">#REF!</definedName>
    <definedName name="_CON240" localSheetId="3">#REF!</definedName>
    <definedName name="_CON240" localSheetId="6">#REF!</definedName>
    <definedName name="_CON240">#REF!</definedName>
    <definedName name="_d2jkjl" localSheetId="5" hidden="1">#REF!</definedName>
    <definedName name="_d2jkjl" localSheetId="3" hidden="1">#REF!</definedName>
    <definedName name="_d2jkjl" localSheetId="6" hidden="1">#REF!</definedName>
    <definedName name="_d2jkjl" hidden="1">#REF!</definedName>
    <definedName name="_d3fefe" localSheetId="5" hidden="1">#REF!</definedName>
    <definedName name="_d3fefe" localSheetId="3" hidden="1">#REF!</definedName>
    <definedName name="_d3fefe" localSheetId="6" hidden="1">#REF!</definedName>
    <definedName name="_d3fefe" hidden="1">#REF!</definedName>
    <definedName name="_daeidl" localSheetId="5" hidden="1">#REF!</definedName>
    <definedName name="_daeidl" localSheetId="3" hidden="1">#REF!</definedName>
    <definedName name="_daeidl" localSheetId="6" hidden="1">#REF!</definedName>
    <definedName name="_daeidl" hidden="1">#REF!</definedName>
    <definedName name="_daeiel" localSheetId="5" hidden="1">#REF!</definedName>
    <definedName name="_daeiel" localSheetId="3" hidden="1">#REF!</definedName>
    <definedName name="_daeiel" localSheetId="6" hidden="1">#REF!</definedName>
    <definedName name="_daeiel" hidden="1">#REF!</definedName>
    <definedName name="_dail" localSheetId="5" hidden="1">#REF!</definedName>
    <definedName name="_dail" localSheetId="3" hidden="1">#REF!</definedName>
    <definedName name="_dail" localSheetId="6" hidden="1">#REF!</definedName>
    <definedName name="_dail" hidden="1">#REF!</definedName>
    <definedName name="_daiweo2" localSheetId="5">#REF!</definedName>
    <definedName name="_daiweo2" localSheetId="3">#REF!</definedName>
    <definedName name="_daiweo2" localSheetId="6">#REF!</definedName>
    <definedName name="_daiweo2">#REF!</definedName>
    <definedName name="_data" localSheetId="5">#REF!</definedName>
    <definedName name="_data" localSheetId="3">#REF!</definedName>
    <definedName name="_data" localSheetId="6">#REF!</definedName>
    <definedName name="_data">#REF!</definedName>
    <definedName name="_database" localSheetId="5">#REF!</definedName>
    <definedName name="_database" localSheetId="3">#REF!</definedName>
    <definedName name="_database" localSheetId="6">#REF!</definedName>
    <definedName name="_database">#REF!</definedName>
    <definedName name="_databs" localSheetId="5">#REF!</definedName>
    <definedName name="_databs" localSheetId="3">#REF!</definedName>
    <definedName name="_databs" localSheetId="6">#REF!</definedName>
    <definedName name="_databs">#REF!</definedName>
    <definedName name="_datata" localSheetId="5">#REF!</definedName>
    <definedName name="_datata" localSheetId="3">#REF!</definedName>
    <definedName name="_datata" localSheetId="6">#REF!</definedName>
    <definedName name="_datata">#REF!</definedName>
    <definedName name="_dbasd" localSheetId="5">#REF!</definedName>
    <definedName name="_dbasd" localSheetId="3">#REF!</definedName>
    <definedName name="_dbasd" localSheetId="6">#REF!</definedName>
    <definedName name="_dbasd">#REF!</definedName>
    <definedName name="_dcccil" localSheetId="5" hidden="1">#REF!</definedName>
    <definedName name="_dcccil" localSheetId="3" hidden="1">#REF!</definedName>
    <definedName name="_dcccil" localSheetId="6" hidden="1">#REF!</definedName>
    <definedName name="_dcccil" hidden="1">#REF!</definedName>
    <definedName name="_ddaill" localSheetId="5" hidden="1">#REF!</definedName>
    <definedName name="_ddaill" localSheetId="3" hidden="1">#REF!</definedName>
    <definedName name="_ddaill" localSheetId="6" hidden="1">#REF!</definedName>
    <definedName name="_ddaill" hidden="1">#REF!</definedName>
    <definedName name="_ddbbsa" localSheetId="5">#REF!</definedName>
    <definedName name="_ddbbsa" localSheetId="3">#REF!</definedName>
    <definedName name="_ddbbsa" localSheetId="6">#REF!</definedName>
    <definedName name="_ddbbsa">#REF!</definedName>
    <definedName name="_ddd" localSheetId="5" hidden="1">#REF!</definedName>
    <definedName name="_ddd" localSheetId="3" hidden="1">#REF!</definedName>
    <definedName name="_ddd" localSheetId="6" hidden="1">#REF!</definedName>
    <definedName name="_ddd" hidden="1">#REF!</definedName>
    <definedName name="_dddilaa" localSheetId="5" hidden="1">#REF!</definedName>
    <definedName name="_dddilaa" localSheetId="3" hidden="1">#REF!</definedName>
    <definedName name="_dddilaa" localSheetId="6" hidden="1">#REF!</definedName>
    <definedName name="_dddilaa" hidden="1">#REF!</definedName>
    <definedName name="_ddeil" localSheetId="5" hidden="1">#REF!</definedName>
    <definedName name="_ddeil" localSheetId="3" hidden="1">#REF!</definedName>
    <definedName name="_ddeil" localSheetId="6" hidden="1">#REF!</definedName>
    <definedName name="_ddeil" hidden="1">#REF!</definedName>
    <definedName name="_ddeil33" localSheetId="5" hidden="1">#REF!</definedName>
    <definedName name="_ddeil33" localSheetId="3" hidden="1">#REF!</definedName>
    <definedName name="_ddeil33" localSheetId="6" hidden="1">#REF!</definedName>
    <definedName name="_ddeil33" hidden="1">#REF!</definedName>
    <definedName name="_ddfefe" localSheetId="5" hidden="1">#REF!</definedName>
    <definedName name="_ddfefe" localSheetId="3" hidden="1">#REF!</definedName>
    <definedName name="_ddfefe" localSheetId="6" hidden="1">#REF!</definedName>
    <definedName name="_ddfefe" hidden="1">#REF!</definedName>
    <definedName name="_ddffii" localSheetId="5" hidden="1">#REF!</definedName>
    <definedName name="_ddffii" localSheetId="3" hidden="1">#REF!</definedName>
    <definedName name="_ddffii" localSheetId="6" hidden="1">#REF!</definedName>
    <definedName name="_ddffii" hidden="1">#REF!</definedName>
    <definedName name="_ddiiwso" localSheetId="5" hidden="1">#REF!</definedName>
    <definedName name="_ddiiwso" localSheetId="3" hidden="1">#REF!</definedName>
    <definedName name="_ddiiwso" localSheetId="6" hidden="1">#REF!</definedName>
    <definedName name="_ddiiwso" hidden="1">#REF!</definedName>
    <definedName name="_ddill" localSheetId="5" hidden="1">#REF!</definedName>
    <definedName name="_ddill" localSheetId="3" hidden="1">#REF!</definedName>
    <definedName name="_ddill" localSheetId="6" hidden="1">#REF!</definedName>
    <definedName name="_ddill" hidden="1">#REF!</definedName>
    <definedName name="_ddliflil" localSheetId="5" hidden="1">#REF!</definedName>
    <definedName name="_ddliflil" localSheetId="3" hidden="1">#REF!</definedName>
    <definedName name="_ddliflil" localSheetId="6" hidden="1">#REF!</definedName>
    <definedName name="_ddliflil" hidden="1">#REF!</definedName>
    <definedName name="_ddsoifio" localSheetId="5" hidden="1">#REF!</definedName>
    <definedName name="_ddsoifio" localSheetId="3" hidden="1">#REF!</definedName>
    <definedName name="_ddsoifio" localSheetId="6" hidden="1">#REF!</definedName>
    <definedName name="_ddsoifio" hidden="1">#REF!</definedName>
    <definedName name="_de239" localSheetId="5" hidden="1">#REF!</definedName>
    <definedName name="_de239" localSheetId="3" hidden="1">#REF!</definedName>
    <definedName name="_de239" localSheetId="6" hidden="1">#REF!</definedName>
    <definedName name="_de239" hidden="1">#REF!</definedName>
    <definedName name="_defeil" localSheetId="5" hidden="1">#REF!</definedName>
    <definedName name="_defeil" localSheetId="3" hidden="1">#REF!</definedName>
    <definedName name="_defeil" localSheetId="6" hidden="1">#REF!</definedName>
    <definedName name="_defeil" hidden="1">#REF!</definedName>
    <definedName name="_deraw" localSheetId="5" hidden="1">#REF!</definedName>
    <definedName name="_deraw" localSheetId="3" hidden="1">#REF!</definedName>
    <definedName name="_deraw" localSheetId="6" hidden="1">#REF!</definedName>
    <definedName name="_deraw" hidden="1">#REF!</definedName>
    <definedName name="_dfaer" localSheetId="5" hidden="1">#REF!</definedName>
    <definedName name="_dfaer" localSheetId="3" hidden="1">#REF!</definedName>
    <definedName name="_dfaer" localSheetId="6" hidden="1">#REF!</definedName>
    <definedName name="_dfaer" hidden="1">#REF!</definedName>
    <definedName name="_dfdfwop" localSheetId="5">#REF!</definedName>
    <definedName name="_dfdfwop" localSheetId="3">#REF!</definedName>
    <definedName name="_dfdfwop" localSheetId="6">#REF!</definedName>
    <definedName name="_dfdfwop">#REF!</definedName>
    <definedName name="_dfdk" localSheetId="5" hidden="1">#REF!</definedName>
    <definedName name="_dfdk" localSheetId="3" hidden="1">#REF!</definedName>
    <definedName name="_dfdk" localSheetId="6" hidden="1">#REF!</definedName>
    <definedName name="_dfdk" hidden="1">#REF!</definedName>
    <definedName name="_dfdkk3" localSheetId="5" hidden="1">#REF!</definedName>
    <definedName name="_dfdkk3" localSheetId="3" hidden="1">#REF!</definedName>
    <definedName name="_dfdkk3" localSheetId="6" hidden="1">#REF!</definedName>
    <definedName name="_dfdkk3" hidden="1">#REF!</definedName>
    <definedName name="_dfeil" localSheetId="5" hidden="1">#REF!</definedName>
    <definedName name="_dfeil" localSheetId="3" hidden="1">#REF!</definedName>
    <definedName name="_dfeil" localSheetId="6" hidden="1">#REF!</definedName>
    <definedName name="_dfeil" hidden="1">#REF!</definedName>
    <definedName name="_dfidifl" localSheetId="5" hidden="1">#REF!</definedName>
    <definedName name="_dfidifl" localSheetId="3" hidden="1">#REF!</definedName>
    <definedName name="_dfidifl" localSheetId="6" hidden="1">#REF!</definedName>
    <definedName name="_dfidifl" hidden="1">#REF!</definedName>
    <definedName name="_dfiefl23" localSheetId="5" hidden="1">#REF!</definedName>
    <definedName name="_dfiefl23" localSheetId="3" hidden="1">#REF!</definedName>
    <definedName name="_dfiefl23" localSheetId="6" hidden="1">#REF!</definedName>
    <definedName name="_dfiefl23" hidden="1">#REF!</definedName>
    <definedName name="_dfieifoi" localSheetId="5" hidden="1">#REF!</definedName>
    <definedName name="_dfieifoi" localSheetId="3" hidden="1">#REF!</definedName>
    <definedName name="_dfieifoi" localSheetId="6" hidden="1">#REF!</definedName>
    <definedName name="_dfieifoi" hidden="1">#REF!</definedName>
    <definedName name="_dfifeioil." localSheetId="5" hidden="1">#REF!</definedName>
    <definedName name="_dfifeioil." localSheetId="3" hidden="1">#REF!</definedName>
    <definedName name="_dfifeioil." localSheetId="6" hidden="1">#REF!</definedName>
    <definedName name="_dfifeioil." hidden="1">#REF!</definedName>
    <definedName name="_dfifoie" localSheetId="5" hidden="1">#REF!</definedName>
    <definedName name="_dfifoie" localSheetId="3" hidden="1">#REF!</definedName>
    <definedName name="_dfifoie" localSheetId="6" hidden="1">#REF!</definedName>
    <definedName name="_dfifoie" hidden="1">#REF!</definedName>
    <definedName name="_dfiieee" localSheetId="5" hidden="1">#REF!</definedName>
    <definedName name="_dfiieee" localSheetId="3" hidden="1">#REF!</definedName>
    <definedName name="_dfiieee" localSheetId="6" hidden="1">#REF!</definedName>
    <definedName name="_dfiieee" hidden="1">#REF!</definedName>
    <definedName name="_dfill" localSheetId="5" hidden="1">#REF!</definedName>
    <definedName name="_dfill" localSheetId="3" hidden="1">#REF!</definedName>
    <definedName name="_dfill" localSheetId="6" hidden="1">#REF!</definedName>
    <definedName name="_dfill" hidden="1">#REF!</definedName>
    <definedName name="_dfkffja" localSheetId="5" hidden="1">#REF!</definedName>
    <definedName name="_dfkffja" localSheetId="3" hidden="1">#REF!</definedName>
    <definedName name="_dfkffja" localSheetId="6" hidden="1">#REF!</definedName>
    <definedName name="_dfkffja" hidden="1">#REF!</definedName>
    <definedName name="_dfklsfjw" localSheetId="5" hidden="1">#REF!</definedName>
    <definedName name="_dfklsfjw" localSheetId="3" hidden="1">#REF!</definedName>
    <definedName name="_dfklsfjw" localSheetId="6" hidden="1">#REF!</definedName>
    <definedName name="_dfklsfjw" hidden="1">#REF!</definedName>
    <definedName name="_dfksljfsew" localSheetId="5" hidden="1">#REF!</definedName>
    <definedName name="_dfksljfsew" localSheetId="3" hidden="1">#REF!</definedName>
    <definedName name="_dfksljfsew" localSheetId="6" hidden="1">#REF!</definedName>
    <definedName name="_dfksljfsew" hidden="1">#REF!</definedName>
    <definedName name="_dflfoieoi" localSheetId="5" hidden="1">#REF!</definedName>
    <definedName name="_dflfoieoi" localSheetId="3" hidden="1">#REF!</definedName>
    <definedName name="_dflfoieoi" localSheetId="6" hidden="1">#REF!</definedName>
    <definedName name="_dflfoieoi" hidden="1">#REF!</definedName>
    <definedName name="_dfmill" localSheetId="5" hidden="1">#REF!</definedName>
    <definedName name="_dfmill" localSheetId="3" hidden="1">#REF!</definedName>
    <definedName name="_dfmill" localSheetId="6" hidden="1">#REF!</definedName>
    <definedName name="_dfmill" hidden="1">#REF!</definedName>
    <definedName name="_dfpqp" localSheetId="5" hidden="1">#REF!</definedName>
    <definedName name="_dfpqp" localSheetId="3" hidden="1">#REF!</definedName>
    <definedName name="_dfpqp" localSheetId="6" hidden="1">#REF!</definedName>
    <definedName name="_dfpqp" hidden="1">#REF!</definedName>
    <definedName name="_dfpqpas" localSheetId="5" hidden="1">#REF!</definedName>
    <definedName name="_dfpqpas" localSheetId="3" hidden="1">#REF!</definedName>
    <definedName name="_dfpqpas" localSheetId="6" hidden="1">#REF!</definedName>
    <definedName name="_dfpqpas" hidden="1">#REF!</definedName>
    <definedName name="_dfuidfo" localSheetId="5" hidden="1">#REF!</definedName>
    <definedName name="_dfuidfo" localSheetId="3" hidden="1">#REF!</definedName>
    <definedName name="_dfuidfo" localSheetId="6" hidden="1">#REF!</definedName>
    <definedName name="_dfuidfo" hidden="1">#REF!</definedName>
    <definedName name="_dfyyyieiel" localSheetId="5" hidden="1">#REF!</definedName>
    <definedName name="_dfyyyieiel" localSheetId="3" hidden="1">#REF!</definedName>
    <definedName name="_dfyyyieiel" localSheetId="6" hidden="1">#REF!</definedName>
    <definedName name="_dfyyyieiel" hidden="1">#REF!</definedName>
    <definedName name="_dhihil" localSheetId="5" hidden="1">#REF!</definedName>
    <definedName name="_dhihil" localSheetId="3" hidden="1">#REF!</definedName>
    <definedName name="_dhihil" localSheetId="6" hidden="1">#REF!</definedName>
    <definedName name="_dhihil" hidden="1">#REF!</definedName>
    <definedName name="_diael2" localSheetId="5" hidden="1">#REF!</definedName>
    <definedName name="_diael2" localSheetId="3" hidden="1">#REF!</definedName>
    <definedName name="_diael2" localSheetId="6" hidden="1">#REF!</definedName>
    <definedName name="_diael2" hidden="1">#REF!</definedName>
    <definedName name="_dicicliwliw" localSheetId="5" hidden="1">#REF!</definedName>
    <definedName name="_dicicliwliw" localSheetId="3" hidden="1">#REF!</definedName>
    <definedName name="_dicicliwliw" localSheetId="6" hidden="1">#REF!</definedName>
    <definedName name="_dicicliwliw" hidden="1">#REF!</definedName>
    <definedName name="_didl" localSheetId="5" hidden="1">#REF!</definedName>
    <definedName name="_didl" localSheetId="3" hidden="1">#REF!</definedName>
    <definedName name="_didl" localSheetId="6" hidden="1">#REF!</definedName>
    <definedName name="_didl" hidden="1">#REF!</definedName>
    <definedName name="_didlifdi" localSheetId="5" hidden="1">#REF!</definedName>
    <definedName name="_didlifdi" localSheetId="3" hidden="1">#REF!</definedName>
    <definedName name="_didlifdi" localSheetId="6" hidden="1">#REF!</definedName>
    <definedName name="_didlifdi" hidden="1">#REF!</definedName>
    <definedName name="_dieireo" localSheetId="5" hidden="1">#REF!</definedName>
    <definedName name="_dieireo" localSheetId="3" hidden="1">#REF!</definedName>
    <definedName name="_dieireo" localSheetId="6" hidden="1">#REF!</definedName>
    <definedName name="_dieireo" hidden="1">#REF!</definedName>
    <definedName name="_diewoiewl" localSheetId="5" hidden="1">#REF!</definedName>
    <definedName name="_diewoiewl" localSheetId="3" hidden="1">#REF!</definedName>
    <definedName name="_diewoiewl" localSheetId="6" hidden="1">#REF!</definedName>
    <definedName name="_diewoiewl" hidden="1">#REF!</definedName>
    <definedName name="_difdlf" localSheetId="5" hidden="1">#REF!</definedName>
    <definedName name="_difdlf" localSheetId="3" hidden="1">#REF!</definedName>
    <definedName name="_difdlf" localSheetId="6" hidden="1">#REF!</definedName>
    <definedName name="_difdlf" hidden="1">#REF!</definedName>
    <definedName name="_difefiel" localSheetId="5" hidden="1">#REF!</definedName>
    <definedName name="_difefiel" localSheetId="3" hidden="1">#REF!</definedName>
    <definedName name="_difefiel" localSheetId="6" hidden="1">#REF!</definedName>
    <definedName name="_difefiel" hidden="1">#REF!</definedName>
    <definedName name="_difeifoie" localSheetId="5" hidden="1">#REF!</definedName>
    <definedName name="_difeifoie" localSheetId="3" hidden="1">#REF!</definedName>
    <definedName name="_difeifoie" localSheetId="6" hidden="1">#REF!</definedName>
    <definedName name="_difeifoie" hidden="1">#REF!</definedName>
    <definedName name="_difeowfla" localSheetId="5" hidden="1">#REF!</definedName>
    <definedName name="_difeowfla" localSheetId="3" hidden="1">#REF!</definedName>
    <definedName name="_difeowfla" localSheetId="6" hidden="1">#REF!</definedName>
    <definedName name="_difeowfla" hidden="1">#REF!</definedName>
    <definedName name="_difieifl" localSheetId="5" hidden="1">#REF!</definedName>
    <definedName name="_difieifl" localSheetId="3" hidden="1">#REF!</definedName>
    <definedName name="_difieifl" localSheetId="6" hidden="1">#REF!</definedName>
    <definedName name="_difieifl" hidden="1">#REF!</definedName>
    <definedName name="_difiill" localSheetId="5" hidden="1">#REF!</definedName>
    <definedName name="_difiill" localSheetId="3" hidden="1">#REF!</definedName>
    <definedName name="_difiill" localSheetId="6" hidden="1">#REF!</definedName>
    <definedName name="_difiill" hidden="1">#REF!</definedName>
    <definedName name="_difisel" localSheetId="5" hidden="1">#REF!</definedName>
    <definedName name="_difisel" localSheetId="3" hidden="1">#REF!</definedName>
    <definedName name="_difisel" localSheetId="6" hidden="1">#REF!</definedName>
    <definedName name="_difisel" hidden="1">#REF!</definedName>
    <definedName name="_difiwi" localSheetId="5" hidden="1">#REF!</definedName>
    <definedName name="_difiwi" localSheetId="3" hidden="1">#REF!</definedName>
    <definedName name="_difiwi" localSheetId="6" hidden="1">#REF!</definedName>
    <definedName name="_difiwi" hidden="1">#REF!</definedName>
    <definedName name="_difjdii" localSheetId="5" hidden="1">#REF!</definedName>
    <definedName name="_difjdii" localSheetId="3" hidden="1">#REF!</definedName>
    <definedName name="_difjdii" localSheetId="6" hidden="1">#REF!</definedName>
    <definedName name="_difjdii" hidden="1">#REF!</definedName>
    <definedName name="_difoiwo43" localSheetId="5" hidden="1">#REF!</definedName>
    <definedName name="_difoiwo43" localSheetId="3" hidden="1">#REF!</definedName>
    <definedName name="_difoiwo43" localSheetId="6" hidden="1">#REF!</definedName>
    <definedName name="_difoiwo43" hidden="1">#REF!</definedName>
    <definedName name="_difowo2" localSheetId="5" hidden="1">#REF!</definedName>
    <definedName name="_difowo2" localSheetId="3" hidden="1">#REF!</definedName>
    <definedName name="_difowo2" localSheetId="6" hidden="1">#REF!</definedName>
    <definedName name="_difowo2" hidden="1">#REF!</definedName>
    <definedName name="_difpwpe" localSheetId="5" hidden="1">#REF!</definedName>
    <definedName name="_difpwpe" localSheetId="3" hidden="1">#REF!</definedName>
    <definedName name="_difpwpe" localSheetId="6" hidden="1">#REF!</definedName>
    <definedName name="_difpwpe" hidden="1">#REF!</definedName>
    <definedName name="_diieidid" localSheetId="5" hidden="1">#REF!</definedName>
    <definedName name="_diieidid" localSheetId="3" hidden="1">#REF!</definedName>
    <definedName name="_diieidid" localSheetId="6" hidden="1">#REF!</definedName>
    <definedName name="_diieidid" hidden="1">#REF!</definedName>
    <definedName name="_diiooo" localSheetId="5" hidden="1">#REF!</definedName>
    <definedName name="_diiooo" localSheetId="3" hidden="1">#REF!</definedName>
    <definedName name="_diiooo" localSheetId="6" hidden="1">#REF!</definedName>
    <definedName name="_diiooo" hidden="1">#REF!</definedName>
    <definedName name="_dill" localSheetId="5" hidden="1">#REF!</definedName>
    <definedName name="_dill" localSheetId="3" hidden="1">#REF!</definedName>
    <definedName name="_dill" localSheetId="6" hidden="1">#REF!</definedName>
    <definedName name="_dill" hidden="1">#REF!</definedName>
    <definedName name="_dill2" localSheetId="5" hidden="1">#REF!</definedName>
    <definedName name="_dill2" localSheetId="3" hidden="1">#REF!</definedName>
    <definedName name="_dill2" localSheetId="6" hidden="1">#REF!</definedName>
    <definedName name="_dill2" hidden="1">#REF!</definedName>
    <definedName name="_disilefil" localSheetId="5" hidden="1">#REF!</definedName>
    <definedName name="_disilefil" localSheetId="3" hidden="1">#REF!</definedName>
    <definedName name="_disilefil" localSheetId="6" hidden="1">#REF!</definedName>
    <definedName name="_disilefil" hidden="1">#REF!</definedName>
    <definedName name="_DISTDATA" localSheetId="5">#REF!</definedName>
    <definedName name="_DISTDATA" localSheetId="3">#REF!</definedName>
    <definedName name="_DISTDATA" localSheetId="6">#REF!</definedName>
    <definedName name="_DISTDATA">#REF!</definedName>
    <definedName name="_diww3" localSheetId="5" hidden="1">#REF!</definedName>
    <definedName name="_diww3" localSheetId="3" hidden="1">#REF!</definedName>
    <definedName name="_diww3" localSheetId="6" hidden="1">#REF!</definedName>
    <definedName name="_diww3" hidden="1">#REF!</definedName>
    <definedName name="_dizilew" localSheetId="5" hidden="1">#REF!</definedName>
    <definedName name="_dizilew" localSheetId="3" hidden="1">#REF!</definedName>
    <definedName name="_dizilew" localSheetId="6" hidden="1">#REF!</definedName>
    <definedName name="_dizilew" hidden="1">#REF!</definedName>
    <definedName name="_djfddslf" localSheetId="5" hidden="1">#REF!</definedName>
    <definedName name="_djfddslf" localSheetId="3" hidden="1">#REF!</definedName>
    <definedName name="_djfddslf" localSheetId="6" hidden="1">#REF!</definedName>
    <definedName name="_djfddslf" hidden="1">#REF!</definedName>
    <definedName name="_dkdidiio" localSheetId="5" hidden="1">#REF!</definedName>
    <definedName name="_dkdidiio" localSheetId="3" hidden="1">#REF!</definedName>
    <definedName name="_dkdidiio" localSheetId="6" hidden="1">#REF!</definedName>
    <definedName name="_dkdidiio" hidden="1">#REF!</definedName>
    <definedName name="_dkdiri" localSheetId="5" hidden="1">#REF!</definedName>
    <definedName name="_dkdiri" localSheetId="3" hidden="1">#REF!</definedName>
    <definedName name="_dkdiri" localSheetId="6" hidden="1">#REF!</definedName>
    <definedName name="_dkdiri" hidden="1">#REF!</definedName>
    <definedName name="_dkdkd" localSheetId="5" hidden="1">#REF!</definedName>
    <definedName name="_dkdkd" localSheetId="3" hidden="1">#REF!</definedName>
    <definedName name="_dkdkd" localSheetId="6" hidden="1">#REF!</definedName>
    <definedName name="_dkdkd" hidden="1">#REF!</definedName>
    <definedName name="_dkf" localSheetId="5" hidden="1">#REF!</definedName>
    <definedName name="_dkf" localSheetId="3" hidden="1">#REF!</definedName>
    <definedName name="_dkf" localSheetId="6" hidden="1">#REF!</definedName>
    <definedName name="_dkf" hidden="1">#REF!</definedName>
    <definedName name="_dkfdi" localSheetId="5" hidden="1">#REF!</definedName>
    <definedName name="_dkfdi" localSheetId="3" hidden="1">#REF!</definedName>
    <definedName name="_dkfdi" localSheetId="6" hidden="1">#REF!</definedName>
    <definedName name="_dkfdi" hidden="1">#REF!</definedName>
    <definedName name="_dkfdkjfe" localSheetId="5" hidden="1">#REF!</definedName>
    <definedName name="_dkfdkjfe" localSheetId="3" hidden="1">#REF!</definedName>
    <definedName name="_dkfdkjfe" localSheetId="6" hidden="1">#REF!</definedName>
    <definedName name="_dkfdkjfe" hidden="1">#REF!</definedName>
    <definedName name="_dkfeoi" localSheetId="5" hidden="1">#REF!</definedName>
    <definedName name="_dkfeoi" localSheetId="3" hidden="1">#REF!</definedName>
    <definedName name="_dkfeoi" localSheetId="6" hidden="1">#REF!</definedName>
    <definedName name="_dkfeoi" hidden="1">#REF!</definedName>
    <definedName name="_dkfiefll2" localSheetId="5" hidden="1">#REF!</definedName>
    <definedName name="_dkfiefll2" localSheetId="3" hidden="1">#REF!</definedName>
    <definedName name="_dkfiefll2" localSheetId="6" hidden="1">#REF!</definedName>
    <definedName name="_dkfiefll2" hidden="1">#REF!</definedName>
    <definedName name="_dkfiewo" localSheetId="5" hidden="1">#REF!</definedName>
    <definedName name="_dkfiewo" localSheetId="3" hidden="1">#REF!</definedName>
    <definedName name="_dkfiewo" localSheetId="6" hidden="1">#REF!</definedName>
    <definedName name="_dkfiewo" hidden="1">#REF!</definedName>
    <definedName name="_dkfjfwm" localSheetId="5" hidden="1">#REF!</definedName>
    <definedName name="_dkfjfwm" localSheetId="3" hidden="1">#REF!</definedName>
    <definedName name="_dkfjfwm" localSheetId="6" hidden="1">#REF!</definedName>
    <definedName name="_dkfjfwm" hidden="1">#REF!</definedName>
    <definedName name="_dkfjwio" localSheetId="5" hidden="1">#REF!</definedName>
    <definedName name="_dkfjwio" localSheetId="3" hidden="1">#REF!</definedName>
    <definedName name="_dkfjwio" localSheetId="6" hidden="1">#REF!</definedName>
    <definedName name="_dkfjwio" hidden="1">#REF!</definedName>
    <definedName name="_dkfkd" localSheetId="5" hidden="1">#REF!</definedName>
    <definedName name="_dkfkd" localSheetId="3" hidden="1">#REF!</definedName>
    <definedName name="_dkfkd" localSheetId="6" hidden="1">#REF!</definedName>
    <definedName name="_dkfkd" hidden="1">#REF!</definedName>
    <definedName name="_dkfkoiw" localSheetId="5" hidden="1">#REF!</definedName>
    <definedName name="_dkfkoiw" localSheetId="3" hidden="1">#REF!</definedName>
    <definedName name="_dkfkoiw" localSheetId="6" hidden="1">#REF!</definedName>
    <definedName name="_dkfkoiw" hidden="1">#REF!</definedName>
    <definedName name="_dkfks" localSheetId="5" hidden="1">#REF!</definedName>
    <definedName name="_dkfks" localSheetId="3" hidden="1">#REF!</definedName>
    <definedName name="_dkfks" localSheetId="6" hidden="1">#REF!</definedName>
    <definedName name="_dkfks" hidden="1">#REF!</definedName>
    <definedName name="_dkflkkl" localSheetId="5" hidden="1">#REF!</definedName>
    <definedName name="_dkflkkl" localSheetId="3" hidden="1">#REF!</definedName>
    <definedName name="_dkflkkl" localSheetId="6" hidden="1">#REF!</definedName>
    <definedName name="_dkflkkl" hidden="1">#REF!</definedName>
    <definedName name="_dkflsilel" localSheetId="5" hidden="1">#REF!</definedName>
    <definedName name="_dkflsilel" localSheetId="3" hidden="1">#REF!</definedName>
    <definedName name="_dkflsilel" localSheetId="6" hidden="1">#REF!</definedName>
    <definedName name="_dkflsilel" hidden="1">#REF!</definedName>
    <definedName name="_dkfol" localSheetId="5" hidden="1">#REF!</definedName>
    <definedName name="_dkfol" localSheetId="3" hidden="1">#REF!</definedName>
    <definedName name="_dkfol" localSheetId="6" hidden="1">#REF!</definedName>
    <definedName name="_dkfol" hidden="1">#REF!</definedName>
    <definedName name="_dklao" localSheetId="5" hidden="1">#REF!</definedName>
    <definedName name="_dklao" localSheetId="3" hidden="1">#REF!</definedName>
    <definedName name="_dklao" localSheetId="6" hidden="1">#REF!</definedName>
    <definedName name="_dklao" hidden="1">#REF!</definedName>
    <definedName name="_dkldfiip" localSheetId="5" hidden="1">#REF!</definedName>
    <definedName name="_dkldfiip" localSheetId="3" hidden="1">#REF!</definedName>
    <definedName name="_dkldfiip" localSheetId="6" hidden="1">#REF!</definedName>
    <definedName name="_dkldfiip" hidden="1">#REF!</definedName>
    <definedName name="_dkldlfeoi" localSheetId="5" hidden="1">#REF!</definedName>
    <definedName name="_dkldlfeoi" localSheetId="3" hidden="1">#REF!</definedName>
    <definedName name="_dkldlfeoi" localSheetId="6" hidden="1">#REF!</definedName>
    <definedName name="_dkldlfeoi" hidden="1">#REF!</definedName>
    <definedName name="_dklfelkfl" localSheetId="5" hidden="1">#REF!</definedName>
    <definedName name="_dklfelkfl" localSheetId="3" hidden="1">#REF!</definedName>
    <definedName name="_dklfelkfl" localSheetId="6" hidden="1">#REF!</definedName>
    <definedName name="_dklfelkfl" hidden="1">#REF!</definedName>
    <definedName name="_dklsajfqp" localSheetId="5" hidden="1">#REF!</definedName>
    <definedName name="_dklsajfqp" localSheetId="3" hidden="1">#REF!</definedName>
    <definedName name="_dklsajfqp" localSheetId="6" hidden="1">#REF!</definedName>
    <definedName name="_dklsajfqp" hidden="1">#REF!</definedName>
    <definedName name="_dksislseoi" localSheetId="5" hidden="1">#REF!</definedName>
    <definedName name="_dksislseoi" localSheetId="3" hidden="1">#REF!</definedName>
    <definedName name="_dksislseoi" localSheetId="6" hidden="1">#REF!</definedName>
    <definedName name="_dksislseoi" hidden="1">#REF!</definedName>
    <definedName name="_dkskfkd" localSheetId="5" hidden="1">#REF!</definedName>
    <definedName name="_dkskfkd" localSheetId="3" hidden="1">#REF!</definedName>
    <definedName name="_dkskfkd" localSheetId="6" hidden="1">#REF!</definedName>
    <definedName name="_dkskfkd" hidden="1">#REF!</definedName>
    <definedName name="_dksmil" localSheetId="5" hidden="1">#REF!</definedName>
    <definedName name="_dksmil" localSheetId="3" hidden="1">#REF!</definedName>
    <definedName name="_dksmil" localSheetId="6" hidden="1">#REF!</definedName>
    <definedName name="_dksmil" hidden="1">#REF!</definedName>
    <definedName name="_dkzpekf" localSheetId="5" hidden="1">#REF!</definedName>
    <definedName name="_dkzpekf" localSheetId="3" hidden="1">#REF!</definedName>
    <definedName name="_dkzpekf" localSheetId="6" hidden="1">#REF!</definedName>
    <definedName name="_dkzpekf" hidden="1">#REF!</definedName>
    <definedName name="_dlfwo" localSheetId="5" hidden="1">#REF!</definedName>
    <definedName name="_dlfwo" localSheetId="3" hidden="1">#REF!</definedName>
    <definedName name="_dlfwo" localSheetId="6" hidden="1">#REF!</definedName>
    <definedName name="_dlfwo" hidden="1">#REF!</definedName>
    <definedName name="_dncidcl" localSheetId="5" hidden="1">#REF!</definedName>
    <definedName name="_dncidcl" localSheetId="3" hidden="1">#REF!</definedName>
    <definedName name="_dncidcl" localSheetId="6" hidden="1">#REF!</definedName>
    <definedName name="_dncidcl" hidden="1">#REF!</definedName>
    <definedName name="_dofiei" localSheetId="5" hidden="1">#REF!</definedName>
    <definedName name="_dofiei" localSheetId="3" hidden="1">#REF!</definedName>
    <definedName name="_dofiei" localSheetId="6" hidden="1">#REF!</definedName>
    <definedName name="_dofiei" hidden="1">#REF!</definedName>
    <definedName name="_dofjeio" localSheetId="5" hidden="1">#REF!</definedName>
    <definedName name="_dofjeio" localSheetId="3" hidden="1">#REF!</definedName>
    <definedName name="_dofjeio" localSheetId="6" hidden="1">#REF!</definedName>
    <definedName name="_dofjeio" hidden="1">#REF!</definedName>
    <definedName name="_DOG1" localSheetId="5">#REF!</definedName>
    <definedName name="_DOG1" localSheetId="3">#REF!</definedName>
    <definedName name="_DOG1" localSheetId="6">#REF!</definedName>
    <definedName name="_DOG1">#REF!</definedName>
    <definedName name="_DOG2" localSheetId="5">#REF!</definedName>
    <definedName name="_DOG2" localSheetId="3">#REF!</definedName>
    <definedName name="_DOG2" localSheetId="6">#REF!</definedName>
    <definedName name="_DOG2">#REF!</definedName>
    <definedName name="_DOG22" localSheetId="5">#REF!</definedName>
    <definedName name="_DOG22" localSheetId="3">#REF!</definedName>
    <definedName name="_DOG22" localSheetId="6">#REF!</definedName>
    <definedName name="_DOG22">#REF!</definedName>
    <definedName name="_DOG3" localSheetId="5">#REF!</definedName>
    <definedName name="_DOG3" localSheetId="3">#REF!</definedName>
    <definedName name="_DOG3" localSheetId="6">#REF!</definedName>
    <definedName name="_DOG3">#REF!</definedName>
    <definedName name="_DOG33" localSheetId="5">#REF!</definedName>
    <definedName name="_DOG33" localSheetId="3">#REF!</definedName>
    <definedName name="_DOG33" localSheetId="6">#REF!</definedName>
    <definedName name="_DOG33">#REF!</definedName>
    <definedName name="_DOG4" localSheetId="5">#REF!</definedName>
    <definedName name="_DOG4" localSheetId="3">#REF!</definedName>
    <definedName name="_DOG4" localSheetId="6">#REF!</definedName>
    <definedName name="_DOG4">#REF!</definedName>
    <definedName name="_dopqmwe" localSheetId="5" hidden="1">#REF!</definedName>
    <definedName name="_dopqmwe" localSheetId="3" hidden="1">#REF!</definedName>
    <definedName name="_dopqmwe" localSheetId="6" hidden="1">#REF!</definedName>
    <definedName name="_dopqmwe" hidden="1">#REF!</definedName>
    <definedName name="_dososw" localSheetId="5" hidden="1">#REF!</definedName>
    <definedName name="_dososw" localSheetId="3" hidden="1">#REF!</definedName>
    <definedName name="_dososw" localSheetId="6" hidden="1">#REF!</definedName>
    <definedName name="_dososw" hidden="1">#REF!</definedName>
    <definedName name="_dpds" localSheetId="5" hidden="1">#REF!</definedName>
    <definedName name="_dpds" localSheetId="3" hidden="1">#REF!</definedName>
    <definedName name="_dpds" localSheetId="6" hidden="1">#REF!</definedName>
    <definedName name="_dpds" hidden="1">#REF!</definedName>
    <definedName name="_dpge" localSheetId="5" hidden="1">#REF!</definedName>
    <definedName name="_dpge" localSheetId="3" hidden="1">#REF!</definedName>
    <definedName name="_dpge" localSheetId="6" hidden="1">#REF!</definedName>
    <definedName name="_dpge" hidden="1">#REF!</definedName>
    <definedName name="_dpill" localSheetId="5" hidden="1">#REF!</definedName>
    <definedName name="_dpill" localSheetId="3" hidden="1">#REF!</definedName>
    <definedName name="_dpill" localSheetId="6" hidden="1">#REF!</definedName>
    <definedName name="_dpill" hidden="1">#REF!</definedName>
    <definedName name="_dppei" localSheetId="5" hidden="1">#REF!</definedName>
    <definedName name="_dppei" localSheetId="3" hidden="1">#REF!</definedName>
    <definedName name="_dppei" localSheetId="6" hidden="1">#REF!</definedName>
    <definedName name="_dppei" hidden="1">#REF!</definedName>
    <definedName name="_dpspdsph" localSheetId="5" hidden="1">#REF!</definedName>
    <definedName name="_dpspdsph" localSheetId="3" hidden="1">#REF!</definedName>
    <definedName name="_dpspdsph" localSheetId="6" hidden="1">#REF!</definedName>
    <definedName name="_dpspdsph" hidden="1">#REF!</definedName>
    <definedName name="_drea" localSheetId="5">#REF!</definedName>
    <definedName name="_drea" localSheetId="3">#REF!</definedName>
    <definedName name="_drea" localSheetId="6">#REF!</definedName>
    <definedName name="_drea">#REF!</definedName>
    <definedName name="_dreirill" localSheetId="5" hidden="1">#REF!</definedName>
    <definedName name="_dreirill" localSheetId="3" hidden="1">#REF!</definedName>
    <definedName name="_dreirill" localSheetId="6" hidden="1">#REF!</definedName>
    <definedName name="_dreirill" hidden="1">#REF!</definedName>
    <definedName name="_dsdoifo" localSheetId="5" hidden="1">#REF!</definedName>
    <definedName name="_dsdoifo" localSheetId="3" hidden="1">#REF!</definedName>
    <definedName name="_dsdoifo" localSheetId="6" hidden="1">#REF!</definedName>
    <definedName name="_dsdoifo" hidden="1">#REF!</definedName>
    <definedName name="_dsfill" localSheetId="5" hidden="1">#REF!</definedName>
    <definedName name="_dsfill" localSheetId="3" hidden="1">#REF!</definedName>
    <definedName name="_dsfill" localSheetId="6" hidden="1">#REF!</definedName>
    <definedName name="_dsfill" hidden="1">#REF!</definedName>
    <definedName name="_dsfioq" localSheetId="5" hidden="1">#REF!</definedName>
    <definedName name="_dsfioq" localSheetId="3" hidden="1">#REF!</definedName>
    <definedName name="_dsfioq" localSheetId="6" hidden="1">#REF!</definedName>
    <definedName name="_dsfioq" hidden="1">#REF!</definedName>
    <definedName name="_dsoixiz" localSheetId="5" hidden="1">#REF!</definedName>
    <definedName name="_dsoixiz" localSheetId="3" hidden="1">#REF!</definedName>
    <definedName name="_dsoixiz" localSheetId="6" hidden="1">#REF!</definedName>
    <definedName name="_dsoixiz" hidden="1">#REF!</definedName>
    <definedName name="_dspdp" localSheetId="5" hidden="1">#REF!</definedName>
    <definedName name="_dspdp" localSheetId="3" hidden="1">#REF!</definedName>
    <definedName name="_dspdp" localSheetId="6" hidden="1">#REF!</definedName>
    <definedName name="_dspdp" hidden="1">#REF!</definedName>
    <definedName name="_dy8ielfey" localSheetId="5" hidden="1">#REF!</definedName>
    <definedName name="_dy8ielfey" localSheetId="3" hidden="1">#REF!</definedName>
    <definedName name="_dy8ielfey" localSheetId="6" hidden="1">#REF!</definedName>
    <definedName name="_dy8ielfey" hidden="1">#REF!</definedName>
    <definedName name="_edail" localSheetId="5" hidden="1">#REF!</definedName>
    <definedName name="_edail" localSheetId="3" hidden="1">#REF!</definedName>
    <definedName name="_edail" localSheetId="6" hidden="1">#REF!</definedName>
    <definedName name="_edail" hidden="1">#REF!</definedName>
    <definedName name="_eddfill" localSheetId="5" hidden="1">#REF!</definedName>
    <definedName name="_eddfill" localSheetId="3" hidden="1">#REF!</definedName>
    <definedName name="_eddfill" localSheetId="6" hidden="1">#REF!</definedName>
    <definedName name="_eddfill" hidden="1">#REF!</definedName>
    <definedName name="_eddil" localSheetId="5" hidden="1">#REF!</definedName>
    <definedName name="_eddil" localSheetId="3" hidden="1">#REF!</definedName>
    <definedName name="_eddil" localSheetId="6" hidden="1">#REF!</definedName>
    <definedName name="_eddil" hidden="1">#REF!</definedName>
    <definedName name="_edfil" localSheetId="5" hidden="1">#REF!</definedName>
    <definedName name="_edfil" localSheetId="3" hidden="1">#REF!</definedName>
    <definedName name="_edfil" localSheetId="6" hidden="1">#REF!</definedName>
    <definedName name="_edfil" hidden="1">#REF!</definedName>
    <definedName name="_edfil2" localSheetId="5" hidden="1">#REF!</definedName>
    <definedName name="_edfil2" localSheetId="3" hidden="1">#REF!</definedName>
    <definedName name="_edfil2" localSheetId="6" hidden="1">#REF!</definedName>
    <definedName name="_edfil2" hidden="1">#REF!</definedName>
    <definedName name="_edield" localSheetId="5" hidden="1">#REF!</definedName>
    <definedName name="_edield" localSheetId="3" hidden="1">#REF!</definedName>
    <definedName name="_edield" localSheetId="6" hidden="1">#REF!</definedName>
    <definedName name="_edield" hidden="1">#REF!</definedName>
    <definedName name="_edkfoidoi" localSheetId="5" hidden="1">#REF!</definedName>
    <definedName name="_edkfoidoi" localSheetId="3" hidden="1">#REF!</definedName>
    <definedName name="_edkfoidoi" localSheetId="6" hidden="1">#REF!</definedName>
    <definedName name="_edkfoidoi" hidden="1">#REF!</definedName>
    <definedName name="_eee1" localSheetId="5">[0]!BlankMacro1</definedName>
    <definedName name="_eee1" localSheetId="1">[0]!BlankMacro1</definedName>
    <definedName name="_eee1" localSheetId="3">[0]!BlankMacro1</definedName>
    <definedName name="_eee1" localSheetId="6">[0]!BlankMacro1</definedName>
    <definedName name="_eee1">[0]!BlankMacro1</definedName>
    <definedName name="_eeill" localSheetId="5" hidden="1">#REF!</definedName>
    <definedName name="_eeill" localSheetId="3" hidden="1">#REF!</definedName>
    <definedName name="_eeill" localSheetId="6" hidden="1">#REF!</definedName>
    <definedName name="_eeill" hidden="1">#REF!</definedName>
    <definedName name="_efdcil" localSheetId="5" hidden="1">#REF!</definedName>
    <definedName name="_efdcil" localSheetId="3" hidden="1">#REF!</definedName>
    <definedName name="_efdcil" localSheetId="6" hidden="1">#REF!</definedName>
    <definedName name="_efdcil" hidden="1">#REF!</definedName>
    <definedName name="_efefeapq" localSheetId="5" hidden="1">#REF!</definedName>
    <definedName name="_efefeapq" localSheetId="3" hidden="1">#REF!</definedName>
    <definedName name="_efefeapq" localSheetId="6" hidden="1">#REF!</definedName>
    <definedName name="_efefeapq" hidden="1">#REF!</definedName>
    <definedName name="_efefeif" localSheetId="5" hidden="1">#REF!</definedName>
    <definedName name="_efefeif" localSheetId="3" hidden="1">#REF!</definedName>
    <definedName name="_efefeif" localSheetId="6" hidden="1">#REF!</definedName>
    <definedName name="_efefeif" hidden="1">#REF!</definedName>
    <definedName name="_efefk" localSheetId="5" hidden="1">#REF!</definedName>
    <definedName name="_efefk" localSheetId="3" hidden="1">#REF!</definedName>
    <definedName name="_efefk" localSheetId="6" hidden="1">#REF!</definedName>
    <definedName name="_efefk" hidden="1">#REF!</definedName>
    <definedName name="_effw" localSheetId="5" hidden="1">#REF!</definedName>
    <definedName name="_effw" localSheetId="3" hidden="1">#REF!</definedName>
    <definedName name="_effw" localSheetId="6" hidden="1">#REF!</definedName>
    <definedName name="_effw" hidden="1">#REF!</definedName>
    <definedName name="_efil" localSheetId="5" hidden="1">#REF!</definedName>
    <definedName name="_efil" localSheetId="3" hidden="1">#REF!</definedName>
    <definedName name="_efil" localSheetId="6" hidden="1">#REF!</definedName>
    <definedName name="_efil" hidden="1">#REF!</definedName>
    <definedName name="_efil2" localSheetId="5" hidden="1">#REF!</definedName>
    <definedName name="_efil2" localSheetId="3" hidden="1">#REF!</definedName>
    <definedName name="_efil2" localSheetId="6" hidden="1">#REF!</definedName>
    <definedName name="_efil2" hidden="1">#REF!</definedName>
    <definedName name="_efila" localSheetId="5" hidden="1">#REF!</definedName>
    <definedName name="_efila" localSheetId="3" hidden="1">#REF!</definedName>
    <definedName name="_efila" localSheetId="6" hidden="1">#REF!</definedName>
    <definedName name="_efila" hidden="1">#REF!</definedName>
    <definedName name="_efile" localSheetId="5" hidden="1">#REF!</definedName>
    <definedName name="_efile" localSheetId="3" hidden="1">#REF!</definedName>
    <definedName name="_efile" localSheetId="6" hidden="1">#REF!</definedName>
    <definedName name="_efile" hidden="1">#REF!</definedName>
    <definedName name="_efoiejfeoi" localSheetId="5" hidden="1">#REF!</definedName>
    <definedName name="_efoiejfeoi" localSheetId="3" hidden="1">#REF!</definedName>
    <definedName name="_efoiejfeoi" localSheetId="6" hidden="1">#REF!</definedName>
    <definedName name="_efoiejfeoi" hidden="1">#REF!</definedName>
    <definedName name="_efril" localSheetId="5" hidden="1">#REF!</definedName>
    <definedName name="_efril" localSheetId="3" hidden="1">#REF!</definedName>
    <definedName name="_efril" localSheetId="6" hidden="1">#REF!</definedName>
    <definedName name="_efril" hidden="1">#REF!</definedName>
    <definedName name="_egdeabs" localSheetId="5">#REF!</definedName>
    <definedName name="_egdeabs" localSheetId="3">#REF!</definedName>
    <definedName name="_egdeabs" localSheetId="6">#REF!</definedName>
    <definedName name="_egdeabs">#REF!</definedName>
    <definedName name="_eiafl" localSheetId="5" hidden="1">#REF!</definedName>
    <definedName name="_eiafl" localSheetId="3" hidden="1">#REF!</definedName>
    <definedName name="_eiafl" localSheetId="6" hidden="1">#REF!</definedName>
    <definedName name="_eiafl" hidden="1">#REF!</definedName>
    <definedName name="_eifef" localSheetId="5">#REF!</definedName>
    <definedName name="_eifef" localSheetId="3">#REF!</definedName>
    <definedName name="_eifef" localSheetId="6">#REF!</definedName>
    <definedName name="_eifef">#REF!</definedName>
    <definedName name="_eiffel" localSheetId="5" hidden="1">#REF!</definedName>
    <definedName name="_eiffel" localSheetId="3" hidden="1">#REF!</definedName>
    <definedName name="_eiffel" localSheetId="6" hidden="1">#REF!</definedName>
    <definedName name="_eiffel" hidden="1">#REF!</definedName>
    <definedName name="_eifiefoi" localSheetId="5" hidden="1">#REF!</definedName>
    <definedName name="_eifiefoi" localSheetId="3" hidden="1">#REF!</definedName>
    <definedName name="_eifiefoi" localSheetId="6" hidden="1">#REF!</definedName>
    <definedName name="_eifiefoi" hidden="1">#REF!</definedName>
    <definedName name="_eififi09" localSheetId="5" hidden="1">#REF!</definedName>
    <definedName name="_eififi09" localSheetId="3" hidden="1">#REF!</definedName>
    <definedName name="_eififi09" localSheetId="6" hidden="1">#REF!</definedName>
    <definedName name="_eififi09" hidden="1">#REF!</definedName>
    <definedName name="_eiflweil" localSheetId="5" hidden="1">#REF!</definedName>
    <definedName name="_eiflweil" localSheetId="3" hidden="1">#REF!</definedName>
    <definedName name="_eiflweil" localSheetId="6" hidden="1">#REF!</definedName>
    <definedName name="_eiflweil" hidden="1">#REF!</definedName>
    <definedName name="_eifoewf" localSheetId="5" hidden="1">#REF!</definedName>
    <definedName name="_eifoewf" localSheetId="3" hidden="1">#REF!</definedName>
    <definedName name="_eifoewf" localSheetId="6" hidden="1">#REF!</definedName>
    <definedName name="_eifoewf" hidden="1">#REF!</definedName>
    <definedName name="_eifugil" localSheetId="5" hidden="1">#REF!</definedName>
    <definedName name="_eifugil" localSheetId="3" hidden="1">#REF!</definedName>
    <definedName name="_eifugil" localSheetId="6" hidden="1">#REF!</definedName>
    <definedName name="_eifugil" hidden="1">#REF!</definedName>
    <definedName name="_eiifeo" localSheetId="5" hidden="1">#REF!</definedName>
    <definedName name="_eiifeo" localSheetId="3" hidden="1">#REF!</definedName>
    <definedName name="_eiifeo" localSheetId="6" hidden="1">#REF!</definedName>
    <definedName name="_eiifeo" hidden="1">#REF!</definedName>
    <definedName name="_eiil" localSheetId="5" hidden="1">#REF!</definedName>
    <definedName name="_eiil" localSheetId="3" hidden="1">#REF!</definedName>
    <definedName name="_eiil" localSheetId="6" hidden="1">#REF!</definedName>
    <definedName name="_eiil" hidden="1">#REF!</definedName>
    <definedName name="_eiill" localSheetId="5" hidden="1">#REF!</definedName>
    <definedName name="_eiill" localSheetId="3" hidden="1">#REF!</definedName>
    <definedName name="_eiill" localSheetId="6" hidden="1">#REF!</definedName>
    <definedName name="_eiill" hidden="1">#REF!</definedName>
    <definedName name="_eill" localSheetId="5" hidden="1">#REF!</definedName>
    <definedName name="_eill" localSheetId="3" hidden="1">#REF!</definedName>
    <definedName name="_eill" localSheetId="6" hidden="1">#REF!</definedName>
    <definedName name="_eill" hidden="1">#REF!</definedName>
    <definedName name="_eilwwl" localSheetId="5" hidden="1">#REF!</definedName>
    <definedName name="_eilwwl" localSheetId="3" hidden="1">#REF!</definedName>
    <definedName name="_eilwwl" localSheetId="6" hidden="1">#REF!</definedName>
    <definedName name="_eilwwl" hidden="1">#REF!</definedName>
    <definedName name="_eiofoiewoi" localSheetId="5" hidden="1">#REF!</definedName>
    <definedName name="_eiofoiewoi" localSheetId="3" hidden="1">#REF!</definedName>
    <definedName name="_eiofoiewoi" localSheetId="6" hidden="1">#REF!</definedName>
    <definedName name="_eiofoiewoi" hidden="1">#REF!</definedName>
    <definedName name="_eiofoifoi" localSheetId="5" hidden="1">#REF!</definedName>
    <definedName name="_eiofoifoi" localSheetId="3" hidden="1">#REF!</definedName>
    <definedName name="_eiofoifoi" localSheetId="6" hidden="1">#REF!</definedName>
    <definedName name="_eiofoifoi" hidden="1">#REF!</definedName>
    <definedName name="_eiol" localSheetId="5" hidden="1">#REF!</definedName>
    <definedName name="_eiol" localSheetId="3" hidden="1">#REF!</definedName>
    <definedName name="_eiol" localSheetId="6" hidden="1">#REF!</definedName>
    <definedName name="_eiol" hidden="1">#REF!</definedName>
    <definedName name="_eiolli" localSheetId="5" hidden="1">#REF!</definedName>
    <definedName name="_eiolli" localSheetId="3" hidden="1">#REF!</definedName>
    <definedName name="_eiolli" localSheetId="6" hidden="1">#REF!</definedName>
    <definedName name="_eiolli" hidden="1">#REF!</definedName>
    <definedName name="_eiowfp" localSheetId="5" hidden="1">#REF!</definedName>
    <definedName name="_eiowfp" localSheetId="3" hidden="1">#REF!</definedName>
    <definedName name="_eiowfp" localSheetId="6" hidden="1">#REF!</definedName>
    <definedName name="_eiowfp" hidden="1">#REF!</definedName>
    <definedName name="_eireoi" localSheetId="5" hidden="1">#REF!</definedName>
    <definedName name="_eireoi" localSheetId="3" hidden="1">#REF!</definedName>
    <definedName name="_eireoi" localSheetId="6" hidden="1">#REF!</definedName>
    <definedName name="_eireoi" hidden="1">#REF!</definedName>
    <definedName name="_eiroifo" localSheetId="5" hidden="1">#REF!</definedName>
    <definedName name="_eiroifo" localSheetId="3" hidden="1">#REF!</definedName>
    <definedName name="_eiroifo" localSheetId="6" hidden="1">#REF!</definedName>
    <definedName name="_eiroifo" hidden="1">#REF!</definedName>
    <definedName name="_eiwioqug" localSheetId="5" hidden="1">#REF!</definedName>
    <definedName name="_eiwioqug" localSheetId="3" hidden="1">#REF!</definedName>
    <definedName name="_eiwioqug" localSheetId="6" hidden="1">#REF!</definedName>
    <definedName name="_eiwioqug" hidden="1">#REF!</definedName>
    <definedName name="_eiwofil" localSheetId="5" hidden="1">#REF!</definedName>
    <definedName name="_eiwofil" localSheetId="3" hidden="1">#REF!</definedName>
    <definedName name="_eiwofil" localSheetId="6" hidden="1">#REF!</definedName>
    <definedName name="_eiwofil" hidden="1">#REF!</definedName>
    <definedName name="_eiwofka" localSheetId="5" hidden="1">#REF!</definedName>
    <definedName name="_eiwofka" localSheetId="3" hidden="1">#REF!</definedName>
    <definedName name="_eiwofka" localSheetId="6" hidden="1">#REF!</definedName>
    <definedName name="_eiwofka" hidden="1">#REF!</definedName>
    <definedName name="_eiwoflsd" localSheetId="5" hidden="1">#REF!</definedName>
    <definedName name="_eiwoflsd" localSheetId="3" hidden="1">#REF!</definedName>
    <definedName name="_eiwoflsd" localSheetId="6" hidden="1">#REF!</definedName>
    <definedName name="_eiwoflsd" hidden="1">#REF!</definedName>
    <definedName name="_eiwowe32" localSheetId="5" hidden="1">#REF!</definedName>
    <definedName name="_eiwowe32" localSheetId="3" hidden="1">#REF!</definedName>
    <definedName name="_eiwowe32" localSheetId="6" hidden="1">#REF!</definedName>
    <definedName name="_eiwowe32" hidden="1">#REF!</definedName>
    <definedName name="_eizo" localSheetId="5" hidden="1">#REF!</definedName>
    <definedName name="_eizo" localSheetId="3" hidden="1">#REF!</definedName>
    <definedName name="_eizo" localSheetId="6" hidden="1">#REF!</definedName>
    <definedName name="_eizo" hidden="1">#REF!</definedName>
    <definedName name="_ekdo" localSheetId="5" hidden="1">#REF!</definedName>
    <definedName name="_ekdo" localSheetId="3" hidden="1">#REF!</definedName>
    <definedName name="_ekdo" localSheetId="6" hidden="1">#REF!</definedName>
    <definedName name="_ekdo" hidden="1">#REF!</definedName>
    <definedName name="_ekfjefoie" localSheetId="5" hidden="1">#REF!</definedName>
    <definedName name="_ekfjefoie" localSheetId="3" hidden="1">#REF!</definedName>
    <definedName name="_ekfjefoie" localSheetId="6" hidden="1">#REF!</definedName>
    <definedName name="_ekfjefoie" hidden="1">#REF!</definedName>
    <definedName name="_ekiwewoiweo" localSheetId="5" hidden="1">#REF!</definedName>
    <definedName name="_ekiwewoiweo" localSheetId="3" hidden="1">#REF!</definedName>
    <definedName name="_ekiwewoiweo" localSheetId="6" hidden="1">#REF!</definedName>
    <definedName name="_ekiwewoiweo" hidden="1">#REF!</definedName>
    <definedName name="_ekofok" localSheetId="5" hidden="1">#REF!</definedName>
    <definedName name="_ekofok" localSheetId="3" hidden="1">#REF!</definedName>
    <definedName name="_ekofok" localSheetId="6" hidden="1">#REF!</definedName>
    <definedName name="_ekofok" hidden="1">#REF!</definedName>
    <definedName name="_ekqge" localSheetId="5" hidden="1">#REF!</definedName>
    <definedName name="_ekqge" localSheetId="3" hidden="1">#REF!</definedName>
    <definedName name="_ekqge" localSheetId="6" hidden="1">#REF!</definedName>
    <definedName name="_ekqge" hidden="1">#REF!</definedName>
    <definedName name="_ekrieoi" localSheetId="5" hidden="1">#REF!</definedName>
    <definedName name="_ekrieoi" localSheetId="3" hidden="1">#REF!</definedName>
    <definedName name="_ekrieoi" localSheetId="6" hidden="1">#REF!</definedName>
    <definedName name="_ekrieoi" hidden="1">#REF!</definedName>
    <definedName name="_ELL1" localSheetId="5">#REF!</definedName>
    <definedName name="_ELL1" localSheetId="3">#REF!</definedName>
    <definedName name="_ELL1" localSheetId="6">#REF!</definedName>
    <definedName name="_ELL1">#REF!</definedName>
    <definedName name="_ELL2" localSheetId="5">#REF!</definedName>
    <definedName name="_ELL2" localSheetId="3">#REF!</definedName>
    <definedName name="_ELL2" localSheetId="6">#REF!</definedName>
    <definedName name="_ELL2">#REF!</definedName>
    <definedName name="_eoeoewow" localSheetId="5" hidden="1">#REF!</definedName>
    <definedName name="_eoeoewow" localSheetId="3" hidden="1">#REF!</definedName>
    <definedName name="_eoeoewow" localSheetId="6" hidden="1">#REF!</definedName>
    <definedName name="_eoeoewow" hidden="1">#REF!</definedName>
    <definedName name="_eofoweo" localSheetId="5" hidden="1">#REF!</definedName>
    <definedName name="_eofoweo" localSheetId="3" hidden="1">#REF!</definedName>
    <definedName name="_eofoweo" localSheetId="6" hidden="1">#REF!</definedName>
    <definedName name="_eofoweo" hidden="1">#REF!</definedName>
    <definedName name="_eofzdk" localSheetId="5" hidden="1">#REF!</definedName>
    <definedName name="_eofzdk" localSheetId="3" hidden="1">#REF!</definedName>
    <definedName name="_eofzdk" localSheetId="6" hidden="1">#REF!</definedName>
    <definedName name="_eofzdk" hidden="1">#REF!</definedName>
    <definedName name="_eoifweoifeo" localSheetId="5" hidden="1">#REF!</definedName>
    <definedName name="_eoifweoifeo" localSheetId="3" hidden="1">#REF!</definedName>
    <definedName name="_eoifweoifeo" localSheetId="6" hidden="1">#REF!</definedName>
    <definedName name="_eoifweoifeo" hidden="1">#REF!</definedName>
    <definedName name="_eoiooata" localSheetId="5">#REF!</definedName>
    <definedName name="_eoiooata" localSheetId="3">#REF!</definedName>
    <definedName name="_eoiooata" localSheetId="6">#REF!</definedName>
    <definedName name="_eoiooata">#REF!</definedName>
    <definedName name="_eoiw9" localSheetId="5" hidden="1">#REF!</definedName>
    <definedName name="_eoiw9" localSheetId="3" hidden="1">#REF!</definedName>
    <definedName name="_eoiw9" localSheetId="6" hidden="1">#REF!</definedName>
    <definedName name="_eoiw9" hidden="1">#REF!</definedName>
    <definedName name="_epepek" localSheetId="5" hidden="1">#REF!</definedName>
    <definedName name="_epepek" localSheetId="3" hidden="1">#REF!</definedName>
    <definedName name="_epepek" localSheetId="6" hidden="1">#REF!</definedName>
    <definedName name="_epepek" hidden="1">#REF!</definedName>
    <definedName name="_eppeox" localSheetId="5" hidden="1">#REF!</definedName>
    <definedName name="_eppeox" localSheetId="3" hidden="1">#REF!</definedName>
    <definedName name="_eppeox" localSheetId="6" hidden="1">#REF!</definedName>
    <definedName name="_eppeox" hidden="1">#REF!</definedName>
    <definedName name="_epqsk" localSheetId="5" hidden="1">#REF!</definedName>
    <definedName name="_epqsk" localSheetId="3" hidden="1">#REF!</definedName>
    <definedName name="_epqsk" localSheetId="6" hidden="1">#REF!</definedName>
    <definedName name="_epqsk" hidden="1">#REF!</definedName>
    <definedName name="_epqzazkd" localSheetId="5" hidden="1">#REF!</definedName>
    <definedName name="_epqzazkd" localSheetId="3" hidden="1">#REF!</definedName>
    <definedName name="_epqzazkd" localSheetId="6" hidden="1">#REF!</definedName>
    <definedName name="_epqzazkd" hidden="1">#REF!</definedName>
    <definedName name="_eqed" localSheetId="5" hidden="1">#REF!</definedName>
    <definedName name="_eqed" localSheetId="3" hidden="1">#REF!</definedName>
    <definedName name="_eqed" localSheetId="6" hidden="1">#REF!</definedName>
    <definedName name="_eqed" hidden="1">#REF!</definedName>
    <definedName name="_ererqdbs" localSheetId="5">#REF!</definedName>
    <definedName name="_ererqdbs" localSheetId="3">#REF!</definedName>
    <definedName name="_ererqdbs" localSheetId="6">#REF!</definedName>
    <definedName name="_ererqdbs">#REF!</definedName>
    <definedName name="_eress" localSheetId="5">#REF!</definedName>
    <definedName name="_eress" localSheetId="3">#REF!</definedName>
    <definedName name="_eress" localSheetId="6">#REF!</definedName>
    <definedName name="_eress">#REF!</definedName>
    <definedName name="_erfeil" localSheetId="5" hidden="1">#REF!</definedName>
    <definedName name="_erfeil" localSheetId="3" hidden="1">#REF!</definedName>
    <definedName name="_erfeil" localSheetId="6" hidden="1">#REF!</definedName>
    <definedName name="_erfeil" hidden="1">#REF!</definedName>
    <definedName name="_erffe" localSheetId="5" hidden="1">#REF!</definedName>
    <definedName name="_erffe" localSheetId="3" hidden="1">#REF!</definedName>
    <definedName name="_erffe" localSheetId="6" hidden="1">#REF!</definedName>
    <definedName name="_erffe" hidden="1">#REF!</definedName>
    <definedName name="_eridl" localSheetId="5" hidden="1">#REF!</definedName>
    <definedName name="_eridl" localSheetId="3" hidden="1">#REF!</definedName>
    <definedName name="_eridl" localSheetId="6" hidden="1">#REF!</definedName>
    <definedName name="_eridl" hidden="1">#REF!</definedName>
    <definedName name="_erie" localSheetId="5" hidden="1">#REF!</definedName>
    <definedName name="_erie" localSheetId="3" hidden="1">#REF!</definedName>
    <definedName name="_erie" localSheetId="6" hidden="1">#REF!</definedName>
    <definedName name="_erie" hidden="1">#REF!</definedName>
    <definedName name="_erilff" localSheetId="5" hidden="1">#REF!</definedName>
    <definedName name="_erilff" localSheetId="3" hidden="1">#REF!</definedName>
    <definedName name="_erilff" localSheetId="6" hidden="1">#REF!</definedName>
    <definedName name="_erilff" hidden="1">#REF!</definedName>
    <definedName name="_erill" localSheetId="5" hidden="1">#REF!</definedName>
    <definedName name="_erill" localSheetId="3" hidden="1">#REF!</definedName>
    <definedName name="_erill" localSheetId="6" hidden="1">#REF!</definedName>
    <definedName name="_erill" hidden="1">#REF!</definedName>
    <definedName name="_erilseil" localSheetId="5" hidden="1">#REF!</definedName>
    <definedName name="_erilseil" localSheetId="3" hidden="1">#REF!</definedName>
    <definedName name="_erilseil" localSheetId="6" hidden="1">#REF!</definedName>
    <definedName name="_erilseil" hidden="1">#REF!</definedName>
    <definedName name="_eriwl" localSheetId="5" hidden="1">#REF!</definedName>
    <definedName name="_eriwl" localSheetId="3" hidden="1">#REF!</definedName>
    <definedName name="_eriwl" localSheetId="6" hidden="1">#REF!</definedName>
    <definedName name="_eriwl" hidden="1">#REF!</definedName>
    <definedName name="_ernill" localSheetId="5" hidden="1">#REF!</definedName>
    <definedName name="_ernill" localSheetId="3" hidden="1">#REF!</definedName>
    <definedName name="_ernill" localSheetId="6" hidden="1">#REF!</definedName>
    <definedName name="_ernill" hidden="1">#REF!</definedName>
    <definedName name="_errza" localSheetId="5" hidden="1">#REF!</definedName>
    <definedName name="_errza" localSheetId="3" hidden="1">#REF!</definedName>
    <definedName name="_errza" localSheetId="6" hidden="1">#REF!</definedName>
    <definedName name="_errza" hidden="1">#REF!</definedName>
    <definedName name="_ervil" localSheetId="5" hidden="1">#REF!</definedName>
    <definedName name="_ervil" localSheetId="3" hidden="1">#REF!</definedName>
    <definedName name="_ervil" localSheetId="6" hidden="1">#REF!</definedName>
    <definedName name="_ervil" hidden="1">#REF!</definedName>
    <definedName name="_erwaaz" localSheetId="5" hidden="1">#REF!</definedName>
    <definedName name="_erwaaz" localSheetId="3" hidden="1">#REF!</definedName>
    <definedName name="_erwaaz" localSheetId="6" hidden="1">#REF!</definedName>
    <definedName name="_erwaaz" hidden="1">#REF!</definedName>
    <definedName name="_etkill" localSheetId="5" hidden="1">#REF!</definedName>
    <definedName name="_etkill" localSheetId="3" hidden="1">#REF!</definedName>
    <definedName name="_etkill" localSheetId="6" hidden="1">#REF!</definedName>
    <definedName name="_etkill" hidden="1">#REF!</definedName>
    <definedName name="_eudifil" localSheetId="5" hidden="1">#REF!</definedName>
    <definedName name="_eudifil" localSheetId="3" hidden="1">#REF!</definedName>
    <definedName name="_eudifil" localSheetId="6" hidden="1">#REF!</definedName>
    <definedName name="_eudifil" hidden="1">#REF!</definedName>
    <definedName name="_eweilld" localSheetId="5" hidden="1">#REF!</definedName>
    <definedName name="_eweilld" localSheetId="3" hidden="1">#REF!</definedName>
    <definedName name="_eweilld" localSheetId="6" hidden="1">#REF!</definedName>
    <definedName name="_eweilld" hidden="1">#REF!</definedName>
    <definedName name="_ewivio" localSheetId="5" hidden="1">#REF!</definedName>
    <definedName name="_ewivio" localSheetId="3" hidden="1">#REF!</definedName>
    <definedName name="_ewivio" localSheetId="6" hidden="1">#REF!</definedName>
    <definedName name="_ewivio" hidden="1">#REF!</definedName>
    <definedName name="_eww09r0" localSheetId="5" hidden="1">#REF!</definedName>
    <definedName name="_eww09r0" localSheetId="3" hidden="1">#REF!</definedName>
    <definedName name="_eww09r0" localSheetId="6" hidden="1">#REF!</definedName>
    <definedName name="_eww09r0" hidden="1">#REF!</definedName>
    <definedName name="_faeil" localSheetId="5" hidden="1">#REF!</definedName>
    <definedName name="_faeil" localSheetId="3" hidden="1">#REF!</definedName>
    <definedName name="_faeil" localSheetId="6" hidden="1">#REF!</definedName>
    <definedName name="_faeil" hidden="1">#REF!</definedName>
    <definedName name="_faeill" localSheetId="5" hidden="1">#REF!</definedName>
    <definedName name="_faeill" localSheetId="3" hidden="1">#REF!</definedName>
    <definedName name="_faeill" localSheetId="6" hidden="1">#REF!</definedName>
    <definedName name="_faeill" hidden="1">#REF!</definedName>
    <definedName name="_faeqil" localSheetId="5" hidden="1">#REF!</definedName>
    <definedName name="_faeqil" localSheetId="3" hidden="1">#REF!</definedName>
    <definedName name="_faeqil" localSheetId="6" hidden="1">#REF!</definedName>
    <definedName name="_faeqil" hidden="1">#REF!</definedName>
    <definedName name="_faiel" localSheetId="5" hidden="1">#REF!</definedName>
    <definedName name="_faiel" localSheetId="3" hidden="1">#REF!</definedName>
    <definedName name="_faiel" localSheetId="6" hidden="1">#REF!</definedName>
    <definedName name="_faiel" hidden="1">#REF!</definedName>
    <definedName name="_faielfiefli" localSheetId="5" hidden="1">#REF!</definedName>
    <definedName name="_faielfiefli" localSheetId="3" hidden="1">#REF!</definedName>
    <definedName name="_faielfiefli" localSheetId="6" hidden="1">#REF!</definedName>
    <definedName name="_faielfiefli" hidden="1">#REF!</definedName>
    <definedName name="_fail" localSheetId="5" hidden="1">#REF!</definedName>
    <definedName name="_fail" localSheetId="3" hidden="1">#REF!</definedName>
    <definedName name="_fail" localSheetId="6" hidden="1">#REF!</definedName>
    <definedName name="_fail" hidden="1">#REF!</definedName>
    <definedName name="_fail2" localSheetId="5" hidden="1">#REF!</definedName>
    <definedName name="_fail2" localSheetId="3" hidden="1">#REF!</definedName>
    <definedName name="_fail2" localSheetId="6" hidden="1">#REF!</definedName>
    <definedName name="_fail2" hidden="1">#REF!</definedName>
    <definedName name="_failee3" localSheetId="5" hidden="1">#REF!</definedName>
    <definedName name="_failee3" localSheetId="3" hidden="1">#REF!</definedName>
    <definedName name="_failee3" localSheetId="6" hidden="1">#REF!</definedName>
    <definedName name="_failee3" hidden="1">#REF!</definedName>
    <definedName name="_faill" localSheetId="5" hidden="1">#REF!</definedName>
    <definedName name="_faill" localSheetId="3" hidden="1">#REF!</definedName>
    <definedName name="_faill" localSheetId="6" hidden="1">#REF!</definedName>
    <definedName name="_faill" hidden="1">#REF!</definedName>
    <definedName name="_fall" localSheetId="5" hidden="1">#REF!</definedName>
    <definedName name="_fall" localSheetId="3" hidden="1">#REF!</definedName>
    <definedName name="_fall" localSheetId="6" hidden="1">#REF!</definedName>
    <definedName name="_fall" hidden="1">#REF!</definedName>
    <definedName name="_fbill" localSheetId="5" hidden="1">#REF!</definedName>
    <definedName name="_fbill" localSheetId="3" hidden="1">#REF!</definedName>
    <definedName name="_fbill" localSheetId="6" hidden="1">#REF!</definedName>
    <definedName name="_fbill" hidden="1">#REF!</definedName>
    <definedName name="_fcill" localSheetId="5" hidden="1">#REF!</definedName>
    <definedName name="_fcill" localSheetId="3" hidden="1">#REF!</definedName>
    <definedName name="_fcill" localSheetId="6" hidden="1">#REF!</definedName>
    <definedName name="_fcill" hidden="1">#REF!</definedName>
    <definedName name="_fdafail" localSheetId="5" hidden="1">#REF!</definedName>
    <definedName name="_fdafail" localSheetId="3" hidden="1">#REF!</definedName>
    <definedName name="_fdafail" localSheetId="6" hidden="1">#REF!</definedName>
    <definedName name="_fdafail" hidden="1">#REF!</definedName>
    <definedName name="_fdffe" localSheetId="5" hidden="1">#REF!</definedName>
    <definedName name="_fdffe" localSheetId="3" hidden="1">#REF!</definedName>
    <definedName name="_fdffe" localSheetId="6" hidden="1">#REF!</definedName>
    <definedName name="_fdffe" hidden="1">#REF!</definedName>
    <definedName name="_fdfil" localSheetId="5" hidden="1">#REF!</definedName>
    <definedName name="_fdfil" localSheetId="3" hidden="1">#REF!</definedName>
    <definedName name="_fdfil" localSheetId="6" hidden="1">#REF!</definedName>
    <definedName name="_fdfil" hidden="1">#REF!</definedName>
    <definedName name="_fdgil" localSheetId="5" hidden="1">#REF!</definedName>
    <definedName name="_fdgil" localSheetId="3" hidden="1">#REF!</definedName>
    <definedName name="_fdgil" localSheetId="6" hidden="1">#REF!</definedName>
    <definedName name="_fdgil" hidden="1">#REF!</definedName>
    <definedName name="_fdiaielfl" localSheetId="5" hidden="1">#REF!</definedName>
    <definedName name="_fdiaielfl" localSheetId="3" hidden="1">#REF!</definedName>
    <definedName name="_fdiaielfl" localSheetId="6" hidden="1">#REF!</definedName>
    <definedName name="_fdiaielfl" hidden="1">#REF!</definedName>
    <definedName name="_fdidfivli" localSheetId="5" hidden="1">#REF!</definedName>
    <definedName name="_fdidfivli" localSheetId="3" hidden="1">#REF!</definedName>
    <definedName name="_fdidfivli" localSheetId="6" hidden="1">#REF!</definedName>
    <definedName name="_fdidfivli" hidden="1">#REF!</definedName>
    <definedName name="_fdifdll" localSheetId="5" hidden="1">#REF!</definedName>
    <definedName name="_fdifdll" localSheetId="3" hidden="1">#REF!</definedName>
    <definedName name="_fdifdll" localSheetId="6" hidden="1">#REF!</definedName>
    <definedName name="_fdifdll" hidden="1">#REF!</definedName>
    <definedName name="_fdill" localSheetId="5" hidden="1">#REF!</definedName>
    <definedName name="_fdill" localSheetId="3" hidden="1">#REF!</definedName>
    <definedName name="_fdill" localSheetId="6" hidden="1">#REF!</definedName>
    <definedName name="_fdill" hidden="1">#REF!</definedName>
    <definedName name="_fdk" localSheetId="5" hidden="1">#REF!</definedName>
    <definedName name="_fdk" localSheetId="3" hidden="1">#REF!</definedName>
    <definedName name="_fdk" localSheetId="6" hidden="1">#REF!</definedName>
    <definedName name="_fdk" hidden="1">#REF!</definedName>
    <definedName name="_fe03l" localSheetId="5" hidden="1">#REF!</definedName>
    <definedName name="_fe03l" localSheetId="3" hidden="1">#REF!</definedName>
    <definedName name="_fe03l" localSheetId="6" hidden="1">#REF!</definedName>
    <definedName name="_fe03l" hidden="1">#REF!</definedName>
    <definedName name="_feaail" localSheetId="5" hidden="1">#REF!</definedName>
    <definedName name="_feaail" localSheetId="3" hidden="1">#REF!</definedName>
    <definedName name="_feaail" localSheetId="6" hidden="1">#REF!</definedName>
    <definedName name="_feaail" hidden="1">#REF!</definedName>
    <definedName name="_feaill" localSheetId="5" hidden="1">#REF!</definedName>
    <definedName name="_feaill" localSheetId="3" hidden="1">#REF!</definedName>
    <definedName name="_feaill" localSheetId="6" hidden="1">#REF!</definedName>
    <definedName name="_feaill" hidden="1">#REF!</definedName>
    <definedName name="_fedeil" localSheetId="5" hidden="1">#REF!</definedName>
    <definedName name="_fedeil" localSheetId="3" hidden="1">#REF!</definedName>
    <definedName name="_fedeil" localSheetId="6" hidden="1">#REF!</definedName>
    <definedName name="_fedeil" hidden="1">#REF!</definedName>
    <definedName name="_fediil" localSheetId="5" hidden="1">#REF!</definedName>
    <definedName name="_fediil" localSheetId="3" hidden="1">#REF!</definedName>
    <definedName name="_fediil" localSheetId="6" hidden="1">#REF!</definedName>
    <definedName name="_fediil" hidden="1">#REF!</definedName>
    <definedName name="_fee93l" localSheetId="5" hidden="1">#REF!</definedName>
    <definedName name="_fee93l" localSheetId="3" hidden="1">#REF!</definedName>
    <definedName name="_fee93l" localSheetId="6" hidden="1">#REF!</definedName>
    <definedName name="_fee93l" hidden="1">#REF!</definedName>
    <definedName name="_feekfkl" localSheetId="5" hidden="1">#REF!</definedName>
    <definedName name="_feekfkl" localSheetId="3" hidden="1">#REF!</definedName>
    <definedName name="_feekfkl" localSheetId="6" hidden="1">#REF!</definedName>
    <definedName name="_feekfkl" hidden="1">#REF!</definedName>
    <definedName name="_feeri" localSheetId="5" hidden="1">#REF!</definedName>
    <definedName name="_feeri" localSheetId="3" hidden="1">#REF!</definedName>
    <definedName name="_feeri" localSheetId="6" hidden="1">#REF!</definedName>
    <definedName name="_feeri" hidden="1">#REF!</definedName>
    <definedName name="_feerirl" localSheetId="5" hidden="1">#REF!</definedName>
    <definedName name="_feerirl" localSheetId="3" hidden="1">#REF!</definedName>
    <definedName name="_feerirl" localSheetId="6" hidden="1">#REF!</definedName>
    <definedName name="_feerirl" hidden="1">#REF!</definedName>
    <definedName name="_fefdwil" localSheetId="5" hidden="1">#REF!</definedName>
    <definedName name="_fefdwil" localSheetId="3" hidden="1">#REF!</definedName>
    <definedName name="_fefdwil" localSheetId="6" hidden="1">#REF!</definedName>
    <definedName name="_fefdwil" hidden="1">#REF!</definedName>
    <definedName name="_fefe" localSheetId="5" hidden="1">#REF!</definedName>
    <definedName name="_fefe" localSheetId="3" hidden="1">#REF!</definedName>
    <definedName name="_fefe" localSheetId="6" hidden="1">#REF!</definedName>
    <definedName name="_fefe" hidden="1">#REF!</definedName>
    <definedName name="_fefeill" localSheetId="5" hidden="1">#REF!</definedName>
    <definedName name="_fefeill" localSheetId="3" hidden="1">#REF!</definedName>
    <definedName name="_fefeill" localSheetId="6" hidden="1">#REF!</definedName>
    <definedName name="_fefeill" hidden="1">#REF!</definedName>
    <definedName name="_fefek" localSheetId="5" hidden="1">#REF!</definedName>
    <definedName name="_fefek" localSheetId="3" hidden="1">#REF!</definedName>
    <definedName name="_fefek" localSheetId="6" hidden="1">#REF!</definedName>
    <definedName name="_fefek" hidden="1">#REF!</definedName>
    <definedName name="_fefiiss" localSheetId="5" hidden="1">#REF!</definedName>
    <definedName name="_fefiiss" localSheetId="3" hidden="1">#REF!</definedName>
    <definedName name="_fefiiss" localSheetId="6" hidden="1">#REF!</definedName>
    <definedName name="_fefiiss" hidden="1">#REF!</definedName>
    <definedName name="_fefil2" localSheetId="5" hidden="1">#REF!</definedName>
    <definedName name="_fefil2" localSheetId="3" hidden="1">#REF!</definedName>
    <definedName name="_fefil2" localSheetId="6" hidden="1">#REF!</definedName>
    <definedName name="_fefil2" hidden="1">#REF!</definedName>
    <definedName name="_fefiwll" localSheetId="5" hidden="1">#REF!</definedName>
    <definedName name="_fefiwll" localSheetId="3" hidden="1">#REF!</definedName>
    <definedName name="_fefiwll" localSheetId="6" hidden="1">#REF!</definedName>
    <definedName name="_fefiwll" hidden="1">#REF!</definedName>
    <definedName name="_fefiwo2" localSheetId="5" hidden="1">#REF!</definedName>
    <definedName name="_fefiwo2" localSheetId="3" hidden="1">#REF!</definedName>
    <definedName name="_fefiwo2" localSheetId="6" hidden="1">#REF!</definedName>
    <definedName name="_fefiwo2" hidden="1">#REF!</definedName>
    <definedName name="_fefkdgil" localSheetId="5" hidden="1">#REF!</definedName>
    <definedName name="_fefkdgil" localSheetId="3" hidden="1">#REF!</definedName>
    <definedName name="_fefkdgil" localSheetId="6" hidden="1">#REF!</definedName>
    <definedName name="_fefkdgil" hidden="1">#REF!</definedName>
    <definedName name="_fei2" localSheetId="5" hidden="1">#REF!</definedName>
    <definedName name="_fei2" localSheetId="3" hidden="1">#REF!</definedName>
    <definedName name="_fei2" localSheetId="6" hidden="1">#REF!</definedName>
    <definedName name="_fei2" hidden="1">#REF!</definedName>
    <definedName name="_fei2sl" localSheetId="5" hidden="1">#REF!</definedName>
    <definedName name="_fei2sl" localSheetId="3" hidden="1">#REF!</definedName>
    <definedName name="_fei2sl" localSheetId="6" hidden="1">#REF!</definedName>
    <definedName name="_fei2sl" hidden="1">#REF!</definedName>
    <definedName name="_feifez" localSheetId="5" hidden="1">#REF!</definedName>
    <definedName name="_feifez" localSheetId="3" hidden="1">#REF!</definedName>
    <definedName name="_feifez" localSheetId="6" hidden="1">#REF!</definedName>
    <definedName name="_feifez" hidden="1">#REF!</definedName>
    <definedName name="_feifl" localSheetId="5" hidden="1">#REF!</definedName>
    <definedName name="_feifl" localSheetId="3" hidden="1">#REF!</definedName>
    <definedName name="_feifl" localSheetId="6" hidden="1">#REF!</definedName>
    <definedName name="_feifl" hidden="1">#REF!</definedName>
    <definedName name="_feifle2" localSheetId="5" hidden="1">#REF!</definedName>
    <definedName name="_feifle2" localSheetId="3" hidden="1">#REF!</definedName>
    <definedName name="_feifle2" localSheetId="6" hidden="1">#REF!</definedName>
    <definedName name="_feifle2" hidden="1">#REF!</definedName>
    <definedName name="_feiiidf" localSheetId="5" hidden="1">#REF!</definedName>
    <definedName name="_feiiidf" localSheetId="3" hidden="1">#REF!</definedName>
    <definedName name="_feiiidf" localSheetId="6" hidden="1">#REF!</definedName>
    <definedName name="_feiiidf" hidden="1">#REF!</definedName>
    <definedName name="_feiiql" localSheetId="5" hidden="1">#REF!</definedName>
    <definedName name="_feiiql" localSheetId="3" hidden="1">#REF!</definedName>
    <definedName name="_feiiql" localSheetId="6" hidden="1">#REF!</definedName>
    <definedName name="_feiiql" hidden="1">#REF!</definedName>
    <definedName name="_feiiweil" localSheetId="5" hidden="1">#REF!</definedName>
    <definedName name="_feiiweil" localSheetId="3" hidden="1">#REF!</definedName>
    <definedName name="_feiiweil" localSheetId="6" hidden="1">#REF!</definedName>
    <definedName name="_feiiweil" hidden="1">#REF!</definedName>
    <definedName name="_feil" localSheetId="5" hidden="1">#REF!</definedName>
    <definedName name="_feil" localSheetId="3" hidden="1">#REF!</definedName>
    <definedName name="_feil" localSheetId="6" hidden="1">#REF!</definedName>
    <definedName name="_feil" hidden="1">#REF!</definedName>
    <definedName name="_feil2" localSheetId="5" hidden="1">#REF!</definedName>
    <definedName name="_feil2" localSheetId="3" hidden="1">#REF!</definedName>
    <definedName name="_feil2" localSheetId="6" hidden="1">#REF!</definedName>
    <definedName name="_feil2" hidden="1">#REF!</definedName>
    <definedName name="_feil3" localSheetId="5" hidden="1">#REF!</definedName>
    <definedName name="_feil3" localSheetId="3" hidden="1">#REF!</definedName>
    <definedName name="_feil3" localSheetId="6" hidden="1">#REF!</definedName>
    <definedName name="_feil3" hidden="1">#REF!</definedName>
    <definedName name="_feil33" localSheetId="5" hidden="1">#REF!</definedName>
    <definedName name="_feil33" localSheetId="3" hidden="1">#REF!</definedName>
    <definedName name="_feil33" localSheetId="6" hidden="1">#REF!</definedName>
    <definedName name="_feil33" hidden="1">#REF!</definedName>
    <definedName name="_feild" localSheetId="5" hidden="1">#REF!</definedName>
    <definedName name="_feild" localSheetId="3" hidden="1">#REF!</definedName>
    <definedName name="_feild" localSheetId="6" hidden="1">#REF!</definedName>
    <definedName name="_feild" hidden="1">#REF!</definedName>
    <definedName name="_feilf" localSheetId="5" hidden="1">#REF!</definedName>
    <definedName name="_feilf" localSheetId="3" hidden="1">#REF!</definedName>
    <definedName name="_feilf" localSheetId="6" hidden="1">#REF!</definedName>
    <definedName name="_feilf" hidden="1">#REF!</definedName>
    <definedName name="_feilff" localSheetId="5" hidden="1">#REF!</definedName>
    <definedName name="_feilff" localSheetId="3" hidden="1">#REF!</definedName>
    <definedName name="_feilff" localSheetId="6" hidden="1">#REF!</definedName>
    <definedName name="_feilff" hidden="1">#REF!</definedName>
    <definedName name="_feilli2" localSheetId="5" hidden="1">#REF!</definedName>
    <definedName name="_feilli2" localSheetId="3" hidden="1">#REF!</definedName>
    <definedName name="_feilli2" localSheetId="6" hidden="1">#REF!</definedName>
    <definedName name="_feilli2" hidden="1">#REF!</definedName>
    <definedName name="_feillw" localSheetId="5" hidden="1">#REF!</definedName>
    <definedName name="_feillw" localSheetId="3" hidden="1">#REF!</definedName>
    <definedName name="_feillw" localSheetId="6" hidden="1">#REF!</definedName>
    <definedName name="_feillw" hidden="1">#REF!</definedName>
    <definedName name="_feilsd" localSheetId="5" hidden="1">#REF!</definedName>
    <definedName name="_feilsd" localSheetId="3" hidden="1">#REF!</definedName>
    <definedName name="_feilsd" localSheetId="6" hidden="1">#REF!</definedName>
    <definedName name="_feilsd" hidden="1">#REF!</definedName>
    <definedName name="_feilss2" localSheetId="5" hidden="1">#REF!</definedName>
    <definedName name="_feilss2" localSheetId="3" hidden="1">#REF!</definedName>
    <definedName name="_feilss2" localSheetId="6" hidden="1">#REF!</definedName>
    <definedName name="_feilss2" hidden="1">#REF!</definedName>
    <definedName name="_feilsse" localSheetId="5" hidden="1">#REF!</definedName>
    <definedName name="_feilsse" localSheetId="3" hidden="1">#REF!</definedName>
    <definedName name="_feilsse" localSheetId="6" hidden="1">#REF!</definedName>
    <definedName name="_feilsse" hidden="1">#REF!</definedName>
    <definedName name="_felle" localSheetId="5" hidden="1">#REF!</definedName>
    <definedName name="_felle" localSheetId="3" hidden="1">#REF!</definedName>
    <definedName name="_felle" localSheetId="6" hidden="1">#REF!</definedName>
    <definedName name="_felle" hidden="1">#REF!</definedName>
    <definedName name="_feoifif" localSheetId="5" hidden="1">#REF!</definedName>
    <definedName name="_feoifif" localSheetId="3" hidden="1">#REF!</definedName>
    <definedName name="_feoifif" localSheetId="6" hidden="1">#REF!</definedName>
    <definedName name="_feoifif" hidden="1">#REF!</definedName>
    <definedName name="_feoiio2z" localSheetId="5" hidden="1">#REF!</definedName>
    <definedName name="_feoiio2z" localSheetId="3" hidden="1">#REF!</definedName>
    <definedName name="_feoiio2z" localSheetId="6" hidden="1">#REF!</definedName>
    <definedName name="_feoiio2z" hidden="1">#REF!</definedName>
    <definedName name="_feoijfoij" localSheetId="5" hidden="1">#REF!</definedName>
    <definedName name="_feoijfoij" localSheetId="3" hidden="1">#REF!</definedName>
    <definedName name="_feoijfoij" localSheetId="6" hidden="1">#REF!</definedName>
    <definedName name="_feoijfoij" hidden="1">#REF!</definedName>
    <definedName name="_feopw" localSheetId="5" hidden="1">#REF!</definedName>
    <definedName name="_feopw" localSheetId="3" hidden="1">#REF!</definedName>
    <definedName name="_feopw" localSheetId="6" hidden="1">#REF!</definedName>
    <definedName name="_feopw" hidden="1">#REF!</definedName>
    <definedName name="_feoq2" localSheetId="5" hidden="1">#REF!</definedName>
    <definedName name="_feoq2" localSheetId="3" hidden="1">#REF!</definedName>
    <definedName name="_feoq2" localSheetId="6" hidden="1">#REF!</definedName>
    <definedName name="_feoq2" hidden="1">#REF!</definedName>
    <definedName name="_fereils" localSheetId="5" hidden="1">#REF!</definedName>
    <definedName name="_fereils" localSheetId="3" hidden="1">#REF!</definedName>
    <definedName name="_fereils" localSheetId="6" hidden="1">#REF!</definedName>
    <definedName name="_fereils" hidden="1">#REF!</definedName>
    <definedName name="_ferereril" localSheetId="5" hidden="1">#REF!</definedName>
    <definedName name="_ferereril" localSheetId="3" hidden="1">#REF!</definedName>
    <definedName name="_ferereril" localSheetId="6" hidden="1">#REF!</definedName>
    <definedName name="_ferereril" hidden="1">#REF!</definedName>
    <definedName name="_fesdil" localSheetId="5" hidden="1">#REF!</definedName>
    <definedName name="_fesdil" localSheetId="3" hidden="1">#REF!</definedName>
    <definedName name="_fesdil" localSheetId="6" hidden="1">#REF!</definedName>
    <definedName name="_fesdil" hidden="1">#REF!</definedName>
    <definedName name="_feseils" localSheetId="5" hidden="1">#REF!</definedName>
    <definedName name="_feseils" localSheetId="3" hidden="1">#REF!</definedName>
    <definedName name="_feseils" localSheetId="6" hidden="1">#REF!</definedName>
    <definedName name="_feseils" hidden="1">#REF!</definedName>
    <definedName name="_fesil" localSheetId="5" hidden="1">#REF!</definedName>
    <definedName name="_fesil" localSheetId="3" hidden="1">#REF!</definedName>
    <definedName name="_fesil" localSheetId="6" hidden="1">#REF!</definedName>
    <definedName name="_fesil" hidden="1">#REF!</definedName>
    <definedName name="_ffddl" localSheetId="5" hidden="1">#REF!</definedName>
    <definedName name="_ffddl" localSheetId="3" hidden="1">#REF!</definedName>
    <definedName name="_ffddl" localSheetId="6" hidden="1">#REF!</definedName>
    <definedName name="_ffddl" hidden="1">#REF!</definedName>
    <definedName name="_ffeeiil2" localSheetId="5" hidden="1">#REF!</definedName>
    <definedName name="_ffeeiil2" localSheetId="3" hidden="1">#REF!</definedName>
    <definedName name="_ffeeiil2" localSheetId="6" hidden="1">#REF!</definedName>
    <definedName name="_ffeeiil2" hidden="1">#REF!</definedName>
    <definedName name="_ffefil3" localSheetId="5" hidden="1">#REF!</definedName>
    <definedName name="_ffefil3" localSheetId="3" hidden="1">#REF!</definedName>
    <definedName name="_ffefil3" localSheetId="6" hidden="1">#REF!</definedName>
    <definedName name="_ffefil3" hidden="1">#REF!</definedName>
    <definedName name="_ffeiile" localSheetId="5" hidden="1">#REF!</definedName>
    <definedName name="_ffeiile" localSheetId="3" hidden="1">#REF!</definedName>
    <definedName name="_ffeiile" localSheetId="6" hidden="1">#REF!</definedName>
    <definedName name="_ffeiile" hidden="1">#REF!</definedName>
    <definedName name="_ffeil" localSheetId="5" hidden="1">#REF!</definedName>
    <definedName name="_ffeil" localSheetId="3" hidden="1">#REF!</definedName>
    <definedName name="_ffeil" localSheetId="6" hidden="1">#REF!</definedName>
    <definedName name="_ffeil" hidden="1">#REF!</definedName>
    <definedName name="_ffeil2" localSheetId="5" hidden="1">#REF!</definedName>
    <definedName name="_ffeil2" localSheetId="3" hidden="1">#REF!</definedName>
    <definedName name="_ffeil2" localSheetId="6" hidden="1">#REF!</definedName>
    <definedName name="_ffeil2" hidden="1">#REF!</definedName>
    <definedName name="_ffeilol" localSheetId="5" hidden="1">#REF!</definedName>
    <definedName name="_ffeilol" localSheetId="3" hidden="1">#REF!</definedName>
    <definedName name="_ffeilol" localSheetId="6" hidden="1">#REF!</definedName>
    <definedName name="_ffeilol" hidden="1">#REF!</definedName>
    <definedName name="_ffeilssl" localSheetId="5" hidden="1">#REF!</definedName>
    <definedName name="_ffeilssl" localSheetId="3" hidden="1">#REF!</definedName>
    <definedName name="_ffeilssl" localSheetId="6" hidden="1">#REF!</definedName>
    <definedName name="_ffeilssl" hidden="1">#REF!</definedName>
    <definedName name="_ffeipe" localSheetId="5" hidden="1">#REF!</definedName>
    <definedName name="_ffeipe" localSheetId="3" hidden="1">#REF!</definedName>
    <definedName name="_ffeipe" localSheetId="6" hidden="1">#REF!</definedName>
    <definedName name="_ffeipe" hidden="1">#REF!</definedName>
    <definedName name="_ffiill" localSheetId="5" hidden="1">#REF!</definedName>
    <definedName name="_ffiill" localSheetId="3" hidden="1">#REF!</definedName>
    <definedName name="_ffiill" localSheetId="6" hidden="1">#REF!</definedName>
    <definedName name="_ffiill" hidden="1">#REF!</definedName>
    <definedName name="_ffill" localSheetId="5" hidden="1">#REF!</definedName>
    <definedName name="_ffill" localSheetId="3" hidden="1">#REF!</definedName>
    <definedName name="_ffill" localSheetId="6" hidden="1">#REF!</definedName>
    <definedName name="_ffill" hidden="1">#REF!</definedName>
    <definedName name="_ffkefe" localSheetId="5" hidden="1">#REF!</definedName>
    <definedName name="_ffkefe" localSheetId="3" hidden="1">#REF!</definedName>
    <definedName name="_ffkefe" localSheetId="6" hidden="1">#REF!</definedName>
    <definedName name="_ffkefe" hidden="1">#REF!</definedName>
    <definedName name="_fgegeil" localSheetId="5" hidden="1">#REF!</definedName>
    <definedName name="_fgegeil" localSheetId="3" hidden="1">#REF!</definedName>
    <definedName name="_fgegeil" localSheetId="6" hidden="1">#REF!</definedName>
    <definedName name="_fgegeil" hidden="1">#REF!</definedName>
    <definedName name="_fggg" localSheetId="5">#REF!</definedName>
    <definedName name="_fggg" localSheetId="3">#REF!</definedName>
    <definedName name="_fggg" localSheetId="6">#REF!</definedName>
    <definedName name="_fggg">#REF!</definedName>
    <definedName name="_ficil2" localSheetId="5" hidden="1">#REF!</definedName>
    <definedName name="_ficil2" localSheetId="3" hidden="1">#REF!</definedName>
    <definedName name="_ficil2" localSheetId="6" hidden="1">#REF!</definedName>
    <definedName name="_ficil2" hidden="1">#REF!</definedName>
    <definedName name="_fidoifdoi" localSheetId="5" hidden="1">#REF!</definedName>
    <definedName name="_fidoifdoi" localSheetId="3" hidden="1">#REF!</definedName>
    <definedName name="_fidoifdoi" localSheetId="6" hidden="1">#REF!</definedName>
    <definedName name="_fidoifdoi" hidden="1">#REF!</definedName>
    <definedName name="_fieeli" localSheetId="5" hidden="1">#REF!</definedName>
    <definedName name="_fieeli" localSheetId="3" hidden="1">#REF!</definedName>
    <definedName name="_fieeli" localSheetId="6" hidden="1">#REF!</definedName>
    <definedName name="_fieeli" hidden="1">#REF!</definedName>
    <definedName name="_fiefie" localSheetId="5" hidden="1">#REF!</definedName>
    <definedName name="_fiefie" localSheetId="3" hidden="1">#REF!</definedName>
    <definedName name="_fiefie" localSheetId="6" hidden="1">#REF!</definedName>
    <definedName name="_fiefie" hidden="1">#REF!</definedName>
    <definedName name="_fiefiel" localSheetId="5" hidden="1">#REF!</definedName>
    <definedName name="_fiefiel" localSheetId="3" hidden="1">#REF!</definedName>
    <definedName name="_fiefiel" localSheetId="6" hidden="1">#REF!</definedName>
    <definedName name="_fiefiel" hidden="1">#REF!</definedName>
    <definedName name="_fiefieli3" localSheetId="5" hidden="1">#REF!</definedName>
    <definedName name="_fiefieli3" localSheetId="3" hidden="1">#REF!</definedName>
    <definedName name="_fiefieli3" localSheetId="6" hidden="1">#REF!</definedName>
    <definedName name="_fiefieli3" hidden="1">#REF!</definedName>
    <definedName name="_fiefieofo3" localSheetId="5" hidden="1">#REF!</definedName>
    <definedName name="_fiefieofo3" localSheetId="3" hidden="1">#REF!</definedName>
    <definedName name="_fiefieofo3" localSheetId="6" hidden="1">#REF!</definedName>
    <definedName name="_fiefieofo3" hidden="1">#REF!</definedName>
    <definedName name="_fiefiol" localSheetId="5" hidden="1">#REF!</definedName>
    <definedName name="_fiefiol" localSheetId="3" hidden="1">#REF!</definedName>
    <definedName name="_fiefiol" localSheetId="6" hidden="1">#REF!</definedName>
    <definedName name="_fiefiol" hidden="1">#REF!</definedName>
    <definedName name="_fiefl3" localSheetId="5" hidden="1">#REF!</definedName>
    <definedName name="_fiefl3" localSheetId="3" hidden="1">#REF!</definedName>
    <definedName name="_fiefl3" localSheetId="6" hidden="1">#REF!</definedName>
    <definedName name="_fiefl3" hidden="1">#REF!</definedName>
    <definedName name="_fieflefi" localSheetId="5" hidden="1">#REF!</definedName>
    <definedName name="_fieflefi" localSheetId="3" hidden="1">#REF!</definedName>
    <definedName name="_fieflefi" localSheetId="6" hidden="1">#REF!</definedName>
    <definedName name="_fieflefi" hidden="1">#REF!</definedName>
    <definedName name="_fieflilsz" localSheetId="5" hidden="1">#REF!</definedName>
    <definedName name="_fieflilsz" localSheetId="3" hidden="1">#REF!</definedName>
    <definedName name="_fieflilsz" localSheetId="6" hidden="1">#REF!</definedName>
    <definedName name="_fieflilsz" hidden="1">#REF!</definedName>
    <definedName name="_fieflwsz" localSheetId="5" hidden="1">#REF!</definedName>
    <definedName name="_fieflwsz" localSheetId="3" hidden="1">#REF!</definedName>
    <definedName name="_fieflwsz" localSheetId="6" hidden="1">#REF!</definedName>
    <definedName name="_fieflwsz" hidden="1">#REF!</definedName>
    <definedName name="_fiefoeieil" localSheetId="5" hidden="1">#REF!</definedName>
    <definedName name="_fiefoeieil" localSheetId="3" hidden="1">#REF!</definedName>
    <definedName name="_fiefoeieil" localSheetId="6" hidden="1">#REF!</definedName>
    <definedName name="_fiefoeieil" hidden="1">#REF!</definedName>
    <definedName name="_fiefoieoi" localSheetId="5" hidden="1">#REF!</definedName>
    <definedName name="_fiefoieoi" localSheetId="3" hidden="1">#REF!</definedName>
    <definedName name="_fiefoieoi" localSheetId="6" hidden="1">#REF!</definedName>
    <definedName name="_fiefoieoi" hidden="1">#REF!</definedName>
    <definedName name="_fiei" localSheetId="5" hidden="1">#REF!</definedName>
    <definedName name="_fiei" localSheetId="3" hidden="1">#REF!</definedName>
    <definedName name="_fiei" localSheetId="6" hidden="1">#REF!</definedName>
    <definedName name="_fiei" hidden="1">#REF!</definedName>
    <definedName name="_fieige" localSheetId="5" hidden="1">#REF!</definedName>
    <definedName name="_fieige" localSheetId="3" hidden="1">#REF!</definedName>
    <definedName name="_fieige" localSheetId="6" hidden="1">#REF!</definedName>
    <definedName name="_fieige" hidden="1">#REF!</definedName>
    <definedName name="_fieiogjmml" localSheetId="5" hidden="1">#REF!</definedName>
    <definedName name="_fieiogjmml" localSheetId="3" hidden="1">#REF!</definedName>
    <definedName name="_fieiogjmml" localSheetId="6" hidden="1">#REF!</definedName>
    <definedName name="_fieiogjmml" hidden="1">#REF!</definedName>
    <definedName name="_fiel" localSheetId="5" hidden="1">#REF!</definedName>
    <definedName name="_fiel" localSheetId="3" hidden="1">#REF!</definedName>
    <definedName name="_fiel" localSheetId="6" hidden="1">#REF!</definedName>
    <definedName name="_fiel" hidden="1">#REF!</definedName>
    <definedName name="_fielef2" localSheetId="5" hidden="1">#REF!</definedName>
    <definedName name="_fielef2" localSheetId="3" hidden="1">#REF!</definedName>
    <definedName name="_fielef2" localSheetId="6" hidden="1">#REF!</definedName>
    <definedName name="_fielef2" hidden="1">#REF!</definedName>
    <definedName name="_fielfci" localSheetId="5" hidden="1">#REF!</definedName>
    <definedName name="_fielfci" localSheetId="3" hidden="1">#REF!</definedName>
    <definedName name="_fielfci" localSheetId="6" hidden="1">#REF!</definedName>
    <definedName name="_fielfci" hidden="1">#REF!</definedName>
    <definedName name="_fielfld" localSheetId="5" hidden="1">#REF!</definedName>
    <definedName name="_fielfld" localSheetId="3" hidden="1">#REF!</definedName>
    <definedName name="_fielfld" localSheetId="6" hidden="1">#REF!</definedName>
    <definedName name="_fielfld" hidden="1">#REF!</definedName>
    <definedName name="_fielifli" localSheetId="5" hidden="1">#REF!</definedName>
    <definedName name="_fielifli" localSheetId="3" hidden="1">#REF!</definedName>
    <definedName name="_fielifli" localSheetId="6" hidden="1">#REF!</definedName>
    <definedName name="_fielifli" hidden="1">#REF!</definedName>
    <definedName name="_fielifwle2" localSheetId="5" hidden="1">#REF!</definedName>
    <definedName name="_fielifwle2" localSheetId="3" hidden="1">#REF!</definedName>
    <definedName name="_fielifwle2" localSheetId="6" hidden="1">#REF!</definedName>
    <definedName name="_fielifwle2" hidden="1">#REF!</definedName>
    <definedName name="_fiell" localSheetId="5" hidden="1">#REF!</definedName>
    <definedName name="_fiell" localSheetId="3" hidden="1">#REF!</definedName>
    <definedName name="_fiell" localSheetId="6" hidden="1">#REF!</definedName>
    <definedName name="_fiell" hidden="1">#REF!</definedName>
    <definedName name="_fieoss" localSheetId="5" hidden="1">#REF!</definedName>
    <definedName name="_fieoss" localSheetId="3" hidden="1">#REF!</definedName>
    <definedName name="_fieoss" localSheetId="6" hidden="1">#REF!</definedName>
    <definedName name="_fieoss" hidden="1">#REF!</definedName>
    <definedName name="_fieoz" localSheetId="5" hidden="1">#REF!</definedName>
    <definedName name="_fieoz" localSheetId="3" hidden="1">#REF!</definedName>
    <definedName name="_fieoz" localSheetId="6" hidden="1">#REF!</definedName>
    <definedName name="_fieoz" hidden="1">#REF!</definedName>
    <definedName name="_fiieiove" localSheetId="5" hidden="1">#REF!</definedName>
    <definedName name="_fiieiove" localSheetId="3" hidden="1">#REF!</definedName>
    <definedName name="_fiieiove" localSheetId="6" hidden="1">#REF!</definedName>
    <definedName name="_fiieiove" hidden="1">#REF!</definedName>
    <definedName name="_fiioeo3" localSheetId="5" hidden="1">#REF!</definedName>
    <definedName name="_fiioeo3" localSheetId="3" hidden="1">#REF!</definedName>
    <definedName name="_fiioeo3" localSheetId="6" hidden="1">#REF!</definedName>
    <definedName name="_fiioeo3" hidden="1">#REF!</definedName>
    <definedName name="_Fil" localSheetId="5" hidden="1">#REF!</definedName>
    <definedName name="_Fil" localSheetId="3" hidden="1">#REF!</definedName>
    <definedName name="_Fil" localSheetId="6" hidden="1">#REF!</definedName>
    <definedName name="_Fil" hidden="1">#REF!</definedName>
    <definedName name="_fil2" localSheetId="5" hidden="1">#REF!</definedName>
    <definedName name="_fil2" localSheetId="3" hidden="1">#REF!</definedName>
    <definedName name="_fil2" localSheetId="6" hidden="1">#REF!</definedName>
    <definedName name="_fil2" hidden="1">#REF!</definedName>
    <definedName name="_fil3" localSheetId="5" hidden="1">#REF!</definedName>
    <definedName name="_fil3" localSheetId="3" hidden="1">#REF!</definedName>
    <definedName name="_fil3" localSheetId="6" hidden="1">#REF!</definedName>
    <definedName name="_fil3" hidden="1">#REF!</definedName>
    <definedName name="_file2" localSheetId="5" hidden="1">#REF!</definedName>
    <definedName name="_file2" localSheetId="3" hidden="1">#REF!</definedName>
    <definedName name="_file2" localSheetId="6" hidden="1">#REF!</definedName>
    <definedName name="_file2" hidden="1">#REF!</definedName>
    <definedName name="_filell2" localSheetId="5" hidden="1">#REF!</definedName>
    <definedName name="_filell2" localSheetId="3" hidden="1">#REF!</definedName>
    <definedName name="_filell2" localSheetId="6" hidden="1">#REF!</definedName>
    <definedName name="_filell2" hidden="1">#REF!</definedName>
    <definedName name="_Fill" localSheetId="5" hidden="1">#REF!</definedName>
    <definedName name="_Fill" localSheetId="3" hidden="1">#REF!</definedName>
    <definedName name="_Fill" localSheetId="6" hidden="1">#REF!</definedName>
    <definedName name="_Fill" hidden="1">#REF!</definedName>
    <definedName name="_fill1" localSheetId="5" hidden="1">#REF!</definedName>
    <definedName name="_fill1" localSheetId="3" hidden="1">#REF!</definedName>
    <definedName name="_fill1" localSheetId="6" hidden="1">#REF!</definedName>
    <definedName name="_fill1" hidden="1">#REF!</definedName>
    <definedName name="_fill2" localSheetId="5" hidden="1">#REF!</definedName>
    <definedName name="_fill2" localSheetId="3" hidden="1">#REF!</definedName>
    <definedName name="_fill2" localSheetId="6" hidden="1">#REF!</definedName>
    <definedName name="_fill2" hidden="1">#REF!</definedName>
    <definedName name="_fill3" localSheetId="5" hidden="1">#REF!</definedName>
    <definedName name="_fill3" localSheetId="3" hidden="1">#REF!</definedName>
    <definedName name="_fill3" localSheetId="6" hidden="1">#REF!</definedName>
    <definedName name="_fill3" hidden="1">#REF!</definedName>
    <definedName name="_fille" localSheetId="5" hidden="1">#REF!</definedName>
    <definedName name="_fille" localSheetId="3" hidden="1">#REF!</definedName>
    <definedName name="_fille" localSheetId="6" hidden="1">#REF!</definedName>
    <definedName name="_fille" hidden="1">#REF!</definedName>
    <definedName name="_fills" localSheetId="5" hidden="1">#REF!</definedName>
    <definedName name="_fills" localSheetId="3" hidden="1">#REF!</definedName>
    <definedName name="_fills" localSheetId="6" hidden="1">#REF!</definedName>
    <definedName name="_fills" hidden="1">#REF!</definedName>
    <definedName name="_xlnm._FilterDatabase" localSheetId="5" hidden="1">#REF!</definedName>
    <definedName name="_xlnm._FilterDatabase" localSheetId="1" hidden="1">#REF!</definedName>
    <definedName name="_xlnm._FilterDatabase" localSheetId="3" hidden="1">#REF!</definedName>
    <definedName name="_xlnm._FilterDatabase" localSheetId="6" hidden="1">#REF!</definedName>
    <definedName name="_xlnm._FilterDatabase" hidden="1">#REF!</definedName>
    <definedName name="_fiooe" localSheetId="5" hidden="1">#REF!</definedName>
    <definedName name="_fiooe" localSheetId="3" hidden="1">#REF!</definedName>
    <definedName name="_fiooe" localSheetId="6" hidden="1">#REF!</definedName>
    <definedName name="_fiooe" hidden="1">#REF!</definedName>
    <definedName name="_fiqoek" localSheetId="5" hidden="1">#REF!</definedName>
    <definedName name="_fiqoek" localSheetId="3" hidden="1">#REF!</definedName>
    <definedName name="_fiqoek" localSheetId="6" hidden="1">#REF!</definedName>
    <definedName name="_fiqoek" hidden="1">#REF!</definedName>
    <definedName name="_fiqpziem" localSheetId="5" hidden="1">#REF!</definedName>
    <definedName name="_fiqpziem" localSheetId="3" hidden="1">#REF!</definedName>
    <definedName name="_fiqpziem" localSheetId="6" hidden="1">#REF!</definedName>
    <definedName name="_fiqpziem" hidden="1">#REF!</definedName>
    <definedName name="_Fir1" localSheetId="5">#REF!</definedName>
    <definedName name="_Fir1" localSheetId="3">#REF!</definedName>
    <definedName name="_Fir1" localSheetId="6">#REF!</definedName>
    <definedName name="_Fir1">#REF!</definedName>
    <definedName name="_Fir2" localSheetId="5">#REF!</definedName>
    <definedName name="_Fir2" localSheetId="3">#REF!</definedName>
    <definedName name="_Fir2" localSheetId="6">#REF!</definedName>
    <definedName name="_Fir2">#REF!</definedName>
    <definedName name="_fjnfqip" localSheetId="5" hidden="1">#REF!</definedName>
    <definedName name="_fjnfqip" localSheetId="3" hidden="1">#REF!</definedName>
    <definedName name="_fjnfqip" localSheetId="6" hidden="1">#REF!</definedName>
    <definedName name="_fjnfqip" hidden="1">#REF!</definedName>
    <definedName name="_fjowo" localSheetId="5" hidden="1">#REF!</definedName>
    <definedName name="_fjowo" localSheetId="3" hidden="1">#REF!</definedName>
    <definedName name="_fjowo" localSheetId="6" hidden="1">#REF!</definedName>
    <definedName name="_fjowo" hidden="1">#REF!</definedName>
    <definedName name="_fkdfie3" localSheetId="5" hidden="1">#REF!</definedName>
    <definedName name="_fkdfie3" localSheetId="3" hidden="1">#REF!</definedName>
    <definedName name="_fkdfie3" localSheetId="6" hidden="1">#REF!</definedName>
    <definedName name="_fkdfie3" hidden="1">#REF!</definedName>
    <definedName name="_fkefie" localSheetId="5" hidden="1">#REF!</definedName>
    <definedName name="_fkefie" localSheetId="3" hidden="1">#REF!</definedName>
    <definedName name="_fkefie" localSheetId="6" hidden="1">#REF!</definedName>
    <definedName name="_fkefie" hidden="1">#REF!</definedName>
    <definedName name="_fkefilel" localSheetId="5" hidden="1">#REF!</definedName>
    <definedName name="_fkefilel" localSheetId="3" hidden="1">#REF!</definedName>
    <definedName name="_fkefilel" localSheetId="6" hidden="1">#REF!</definedName>
    <definedName name="_fkefilel" hidden="1">#REF!</definedName>
    <definedName name="_fkeifeil" localSheetId="5" hidden="1">#REF!</definedName>
    <definedName name="_fkeifeil" localSheetId="3" hidden="1">#REF!</definedName>
    <definedName name="_fkeifeil" localSheetId="6" hidden="1">#REF!</definedName>
    <definedName name="_fkeifeil" hidden="1">#REF!</definedName>
    <definedName name="_fkekfe" localSheetId="5" hidden="1">#REF!</definedName>
    <definedName name="_fkekfe" localSheetId="3" hidden="1">#REF!</definedName>
    <definedName name="_fkekfe" localSheetId="6" hidden="1">#REF!</definedName>
    <definedName name="_fkekfe" hidden="1">#REF!</definedName>
    <definedName name="_fkldfifewo" localSheetId="5" hidden="1">#REF!</definedName>
    <definedName name="_fkldfifewo" localSheetId="3" hidden="1">#REF!</definedName>
    <definedName name="_fkldfifewo" localSheetId="6" hidden="1">#REF!</definedName>
    <definedName name="_fkldfifewo" hidden="1">#REF!</definedName>
    <definedName name="_fkvviil" localSheetId="5" hidden="1">#REF!</definedName>
    <definedName name="_fkvviil" localSheetId="3" hidden="1">#REF!</definedName>
    <definedName name="_fkvviil" localSheetId="6" hidden="1">#REF!</definedName>
    <definedName name="_fkvviil" hidden="1">#REF!</definedName>
    <definedName name="_fldflei" localSheetId="5" hidden="1">#REF!</definedName>
    <definedName name="_fldflei" localSheetId="3" hidden="1">#REF!</definedName>
    <definedName name="_fldflei" localSheetId="6" hidden="1">#REF!</definedName>
    <definedName name="_fldflei" hidden="1">#REF!</definedName>
    <definedName name="_flelflei" localSheetId="5" hidden="1">#REF!</definedName>
    <definedName name="_flelflei" localSheetId="3" hidden="1">#REF!</definedName>
    <definedName name="_flelflei" localSheetId="6" hidden="1">#REF!</definedName>
    <definedName name="_flelflei" hidden="1">#REF!</definedName>
    <definedName name="_flfilf" localSheetId="5" hidden="1">#REF!</definedName>
    <definedName name="_flfilf" localSheetId="3" hidden="1">#REF!</definedName>
    <definedName name="_flfilf" localSheetId="6" hidden="1">#REF!</definedName>
    <definedName name="_flfilf" hidden="1">#REF!</definedName>
    <definedName name="_fll2" localSheetId="5" hidden="1">#REF!</definedName>
    <definedName name="_fll2" localSheetId="3" hidden="1">#REF!</definedName>
    <definedName name="_fll2" localSheetId="6" hidden="1">#REF!</definedName>
    <definedName name="_fll2" hidden="1">#REF!</definedName>
    <definedName name="_flle2i" localSheetId="5" hidden="1">#REF!</definedName>
    <definedName name="_flle2i" localSheetId="3" hidden="1">#REF!</definedName>
    <definedName name="_flle2i" localSheetId="6" hidden="1">#REF!</definedName>
    <definedName name="_flle2i" hidden="1">#REF!</definedName>
    <definedName name="_floooccz" localSheetId="5" hidden="1">#REF!</definedName>
    <definedName name="_floooccz" localSheetId="3" hidden="1">#REF!</definedName>
    <definedName name="_floooccz" localSheetId="6" hidden="1">#REF!</definedName>
    <definedName name="_floooccz" hidden="1">#REF!</definedName>
    <definedName name="_fmikill" localSheetId="5" hidden="1">#REF!</definedName>
    <definedName name="_fmikill" localSheetId="3" hidden="1">#REF!</definedName>
    <definedName name="_fmikill" localSheetId="6" hidden="1">#REF!</definedName>
    <definedName name="_fmikill" hidden="1">#REF!</definedName>
    <definedName name="_fneflkef" localSheetId="5" hidden="1">#REF!</definedName>
    <definedName name="_fneflkef" localSheetId="3" hidden="1">#REF!</definedName>
    <definedName name="_fneflkef" localSheetId="6" hidden="1">#REF!</definedName>
    <definedName name="_fneflkef" hidden="1">#REF!</definedName>
    <definedName name="_foewoifoi" localSheetId="5" hidden="1">#REF!</definedName>
    <definedName name="_foewoifoi" localSheetId="3" hidden="1">#REF!</definedName>
    <definedName name="_foewoifoi" localSheetId="6" hidden="1">#REF!</definedName>
    <definedName name="_foewoifoi" hidden="1">#REF!</definedName>
    <definedName name="_foieoeil" localSheetId="5" hidden="1">#REF!</definedName>
    <definedName name="_foieoeil" localSheetId="3" hidden="1">#REF!</definedName>
    <definedName name="_foieoeil" localSheetId="6" hidden="1">#REF!</definedName>
    <definedName name="_foieoeil" hidden="1">#REF!</definedName>
    <definedName name="_fpeepdck" localSheetId="5" hidden="1">#REF!</definedName>
    <definedName name="_fpeepdck" localSheetId="3" hidden="1">#REF!</definedName>
    <definedName name="_fpeepdck" localSheetId="6" hidden="1">#REF!</definedName>
    <definedName name="_fpeepdck" hidden="1">#REF!</definedName>
    <definedName name="_fpefpeif" localSheetId="5" hidden="1">#REF!</definedName>
    <definedName name="_fpefpeif" localSheetId="3" hidden="1">#REF!</definedName>
    <definedName name="_fpefpeif" localSheetId="6" hidden="1">#REF!</definedName>
    <definedName name="_fpefpeif" hidden="1">#REF!</definedName>
    <definedName name="_fpfpil" localSheetId="5" hidden="1">#REF!</definedName>
    <definedName name="_fpfpil" localSheetId="3" hidden="1">#REF!</definedName>
    <definedName name="_fpfpil" localSheetId="6" hidden="1">#REF!</definedName>
    <definedName name="_fpfpil" hidden="1">#REF!</definedName>
    <definedName name="_fpief" localSheetId="5" hidden="1">#REF!</definedName>
    <definedName name="_fpief" localSheetId="3" hidden="1">#REF!</definedName>
    <definedName name="_fpief" localSheetId="6" hidden="1">#REF!</definedName>
    <definedName name="_fpief" hidden="1">#REF!</definedName>
    <definedName name="_fqeoedl" localSheetId="5" hidden="1">#REF!</definedName>
    <definedName name="_fqeoedl" localSheetId="3" hidden="1">#REF!</definedName>
    <definedName name="_fqeoedl" localSheetId="6" hidden="1">#REF!</definedName>
    <definedName name="_fqeoedl" hidden="1">#REF!</definedName>
    <definedName name="_fqiel22" localSheetId="5" hidden="1">#REF!</definedName>
    <definedName name="_fqiel22" localSheetId="3" hidden="1">#REF!</definedName>
    <definedName name="_fqiel22" localSheetId="6" hidden="1">#REF!</definedName>
    <definedName name="_fqiel22" hidden="1">#REF!</definedName>
    <definedName name="_fsata" localSheetId="5">#REF!</definedName>
    <definedName name="_fsata" localSheetId="3">#REF!</definedName>
    <definedName name="_fsata" localSheetId="6">#REF!</definedName>
    <definedName name="_fsata">#REF!</definedName>
    <definedName name="_fsreit" localSheetId="5" hidden="1">#REF!</definedName>
    <definedName name="_fsreit" localSheetId="3" hidden="1">#REF!</definedName>
    <definedName name="_fsreit" localSheetId="6" hidden="1">#REF!</definedName>
    <definedName name="_fsreit" hidden="1">#REF!</definedName>
    <definedName name="_ftilg" localSheetId="5" hidden="1">#REF!</definedName>
    <definedName name="_ftilg" localSheetId="3" hidden="1">#REF!</definedName>
    <definedName name="_ftilg" localSheetId="6" hidden="1">#REF!</definedName>
    <definedName name="_ftilg" hidden="1">#REF!</definedName>
    <definedName name="_fv990" localSheetId="5" hidden="1">#REF!</definedName>
    <definedName name="_fv990" localSheetId="3" hidden="1">#REF!</definedName>
    <definedName name="_fv990" localSheetId="6" hidden="1">#REF!</definedName>
    <definedName name="_fv990" hidden="1">#REF!</definedName>
    <definedName name="_fw90rw0e" localSheetId="5" hidden="1">#REF!</definedName>
    <definedName name="_fw90rw0e" localSheetId="3" hidden="1">#REF!</definedName>
    <definedName name="_fw90rw0e" localSheetId="6" hidden="1">#REF!</definedName>
    <definedName name="_fw90rw0e" hidden="1">#REF!</definedName>
    <definedName name="_fweisz" localSheetId="5" hidden="1">#REF!</definedName>
    <definedName name="_fweisz" localSheetId="3" hidden="1">#REF!</definedName>
    <definedName name="_fweisz" localSheetId="6" hidden="1">#REF!</definedName>
    <definedName name="_fweisz" hidden="1">#REF!</definedName>
    <definedName name="_fwleil" localSheetId="5" hidden="1">#REF!</definedName>
    <definedName name="_fwleil" localSheetId="3" hidden="1">#REF!</definedName>
    <definedName name="_fwleil" localSheetId="6" hidden="1">#REF!</definedName>
    <definedName name="_fwleil" hidden="1">#REF!</definedName>
    <definedName name="_fwlle2" localSheetId="5" hidden="1">#REF!</definedName>
    <definedName name="_fwlle2" localSheetId="3" hidden="1">#REF!</definedName>
    <definedName name="_fwlle2" localSheetId="6" hidden="1">#REF!</definedName>
    <definedName name="_fwlle2" hidden="1">#REF!</definedName>
    <definedName name="_fwoefoif" localSheetId="5" hidden="1">#REF!</definedName>
    <definedName name="_fwoefoif" localSheetId="3" hidden="1">#REF!</definedName>
    <definedName name="_fwoefoif" localSheetId="6" hidden="1">#REF!</definedName>
    <definedName name="_fwoefoif" hidden="1">#REF!</definedName>
    <definedName name="_fzieoif" localSheetId="5" hidden="1">#REF!</definedName>
    <definedName name="_fzieoif" localSheetId="3" hidden="1">#REF!</definedName>
    <definedName name="_fzieoif" localSheetId="6" hidden="1">#REF!</definedName>
    <definedName name="_fzieoif" hidden="1">#REF!</definedName>
    <definedName name="_g2llil" localSheetId="5" hidden="1">#REF!</definedName>
    <definedName name="_g2llil" localSheetId="3" hidden="1">#REF!</definedName>
    <definedName name="_g2llil" localSheetId="6" hidden="1">#REF!</definedName>
    <definedName name="_g2llil" hidden="1">#REF!</definedName>
    <definedName name="_gaile" localSheetId="5" hidden="1">#REF!</definedName>
    <definedName name="_gaile" localSheetId="3" hidden="1">#REF!</definedName>
    <definedName name="_gaile" localSheetId="6" hidden="1">#REF!</definedName>
    <definedName name="_gaile" hidden="1">#REF!</definedName>
    <definedName name="_gbadfs" localSheetId="5">#REF!</definedName>
    <definedName name="_gbadfs" localSheetId="3">#REF!</definedName>
    <definedName name="_gbadfs" localSheetId="6">#REF!</definedName>
    <definedName name="_gbadfs">#REF!</definedName>
    <definedName name="_gbasdd" localSheetId="5">#REF!</definedName>
    <definedName name="_gbasdd" localSheetId="3">#REF!</definedName>
    <definedName name="_gbasdd" localSheetId="6">#REF!</definedName>
    <definedName name="_gbasdd">#REF!</definedName>
    <definedName name="_geiaadl" localSheetId="5" hidden="1">#REF!</definedName>
    <definedName name="_geiaadl" localSheetId="3" hidden="1">#REF!</definedName>
    <definedName name="_geiaadl" localSheetId="6" hidden="1">#REF!</definedName>
    <definedName name="_geiaadl" hidden="1">#REF!</definedName>
    <definedName name="_geiggii" localSheetId="5" hidden="1">#REF!</definedName>
    <definedName name="_geiggii" localSheetId="3" hidden="1">#REF!</definedName>
    <definedName name="_geiggii" localSheetId="6" hidden="1">#REF!</definedName>
    <definedName name="_geiggii" hidden="1">#REF!</definedName>
    <definedName name="_geiila" localSheetId="5" hidden="1">#REF!</definedName>
    <definedName name="_geiila" localSheetId="3" hidden="1">#REF!</definedName>
    <definedName name="_geiila" localSheetId="6" hidden="1">#REF!</definedName>
    <definedName name="_geiila" hidden="1">#REF!</definedName>
    <definedName name="_geild" localSheetId="5" hidden="1">#REF!</definedName>
    <definedName name="_geild" localSheetId="3" hidden="1">#REF!</definedName>
    <definedName name="_geild" localSheetId="6" hidden="1">#REF!</definedName>
    <definedName name="_geild" hidden="1">#REF!</definedName>
    <definedName name="_geili" localSheetId="5" hidden="1">#REF!</definedName>
    <definedName name="_geili" localSheetId="3" hidden="1">#REF!</definedName>
    <definedName name="_geili" localSheetId="6" hidden="1">#REF!</definedName>
    <definedName name="_geili" hidden="1">#REF!</definedName>
    <definedName name="_geill" localSheetId="5" hidden="1">#REF!</definedName>
    <definedName name="_geill" localSheetId="3" hidden="1">#REF!</definedName>
    <definedName name="_geill" localSheetId="6" hidden="1">#REF!</definedName>
    <definedName name="_geill" hidden="1">#REF!</definedName>
    <definedName name="_geilzed" localSheetId="5" hidden="1">#REF!</definedName>
    <definedName name="_geilzed" localSheetId="3" hidden="1">#REF!</definedName>
    <definedName name="_geilzed" localSheetId="6" hidden="1">#REF!</definedName>
    <definedName name="_geilzed" hidden="1">#REF!</definedName>
    <definedName name="_gerril" localSheetId="5" hidden="1">#REF!</definedName>
    <definedName name="_gerril" localSheetId="3" hidden="1">#REF!</definedName>
    <definedName name="_gerril" localSheetId="6" hidden="1">#REF!</definedName>
    <definedName name="_gerril" hidden="1">#REF!</definedName>
    <definedName name="_gfhoioi" localSheetId="5" hidden="1">#REF!</definedName>
    <definedName name="_gfhoioi" localSheetId="3" hidden="1">#REF!</definedName>
    <definedName name="_gfhoioi" localSheetId="6" hidden="1">#REF!</definedName>
    <definedName name="_gfhoioi" hidden="1">#REF!</definedName>
    <definedName name="_ggaile" localSheetId="5" hidden="1">#REF!</definedName>
    <definedName name="_ggaile" localSheetId="3" hidden="1">#REF!</definedName>
    <definedName name="_ggaile" localSheetId="6" hidden="1">#REF!</definedName>
    <definedName name="_ggaile" hidden="1">#REF!</definedName>
    <definedName name="_ggbbakdk" localSheetId="5">#REF!</definedName>
    <definedName name="_ggbbakdk" localSheetId="3">#REF!</definedName>
    <definedName name="_ggbbakdk" localSheetId="6">#REF!</definedName>
    <definedName name="_ggbbakdk">#REF!</definedName>
    <definedName name="_ghihil" localSheetId="5" hidden="1">#REF!</definedName>
    <definedName name="_ghihil" localSheetId="3" hidden="1">#REF!</definedName>
    <definedName name="_ghihil" localSheetId="6" hidden="1">#REF!</definedName>
    <definedName name="_ghihil" hidden="1">#REF!</definedName>
    <definedName name="_gielzld" localSheetId="5" hidden="1">#REF!</definedName>
    <definedName name="_gielzld" localSheetId="3" hidden="1">#REF!</definedName>
    <definedName name="_gielzld" localSheetId="6" hidden="1">#REF!</definedName>
    <definedName name="_gielzld" hidden="1">#REF!</definedName>
    <definedName name="_gierlaz" localSheetId="5" hidden="1">#REF!</definedName>
    <definedName name="_gierlaz" localSheetId="3" hidden="1">#REF!</definedName>
    <definedName name="_gierlaz" localSheetId="6" hidden="1">#REF!</definedName>
    <definedName name="_gierlaz" hidden="1">#REF!</definedName>
    <definedName name="_giigie" localSheetId="5" hidden="1">#REF!</definedName>
    <definedName name="_giigie" localSheetId="3" hidden="1">#REF!</definedName>
    <definedName name="_giigie" localSheetId="6" hidden="1">#REF!</definedName>
    <definedName name="_giigie" hidden="1">#REF!</definedName>
    <definedName name="_gill" localSheetId="5" hidden="1">#REF!</definedName>
    <definedName name="_gill" localSheetId="3" hidden="1">#REF!</definedName>
    <definedName name="_gill" localSheetId="6" hidden="1">#REF!</definedName>
    <definedName name="_gill" hidden="1">#REF!</definedName>
    <definedName name="_gkjqi" localSheetId="5" hidden="1">#REF!</definedName>
    <definedName name="_gkjqi" localSheetId="3" hidden="1">#REF!</definedName>
    <definedName name="_gkjqi" localSheetId="6" hidden="1">#REF!</definedName>
    <definedName name="_gkjqi" hidden="1">#REF!</definedName>
    <definedName name="_gnandifi" localSheetId="5" hidden="1">#REF!</definedName>
    <definedName name="_gnandifi" localSheetId="3" hidden="1">#REF!</definedName>
    <definedName name="_gnandifi" localSheetId="6" hidden="1">#REF!</definedName>
    <definedName name="_gnandifi" hidden="1">#REF!</definedName>
    <definedName name="_gqill" localSheetId="5" hidden="1">#REF!</definedName>
    <definedName name="_gqill" localSheetId="3" hidden="1">#REF!</definedName>
    <definedName name="_gqill" localSheetId="6" hidden="1">#REF!</definedName>
    <definedName name="_gqill" hidden="1">#REF!</definedName>
    <definedName name="_hhill" localSheetId="5" hidden="1">#REF!</definedName>
    <definedName name="_hhill" localSheetId="3" hidden="1">#REF!</definedName>
    <definedName name="_hhill" localSheetId="6" hidden="1">#REF!</definedName>
    <definedName name="_hhill" hidden="1">#REF!</definedName>
    <definedName name="_hierl" localSheetId="5" hidden="1">#REF!</definedName>
    <definedName name="_hierl" localSheetId="3" hidden="1">#REF!</definedName>
    <definedName name="_hierl" localSheetId="6" hidden="1">#REF!</definedName>
    <definedName name="_hierl" hidden="1">#REF!</definedName>
    <definedName name="_hill" localSheetId="5" hidden="1">#REF!</definedName>
    <definedName name="_hill" localSheetId="3" hidden="1">#REF!</definedName>
    <definedName name="_hill" localSheetId="6" hidden="1">#REF!</definedName>
    <definedName name="_hill" hidden="1">#REF!</definedName>
    <definedName name="_hollister" localSheetId="5" hidden="1">#REF!</definedName>
    <definedName name="_hollister" localSheetId="3" hidden="1">#REF!</definedName>
    <definedName name="_hollister" localSheetId="6" hidden="1">#REF!</definedName>
    <definedName name="_hollister" hidden="1">#REF!</definedName>
    <definedName name="_HPP1" localSheetId="5">#REF!</definedName>
    <definedName name="_HPP1" localSheetId="3">#REF!</definedName>
    <definedName name="_HPP1" localSheetId="6">#REF!</definedName>
    <definedName name="_HPP1">#REF!</definedName>
    <definedName name="_HSH1" localSheetId="5">#REF!</definedName>
    <definedName name="_HSH1" localSheetId="3">#REF!</definedName>
    <definedName name="_HSH1" localSheetId="6">#REF!</definedName>
    <definedName name="_HSH1">#REF!</definedName>
    <definedName name="_HSH2" localSheetId="5">#REF!</definedName>
    <definedName name="_HSH2" localSheetId="3">#REF!</definedName>
    <definedName name="_HSH2" localSheetId="6">#REF!</definedName>
    <definedName name="_HSH2">#REF!</definedName>
    <definedName name="_iceberg" localSheetId="5" hidden="1">#REF!</definedName>
    <definedName name="_iceberg" localSheetId="3" hidden="1">#REF!</definedName>
    <definedName name="_iceberg" localSheetId="6" hidden="1">#REF!</definedName>
    <definedName name="_iceberg" hidden="1">#REF!</definedName>
    <definedName name="_IDF15" localSheetId="5">#REF!</definedName>
    <definedName name="_IDF15" localSheetId="3">#REF!</definedName>
    <definedName name="_IDF15" localSheetId="6">#REF!</definedName>
    <definedName name="_IDF15">#REF!</definedName>
    <definedName name="_iiieepp" localSheetId="5" hidden="1">#REF!</definedName>
    <definedName name="_iiieepp" localSheetId="3" hidden="1">#REF!</definedName>
    <definedName name="_iiieepp" localSheetId="6" hidden="1">#REF!</definedName>
    <definedName name="_iiieepp" hidden="1">#REF!</definedName>
    <definedName name="_iiildni" localSheetId="5" hidden="1">#REF!</definedName>
    <definedName name="_iiildni" localSheetId="3" hidden="1">#REF!</definedName>
    <definedName name="_iiildni" localSheetId="6" hidden="1">#REF!</definedName>
    <definedName name="_iiildni" hidden="1">#REF!</definedName>
    <definedName name="_iiilel" localSheetId="5" hidden="1">#REF!</definedName>
    <definedName name="_iiilel" localSheetId="3" hidden="1">#REF!</definedName>
    <definedName name="_iiilel" localSheetId="6" hidden="1">#REF!</definedName>
    <definedName name="_iiilel" hidden="1">#REF!</definedName>
    <definedName name="_iill" localSheetId="5" hidden="1">#REF!</definedName>
    <definedName name="_iill" localSheetId="3" hidden="1">#REF!</definedName>
    <definedName name="_iill" localSheetId="6" hidden="1">#REF!</definedName>
    <definedName name="_iill" hidden="1">#REF!</definedName>
    <definedName name="_ikiidl" localSheetId="5" hidden="1">#REF!</definedName>
    <definedName name="_ikiidl" localSheetId="3" hidden="1">#REF!</definedName>
    <definedName name="_ikiidl" localSheetId="6" hidden="1">#REF!</definedName>
    <definedName name="_ikiidl" hidden="1">#REF!</definedName>
    <definedName name="_ilikilk" localSheetId="5" hidden="1">#REF!</definedName>
    <definedName name="_ilikilk" localSheetId="3" hidden="1">#REF!</definedName>
    <definedName name="_ilikilk" localSheetId="6" hidden="1">#REF!</definedName>
    <definedName name="_ilikilk" hidden="1">#REF!</definedName>
    <definedName name="_iofwwoi" localSheetId="5" hidden="1">#REF!</definedName>
    <definedName name="_iofwwoi" localSheetId="3" hidden="1">#REF!</definedName>
    <definedName name="_iofwwoi" localSheetId="6" hidden="1">#REF!</definedName>
    <definedName name="_iofwwoi" hidden="1">#REF!</definedName>
    <definedName name="_ioioioo" localSheetId="5" hidden="1">#REF!</definedName>
    <definedName name="_ioioioo" localSheetId="3" hidden="1">#REF!</definedName>
    <definedName name="_ioioioo" localSheetId="6" hidden="1">#REF!</definedName>
    <definedName name="_ioioioo" hidden="1">#REF!</definedName>
    <definedName name="_ioiwey" localSheetId="5" hidden="1">#REF!</definedName>
    <definedName name="_ioiwey" localSheetId="3" hidden="1">#REF!</definedName>
    <definedName name="_ioiwey" localSheetId="6" hidden="1">#REF!</definedName>
    <definedName name="_ioiwey" hidden="1">#REF!</definedName>
    <definedName name="_ippipq" localSheetId="5" hidden="1">#REF!</definedName>
    <definedName name="_ippipq" localSheetId="3" hidden="1">#REF!</definedName>
    <definedName name="_ippipq" localSheetId="6" hidden="1">#REF!</definedName>
    <definedName name="_ippipq" hidden="1">#REF!</definedName>
    <definedName name="_ixxidil" localSheetId="5" hidden="1">#REF!</definedName>
    <definedName name="_ixxidil" localSheetId="3" hidden="1">#REF!</definedName>
    <definedName name="_ixxidil" localSheetId="6" hidden="1">#REF!</definedName>
    <definedName name="_ixxidil" hidden="1">#REF!</definedName>
    <definedName name="_jill" localSheetId="5" hidden="1">#REF!</definedName>
    <definedName name="_jill" localSheetId="3" hidden="1">#REF!</definedName>
    <definedName name="_jill" localSheetId="6" hidden="1">#REF!</definedName>
    <definedName name="_jill" hidden="1">#REF!</definedName>
    <definedName name="_JOI13" localSheetId="5">#REF!</definedName>
    <definedName name="_JOI13" localSheetId="3">#REF!</definedName>
    <definedName name="_JOI13" localSheetId="6">#REF!</definedName>
    <definedName name="_JOI13">#REF!</definedName>
    <definedName name="_K">#N/A</definedName>
    <definedName name="_K02">#REF!=#REF!</definedName>
    <definedName name="_kdfdsd" localSheetId="5" hidden="1">#REF!</definedName>
    <definedName name="_kdfdsd" localSheetId="3" hidden="1">#REF!</definedName>
    <definedName name="_kdfdsd" localSheetId="6" hidden="1">#REF!</definedName>
    <definedName name="_kdfdsd" hidden="1">#REF!</definedName>
    <definedName name="_kdfflfe" localSheetId="5" hidden="1">#REF!</definedName>
    <definedName name="_kdfflfe" localSheetId="3" hidden="1">#REF!</definedName>
    <definedName name="_kdfflfe" localSheetId="6" hidden="1">#REF!</definedName>
    <definedName name="_kdfflfe" hidden="1">#REF!</definedName>
    <definedName name="_kdfleof" localSheetId="5" hidden="1">#REF!</definedName>
    <definedName name="_kdfleof" localSheetId="3" hidden="1">#REF!</definedName>
    <definedName name="_kdfleof" localSheetId="6" hidden="1">#REF!</definedName>
    <definedName name="_kdfleof" hidden="1">#REF!</definedName>
    <definedName name="_kdfloi3" localSheetId="5" hidden="1">#REF!</definedName>
    <definedName name="_kdfloi3" localSheetId="3" hidden="1">#REF!</definedName>
    <definedName name="_kdfloi3" localSheetId="6" hidden="1">#REF!</definedName>
    <definedName name="_kdfloi3" hidden="1">#REF!</definedName>
    <definedName name="_keeril" localSheetId="5" hidden="1">#REF!</definedName>
    <definedName name="_keeril" localSheetId="3" hidden="1">#REF!</definedName>
    <definedName name="_keeril" localSheetId="6" hidden="1">#REF!</definedName>
    <definedName name="_keeril" hidden="1">#REF!</definedName>
    <definedName name="_keoiewo" localSheetId="5" hidden="1">#REF!</definedName>
    <definedName name="_keoiewo" localSheetId="3" hidden="1">#REF!</definedName>
    <definedName name="_keoiewo" localSheetId="6" hidden="1">#REF!</definedName>
    <definedName name="_keoiewo" hidden="1">#REF!</definedName>
    <definedName name="_Key1" localSheetId="5" hidden="1">#REF!</definedName>
    <definedName name="_Key1" localSheetId="3" hidden="1">#REF!</definedName>
    <definedName name="_Key1" localSheetId="6" hidden="1">#REF!</definedName>
    <definedName name="_Key1" hidden="1">#REF!</definedName>
    <definedName name="_Key2" localSheetId="5" hidden="1">#REF!</definedName>
    <definedName name="_Key2" localSheetId="3" hidden="1">#REF!</definedName>
    <definedName name="_Key2" localSheetId="6" hidden="1">#REF!</definedName>
    <definedName name="_Key2" hidden="1">#REF!</definedName>
    <definedName name="_kfjerlie" localSheetId="5">#REF!</definedName>
    <definedName name="_kfjerlie" localSheetId="3">#REF!</definedName>
    <definedName name="_kfjerlie" localSheetId="6">#REF!</definedName>
    <definedName name="_kfjerlie">#REF!</definedName>
    <definedName name="_kfkf" localSheetId="5" hidden="1">#REF!</definedName>
    <definedName name="_kfkf" localSheetId="3" hidden="1">#REF!</definedName>
    <definedName name="_kfkf" localSheetId="6" hidden="1">#REF!</definedName>
    <definedName name="_kfkf" hidden="1">#REF!</definedName>
    <definedName name="_kill" localSheetId="5" hidden="1">#REF!</definedName>
    <definedName name="_kill" localSheetId="3" hidden="1">#REF!</definedName>
    <definedName name="_kill" localSheetId="6" hidden="1">#REF!</definedName>
    <definedName name="_kill" hidden="1">#REF!</definedName>
    <definedName name="_KK1" localSheetId="5">#REF!</definedName>
    <definedName name="_KK1" localSheetId="3">#REF!</definedName>
    <definedName name="_KK1" localSheetId="6">#REF!</definedName>
    <definedName name="_KK1">#REF!</definedName>
    <definedName name="_kkiil" localSheetId="5" hidden="1">#REF!</definedName>
    <definedName name="_kkiil" localSheetId="3" hidden="1">#REF!</definedName>
    <definedName name="_kkiil" localSheetId="6" hidden="1">#REF!</definedName>
    <definedName name="_kkiil" hidden="1">#REF!</definedName>
    <definedName name="_kkillli" localSheetId="5" hidden="1">#REF!</definedName>
    <definedName name="_kkillli" localSheetId="3" hidden="1">#REF!</definedName>
    <definedName name="_kkillli" localSheetId="6" hidden="1">#REF!</definedName>
    <definedName name="_kkillli" hidden="1">#REF!</definedName>
    <definedName name="_levis" localSheetId="5" hidden="1">#REF!</definedName>
    <definedName name="_levis" localSheetId="3" hidden="1">#REF!</definedName>
    <definedName name="_levis" localSheetId="6" hidden="1">#REF!</definedName>
    <definedName name="_levis" hidden="1">#REF!</definedName>
    <definedName name="_lielsz" localSheetId="5" hidden="1">#REF!</definedName>
    <definedName name="_lielsz" localSheetId="3" hidden="1">#REF!</definedName>
    <definedName name="_lielsz" localSheetId="6" hidden="1">#REF!</definedName>
    <definedName name="_lielsz" hidden="1">#REF!</definedName>
    <definedName name="_lill" localSheetId="5" hidden="1">#REF!</definedName>
    <definedName name="_lill" localSheetId="3" hidden="1">#REF!</definedName>
    <definedName name="_lill" localSheetId="6" hidden="1">#REF!</definedName>
    <definedName name="_lill" hidden="1">#REF!</definedName>
    <definedName name="_LL1" localSheetId="5">#REF!</definedName>
    <definedName name="_LL1" localSheetId="3">#REF!</definedName>
    <definedName name="_LL1" localSheetId="6">#REF!</definedName>
    <definedName name="_LL1">#REF!</definedName>
    <definedName name="_ll15" localSheetId="5">#REF!</definedName>
    <definedName name="_ll15" localSheetId="3">#REF!</definedName>
    <definedName name="_ll15" localSheetId="6">#REF!</definedName>
    <definedName name="_ll15">#REF!</definedName>
    <definedName name="_lll1" localSheetId="5">[0]!BlankMacro1</definedName>
    <definedName name="_lll1" localSheetId="1">[0]!BlankMacro1</definedName>
    <definedName name="_lll1" localSheetId="3">[0]!BlankMacro1</definedName>
    <definedName name="_lll1" localSheetId="6">[0]!BlankMacro1</definedName>
    <definedName name="_lll1">[0]!BlankMacro1</definedName>
    <definedName name="_LM9228" localSheetId="5">#REF!</definedName>
    <definedName name="_LM9228" localSheetId="1">#REF!</definedName>
    <definedName name="_LM9228" localSheetId="3">#REF!</definedName>
    <definedName name="_LM9228" localSheetId="6">#REF!</definedName>
    <definedName name="_LM9228">#REF!</definedName>
    <definedName name="_LP1" localSheetId="5">#REF!</definedName>
    <definedName name="_LP1" localSheetId="3">#REF!</definedName>
    <definedName name="_LP1" localSheetId="6">#REF!</definedName>
    <definedName name="_LP1">#REF!</definedName>
    <definedName name="_LP2" localSheetId="5">#REF!</definedName>
    <definedName name="_LP2" localSheetId="3">#REF!</definedName>
    <definedName name="_LP2" localSheetId="6">#REF!</definedName>
    <definedName name="_LP2">#REF!</definedName>
    <definedName name="_LP3" localSheetId="5">#REF!</definedName>
    <definedName name="_LP3" localSheetId="3">#REF!</definedName>
    <definedName name="_LP3" localSheetId="6">#REF!</definedName>
    <definedName name="_LP3">#REF!</definedName>
    <definedName name="_LPB1" localSheetId="5">#REF!</definedName>
    <definedName name="_LPB1" localSheetId="3">#REF!</definedName>
    <definedName name="_LPB1" localSheetId="6">#REF!</definedName>
    <definedName name="_LPB1">#REF!</definedName>
    <definedName name="_LPK1" localSheetId="5">#REF!</definedName>
    <definedName name="_LPK1" localSheetId="3">#REF!</definedName>
    <definedName name="_LPK1" localSheetId="6">#REF!</definedName>
    <definedName name="_LPK1">#REF!</definedName>
    <definedName name="_LU1" localSheetId="5">#REF!</definedName>
    <definedName name="_LU1" localSheetId="3">#REF!</definedName>
    <definedName name="_LU1" localSheetId="6">#REF!</definedName>
    <definedName name="_LU1">#REF!</definedName>
    <definedName name="_LU2" localSheetId="5">#REF!</definedName>
    <definedName name="_LU2" localSheetId="3">#REF!</definedName>
    <definedName name="_LU2" localSheetId="6">#REF!</definedName>
    <definedName name="_LU2">#REF!</definedName>
    <definedName name="_LV01" localSheetId="5">#REF!</definedName>
    <definedName name="_LV01" localSheetId="3">#REF!</definedName>
    <definedName name="_LV01" localSheetId="6">#REF!</definedName>
    <definedName name="_LV01">#REF!</definedName>
    <definedName name="_LV02" localSheetId="5">#REF!</definedName>
    <definedName name="_LV02" localSheetId="3">#REF!</definedName>
    <definedName name="_LV02" localSheetId="6">#REF!</definedName>
    <definedName name="_LV02">#REF!</definedName>
    <definedName name="_mdidkl" localSheetId="5" hidden="1">#REF!</definedName>
    <definedName name="_mdidkl" localSheetId="3" hidden="1">#REF!</definedName>
    <definedName name="_mdidkl" localSheetId="6" hidden="1">#REF!</definedName>
    <definedName name="_mdidkl" hidden="1">#REF!</definedName>
    <definedName name="_mdiidld" localSheetId="5" hidden="1">#REF!</definedName>
    <definedName name="_mdiidld" localSheetId="3" hidden="1">#REF!</definedName>
    <definedName name="_mdiidld" localSheetId="6" hidden="1">#REF!</definedName>
    <definedName name="_mdiidld" hidden="1">#REF!</definedName>
    <definedName name="_mdill" localSheetId="5" hidden="1">#REF!</definedName>
    <definedName name="_mdill" localSheetId="3" hidden="1">#REF!</definedName>
    <definedName name="_mdill" localSheetId="6" hidden="1">#REF!</definedName>
    <definedName name="_mdill" hidden="1">#REF!</definedName>
    <definedName name="_mewowo" localSheetId="5" hidden="1">#REF!</definedName>
    <definedName name="_mewowo" localSheetId="3" hidden="1">#REF!</definedName>
    <definedName name="_mewowo" localSheetId="6" hidden="1">#REF!</definedName>
    <definedName name="_mewowo" hidden="1">#REF!</definedName>
    <definedName name="_mfill" localSheetId="5" hidden="1">#REF!</definedName>
    <definedName name="_mfill" localSheetId="3" hidden="1">#REF!</definedName>
    <definedName name="_mfill" localSheetId="6" hidden="1">#REF!</definedName>
    <definedName name="_mfill" hidden="1">#REF!</definedName>
    <definedName name="_mgfill" localSheetId="5" hidden="1">#REF!</definedName>
    <definedName name="_mgfill" localSheetId="3" hidden="1">#REF!</definedName>
    <definedName name="_mgfill" localSheetId="6" hidden="1">#REF!</definedName>
    <definedName name="_mgfill" hidden="1">#REF!</definedName>
    <definedName name="_mielel" localSheetId="5" hidden="1">#REF!</definedName>
    <definedName name="_mielel" localSheetId="3" hidden="1">#REF!</definedName>
    <definedName name="_mielel" localSheetId="6" hidden="1">#REF!</definedName>
    <definedName name="_mielel" hidden="1">#REF!</definedName>
    <definedName name="_miilelld" localSheetId="5" hidden="1">#REF!</definedName>
    <definedName name="_miilelld" localSheetId="3" hidden="1">#REF!</definedName>
    <definedName name="_miilelld" localSheetId="6" hidden="1">#REF!</definedName>
    <definedName name="_miilelld" hidden="1">#REF!</definedName>
    <definedName name="_mill" localSheetId="5" hidden="1">#REF!</definedName>
    <definedName name="_mill" localSheetId="3" hidden="1">#REF!</definedName>
    <definedName name="_mill" localSheetId="6" hidden="1">#REF!</definedName>
    <definedName name="_mill" hidden="1">#REF!</definedName>
    <definedName name="_mqdidl" localSheetId="5" hidden="1">#REF!</definedName>
    <definedName name="_mqdidl" localSheetId="3" hidden="1">#REF!</definedName>
    <definedName name="_mqdidl" localSheetId="6" hidden="1">#REF!</definedName>
    <definedName name="_mqdidl" hidden="1">#REF!</definedName>
    <definedName name="_MSM" localSheetId="5">#REF!</definedName>
    <definedName name="_MSM" localSheetId="3">#REF!</definedName>
    <definedName name="_MSM" localSheetId="6">#REF!</definedName>
    <definedName name="_MSM">#REF!</definedName>
    <definedName name="_MSO" localSheetId="5">#REF!</definedName>
    <definedName name="_MSO" localSheetId="3">#REF!</definedName>
    <definedName name="_MSO" localSheetId="6">#REF!</definedName>
    <definedName name="_MSO">#REF!</definedName>
    <definedName name="_naeil" localSheetId="5" hidden="1">#REF!</definedName>
    <definedName name="_naeil" localSheetId="3" hidden="1">#REF!</definedName>
    <definedName name="_naeil" localSheetId="6" hidden="1">#REF!</definedName>
    <definedName name="_naeil" hidden="1">#REF!</definedName>
    <definedName name="_naiel" localSheetId="5" hidden="1">#REF!</definedName>
    <definedName name="_naiel" localSheetId="3" hidden="1">#REF!</definedName>
    <definedName name="_naiel" localSheetId="6" hidden="1">#REF!</definedName>
    <definedName name="_naiel" hidden="1">#REF!</definedName>
    <definedName name="_naill" localSheetId="5" hidden="1">#REF!</definedName>
    <definedName name="_naill" localSheetId="3" hidden="1">#REF!</definedName>
    <definedName name="_naill" localSheetId="6" hidden="1">#REF!</definedName>
    <definedName name="_naill" hidden="1">#REF!</definedName>
    <definedName name="_NCCTOTAL" localSheetId="5">#REF!</definedName>
    <definedName name="_NCCTOTAL" localSheetId="3">#REF!</definedName>
    <definedName name="_NCCTOTAL" localSheetId="6">#REF!</definedName>
    <definedName name="_NCCTOTAL">#REF!</definedName>
    <definedName name="_ncikl" localSheetId="5" hidden="1">#REF!</definedName>
    <definedName name="_ncikl" localSheetId="3" hidden="1">#REF!</definedName>
    <definedName name="_ncikl" localSheetId="6" hidden="1">#REF!</definedName>
    <definedName name="_ncikl" hidden="1">#REF!</definedName>
    <definedName name="_ndiel" localSheetId="5" hidden="1">#REF!</definedName>
    <definedName name="_ndiel" localSheetId="3" hidden="1">#REF!</definedName>
    <definedName name="_ndiel" localSheetId="6" hidden="1">#REF!</definedName>
    <definedName name="_ndiel" hidden="1">#REF!</definedName>
    <definedName name="_ndill" localSheetId="5" hidden="1">#REF!</definedName>
    <definedName name="_ndill" localSheetId="3" hidden="1">#REF!</definedName>
    <definedName name="_ndill" localSheetId="6" hidden="1">#REF!</definedName>
    <definedName name="_ndill" hidden="1">#REF!</definedName>
    <definedName name="_ngsndi" localSheetId="5" hidden="1">#REF!</definedName>
    <definedName name="_ngsndi" localSheetId="3" hidden="1">#REF!</definedName>
    <definedName name="_ngsndi" localSheetId="6" hidden="1">#REF!</definedName>
    <definedName name="_ngsndi" hidden="1">#REF!</definedName>
    <definedName name="_nilei" localSheetId="5" hidden="1">#REF!</definedName>
    <definedName name="_nilei" localSheetId="3" hidden="1">#REF!</definedName>
    <definedName name="_nilei" localSheetId="6" hidden="1">#REF!</definedName>
    <definedName name="_nilei" hidden="1">#REF!</definedName>
    <definedName name="_nilief" localSheetId="5" hidden="1">#REF!</definedName>
    <definedName name="_nilief" localSheetId="3" hidden="1">#REF!</definedName>
    <definedName name="_nilief" localSheetId="6" hidden="1">#REF!</definedName>
    <definedName name="_nilief" hidden="1">#REF!</definedName>
    <definedName name="_nill" localSheetId="5" hidden="1">#REF!</definedName>
    <definedName name="_nill" localSheetId="3" hidden="1">#REF!</definedName>
    <definedName name="_nill" localSheetId="6" hidden="1">#REF!</definedName>
    <definedName name="_nill" hidden="1">#REF!</definedName>
    <definedName name="_NMB96" localSheetId="5">#REF!</definedName>
    <definedName name="_NMB96" localSheetId="3">#REF!</definedName>
    <definedName name="_NMB96" localSheetId="6">#REF!</definedName>
    <definedName name="_NMB96">#REF!</definedName>
    <definedName name="_NP1" localSheetId="5">#REF!</definedName>
    <definedName name="_NP1" localSheetId="3">#REF!</definedName>
    <definedName name="_NP1" localSheetId="6">#REF!</definedName>
    <definedName name="_NP1">#REF!</definedName>
    <definedName name="_NP2" localSheetId="5">#REF!</definedName>
    <definedName name="_NP2" localSheetId="3">#REF!</definedName>
    <definedName name="_NP2" localSheetId="6">#REF!</definedName>
    <definedName name="_NP2">#REF!</definedName>
    <definedName name="_NSH1" localSheetId="5">#REF!</definedName>
    <definedName name="_NSH1" localSheetId="3">#REF!</definedName>
    <definedName name="_NSH1" localSheetId="6">#REF!</definedName>
    <definedName name="_NSH1">#REF!</definedName>
    <definedName name="_NSH2" localSheetId="5">#REF!</definedName>
    <definedName name="_NSH2" localSheetId="3">#REF!</definedName>
    <definedName name="_NSH2" localSheetId="6">#REF!</definedName>
    <definedName name="_NSH2">#REF!</definedName>
    <definedName name="_nsill" localSheetId="5" hidden="1">#REF!</definedName>
    <definedName name="_nsill" localSheetId="3" hidden="1">#REF!</definedName>
    <definedName name="_nsill" localSheetId="6" hidden="1">#REF!</definedName>
    <definedName name="_nsill" hidden="1">#REF!</definedName>
    <definedName name="_nsoidi" localSheetId="5" hidden="1">#REF!</definedName>
    <definedName name="_nsoidi" localSheetId="3" hidden="1">#REF!</definedName>
    <definedName name="_nsoidi" localSheetId="6" hidden="1">#REF!</definedName>
    <definedName name="_nsoidi" hidden="1">#REF!</definedName>
    <definedName name="_O03">#REF!=#REF!</definedName>
    <definedName name="_oill" localSheetId="5" hidden="1">#REF!</definedName>
    <definedName name="_oill" localSheetId="3" hidden="1">#REF!</definedName>
    <definedName name="_oill" localSheetId="6" hidden="1">#REF!</definedName>
    <definedName name="_oill" hidden="1">#REF!</definedName>
    <definedName name="_oillu" localSheetId="5" hidden="1">#REF!</definedName>
    <definedName name="_oillu" localSheetId="3" hidden="1">#REF!</definedName>
    <definedName name="_oillu" localSheetId="6" hidden="1">#REF!</definedName>
    <definedName name="_oillu" hidden="1">#REF!</definedName>
    <definedName name="_Order1" hidden="1">255</definedName>
    <definedName name="_Order2" hidden="1">255</definedName>
    <definedName name="_pa1" localSheetId="5">#REF!</definedName>
    <definedName name="_pa1" localSheetId="1">#REF!</definedName>
    <definedName name="_pa1" localSheetId="3">#REF!</definedName>
    <definedName name="_pa1" localSheetId="6">#REF!</definedName>
    <definedName name="_pa1">#REF!</definedName>
    <definedName name="_pa2" localSheetId="5">#REF!</definedName>
    <definedName name="_pa2" localSheetId="3">#REF!</definedName>
    <definedName name="_pa2" localSheetId="6">#REF!</definedName>
    <definedName name="_pa2">#REF!</definedName>
    <definedName name="_paeil" localSheetId="5" hidden="1">#REF!</definedName>
    <definedName name="_paeil" localSheetId="3" hidden="1">#REF!</definedName>
    <definedName name="_paeil" localSheetId="6" hidden="1">#REF!</definedName>
    <definedName name="_paeil" hidden="1">#REF!</definedName>
    <definedName name="_paeilax" localSheetId="5" hidden="1">#REF!</definedName>
    <definedName name="_paeilax" localSheetId="3" hidden="1">#REF!</definedName>
    <definedName name="_paeilax" localSheetId="6" hidden="1">#REF!</definedName>
    <definedName name="_paeilax" hidden="1">#REF!</definedName>
    <definedName name="_paielo" localSheetId="5" hidden="1">#REF!</definedName>
    <definedName name="_paielo" localSheetId="3" hidden="1">#REF!</definedName>
    <definedName name="_paielo" localSheetId="6" hidden="1">#REF!</definedName>
    <definedName name="_paielo" hidden="1">#REF!</definedName>
    <definedName name="_paiill" localSheetId="5" hidden="1">#REF!</definedName>
    <definedName name="_paiill" localSheetId="3" hidden="1">#REF!</definedName>
    <definedName name="_paiill" localSheetId="6" hidden="1">#REF!</definedName>
    <definedName name="_paiill" hidden="1">#REF!</definedName>
    <definedName name="_paile" localSheetId="5" hidden="1">#REF!</definedName>
    <definedName name="_paile" localSheetId="3" hidden="1">#REF!</definedName>
    <definedName name="_paile" localSheetId="6" hidden="1">#REF!</definedName>
    <definedName name="_paile" hidden="1">#REF!</definedName>
    <definedName name="_paill" localSheetId="5" hidden="1">#REF!</definedName>
    <definedName name="_paill" localSheetId="3" hidden="1">#REF!</definedName>
    <definedName name="_paill" localSheetId="6" hidden="1">#REF!</definedName>
    <definedName name="_paill" hidden="1">#REF!</definedName>
    <definedName name="_PB1" localSheetId="5">#REF!</definedName>
    <definedName name="_PB1" localSheetId="3">#REF!</definedName>
    <definedName name="_PB1" localSheetId="6">#REF!</definedName>
    <definedName name="_PB1">#REF!</definedName>
    <definedName name="_PE2" localSheetId="5">#REF!</definedName>
    <definedName name="_PE2" localSheetId="3">#REF!</definedName>
    <definedName name="_PE2" localSheetId="6">#REF!</definedName>
    <definedName name="_PE2">#REF!</definedName>
    <definedName name="_pedill" localSheetId="5" hidden="1">#REF!</definedName>
    <definedName name="_pedill" localSheetId="3" hidden="1">#REF!</definedName>
    <definedName name="_pedill" localSheetId="6" hidden="1">#REF!</definedName>
    <definedName name="_pedill" hidden="1">#REF!</definedName>
    <definedName name="_peeil" localSheetId="5" hidden="1">#REF!</definedName>
    <definedName name="_peeil" localSheetId="3" hidden="1">#REF!</definedName>
    <definedName name="_peeil" localSheetId="6" hidden="1">#REF!</definedName>
    <definedName name="_peeil" hidden="1">#REF!</definedName>
    <definedName name="_pefpepf" localSheetId="5" hidden="1">#REF!</definedName>
    <definedName name="_pefpepf" localSheetId="3" hidden="1">#REF!</definedName>
    <definedName name="_pefpepf" localSheetId="6" hidden="1">#REF!</definedName>
    <definedName name="_pefpepf" hidden="1">#REF!</definedName>
    <definedName name="_pegrill" localSheetId="5" hidden="1">#REF!</definedName>
    <definedName name="_pegrill" localSheetId="3" hidden="1">#REF!</definedName>
    <definedName name="_pegrill" localSheetId="6" hidden="1">#REF!</definedName>
    <definedName name="_pegrill" hidden="1">#REF!</definedName>
    <definedName name="_peill" localSheetId="5" hidden="1">#REF!</definedName>
    <definedName name="_peill" localSheetId="3" hidden="1">#REF!</definedName>
    <definedName name="_peill" localSheetId="6" hidden="1">#REF!</definedName>
    <definedName name="_peill" hidden="1">#REF!</definedName>
    <definedName name="_peip" localSheetId="5" hidden="1">#REF!</definedName>
    <definedName name="_peip" localSheetId="3" hidden="1">#REF!</definedName>
    <definedName name="_peip" localSheetId="6" hidden="1">#REF!</definedName>
    <definedName name="_peip" hidden="1">#REF!</definedName>
    <definedName name="_peoioep" localSheetId="5" hidden="1">#REF!</definedName>
    <definedName name="_peoioep" localSheetId="3" hidden="1">#REF!</definedName>
    <definedName name="_peoioep" localSheetId="6" hidden="1">#REF!</definedName>
    <definedName name="_peoioep" hidden="1">#REF!</definedName>
    <definedName name="_pepck" localSheetId="5" hidden="1">#REF!</definedName>
    <definedName name="_pepck" localSheetId="3" hidden="1">#REF!</definedName>
    <definedName name="_pepck" localSheetId="6" hidden="1">#REF!</definedName>
    <definedName name="_pepck" hidden="1">#REF!</definedName>
    <definedName name="_pepckg" localSheetId="5" hidden="1">#REF!</definedName>
    <definedName name="_pepckg" localSheetId="3" hidden="1">#REF!</definedName>
    <definedName name="_pepckg" localSheetId="6" hidden="1">#REF!</definedName>
    <definedName name="_pepckg" hidden="1">#REF!</definedName>
    <definedName name="_pepeoiio" localSheetId="5" hidden="1">#REF!</definedName>
    <definedName name="_pepeoiio" localSheetId="3" hidden="1">#REF!</definedName>
    <definedName name="_pepeoiio" localSheetId="6" hidden="1">#REF!</definedName>
    <definedName name="_pepeoiio" hidden="1">#REF!</definedName>
    <definedName name="_perig" localSheetId="5" hidden="1">#REF!</definedName>
    <definedName name="_perig" localSheetId="3" hidden="1">#REF!</definedName>
    <definedName name="_perig" localSheetId="6" hidden="1">#REF!</definedName>
    <definedName name="_perig" hidden="1">#REF!</definedName>
    <definedName name="_perriw" localSheetId="5" hidden="1">#REF!</definedName>
    <definedName name="_perriw" localSheetId="3" hidden="1">#REF!</definedName>
    <definedName name="_perriw" localSheetId="6" hidden="1">#REF!</definedName>
    <definedName name="_perriw" hidden="1">#REF!</definedName>
    <definedName name="_pew2l" localSheetId="5" hidden="1">#REF!</definedName>
    <definedName name="_pew2l" localSheetId="3" hidden="1">#REF!</definedName>
    <definedName name="_pew2l" localSheetId="6" hidden="1">#REF!</definedName>
    <definedName name="_pew2l" hidden="1">#REF!</definedName>
    <definedName name="_pfil" localSheetId="5" hidden="1">#REF!</definedName>
    <definedName name="_pfil" localSheetId="3" hidden="1">#REF!</definedName>
    <definedName name="_pfil" localSheetId="6" hidden="1">#REF!</definedName>
    <definedName name="_pfil" hidden="1">#REF!</definedName>
    <definedName name="_phkdie" localSheetId="5" hidden="1">#REF!</definedName>
    <definedName name="_phkdie" localSheetId="3" hidden="1">#REF!</definedName>
    <definedName name="_phkdie" localSheetId="6" hidden="1">#REF!</definedName>
    <definedName name="_phkdie" hidden="1">#REF!</definedName>
    <definedName name="_PI48" localSheetId="5">#REF!</definedName>
    <definedName name="_PI48" localSheetId="3">#REF!</definedName>
    <definedName name="_PI48" localSheetId="6">#REF!</definedName>
    <definedName name="_PI48">#REF!</definedName>
    <definedName name="_PI60" localSheetId="5">#REF!</definedName>
    <definedName name="_PI60" localSheetId="3">#REF!</definedName>
    <definedName name="_PI60" localSheetId="6">#REF!</definedName>
    <definedName name="_PI60">#REF!</definedName>
    <definedName name="_piagli" localSheetId="5" hidden="1">#REF!</definedName>
    <definedName name="_piagli" localSheetId="3" hidden="1">#REF!</definedName>
    <definedName name="_piagli" localSheetId="6" hidden="1">#REF!</definedName>
    <definedName name="_piagli" hidden="1">#REF!</definedName>
    <definedName name="_pie2" localSheetId="5" hidden="1">#REF!</definedName>
    <definedName name="_pie2" localSheetId="3" hidden="1">#REF!</definedName>
    <definedName name="_pie2" localSheetId="6" hidden="1">#REF!</definedName>
    <definedName name="_pie2" hidden="1">#REF!</definedName>
    <definedName name="_piepg" localSheetId="5" hidden="1">#REF!</definedName>
    <definedName name="_piepg" localSheetId="3" hidden="1">#REF!</definedName>
    <definedName name="_piepg" localSheetId="6" hidden="1">#REF!</definedName>
    <definedName name="_piepg" hidden="1">#REF!</definedName>
    <definedName name="_piewoeih" localSheetId="5" hidden="1">#REF!</definedName>
    <definedName name="_piewoeih" localSheetId="3" hidden="1">#REF!</definedName>
    <definedName name="_piewoeih" localSheetId="6" hidden="1">#REF!</definedName>
    <definedName name="_piewoeih" hidden="1">#REF!</definedName>
    <definedName name="_pill" localSheetId="5" hidden="1">#REF!</definedName>
    <definedName name="_pill" localSheetId="3" hidden="1">#REF!</definedName>
    <definedName name="_pill" localSheetId="6" hidden="1">#REF!</definedName>
    <definedName name="_pill" hidden="1">#REF!</definedName>
    <definedName name="_pill22" localSheetId="5" hidden="1">#REF!</definedName>
    <definedName name="_pill22" localSheetId="3" hidden="1">#REF!</definedName>
    <definedName name="_pill22" localSheetId="6" hidden="1">#REF!</definedName>
    <definedName name="_pill22" hidden="1">#REF!</definedName>
    <definedName name="_pillz" localSheetId="5" hidden="1">#REF!</definedName>
    <definedName name="_pillz" localSheetId="3" hidden="1">#REF!</definedName>
    <definedName name="_pillz" localSheetId="6" hidden="1">#REF!</definedName>
    <definedName name="_pillz" hidden="1">#REF!</definedName>
    <definedName name="_pioea" localSheetId="5" hidden="1">#REF!</definedName>
    <definedName name="_pioea" localSheetId="3" hidden="1">#REF!</definedName>
    <definedName name="_pioea" localSheetId="6" hidden="1">#REF!</definedName>
    <definedName name="_pioea" hidden="1">#REF!</definedName>
    <definedName name="_piwoeill" localSheetId="5" hidden="1">#REF!</definedName>
    <definedName name="_piwoeill" localSheetId="3" hidden="1">#REF!</definedName>
    <definedName name="_piwoeill" localSheetId="6" hidden="1">#REF!</definedName>
    <definedName name="_piwoeill" hidden="1">#REF!</definedName>
    <definedName name="_pjkls" localSheetId="5" hidden="1">#REF!</definedName>
    <definedName name="_pjkls" localSheetId="3" hidden="1">#REF!</definedName>
    <definedName name="_pjkls" localSheetId="6" hidden="1">#REF!</definedName>
    <definedName name="_pjkls" hidden="1">#REF!</definedName>
    <definedName name="_poeisz" localSheetId="5" hidden="1">#REF!</definedName>
    <definedName name="_poeisz" localSheetId="3" hidden="1">#REF!</definedName>
    <definedName name="_poeisz" localSheetId="6" hidden="1">#REF!</definedName>
    <definedName name="_poeisz" hidden="1">#REF!</definedName>
    <definedName name="_poiee" localSheetId="5" hidden="1">#REF!</definedName>
    <definedName name="_poiee" localSheetId="3" hidden="1">#REF!</definedName>
    <definedName name="_poiee" localSheetId="6" hidden="1">#REF!</definedName>
    <definedName name="_poiee" hidden="1">#REF!</definedName>
    <definedName name="_poieez" localSheetId="5" hidden="1">#REF!</definedName>
    <definedName name="_poieez" localSheetId="3" hidden="1">#REF!</definedName>
    <definedName name="_poieez" localSheetId="6" hidden="1">#REF!</definedName>
    <definedName name="_poieez" hidden="1">#REF!</definedName>
    <definedName name="_poieezd" localSheetId="5" hidden="1">#REF!</definedName>
    <definedName name="_poieezd" localSheetId="3" hidden="1">#REF!</definedName>
    <definedName name="_poieezd" localSheetId="6" hidden="1">#REF!</definedName>
    <definedName name="_poieezd" hidden="1">#REF!</definedName>
    <definedName name="_poieow" localSheetId="5" hidden="1">#REF!</definedName>
    <definedName name="_poieow" localSheetId="3" hidden="1">#REF!</definedName>
    <definedName name="_poieow" localSheetId="6" hidden="1">#REF!</definedName>
    <definedName name="_poieow" hidden="1">#REF!</definedName>
    <definedName name="_poill" localSheetId="5" hidden="1">#REF!</definedName>
    <definedName name="_poill" localSheetId="3" hidden="1">#REF!</definedName>
    <definedName name="_poill" localSheetId="6" hidden="1">#REF!</definedName>
    <definedName name="_poill" hidden="1">#REF!</definedName>
    <definedName name="_poizei" localSheetId="5" hidden="1">#REF!</definedName>
    <definedName name="_poizei" localSheetId="3" hidden="1">#REF!</definedName>
    <definedName name="_poizei" localSheetId="6" hidden="1">#REF!</definedName>
    <definedName name="_poizei" hidden="1">#REF!</definedName>
    <definedName name="_poqieilz" localSheetId="5" hidden="1">#REF!</definedName>
    <definedName name="_poqieilz" localSheetId="3" hidden="1">#REF!</definedName>
    <definedName name="_poqieilz" localSheetId="6" hidden="1">#REF!</definedName>
    <definedName name="_poqieilz" hidden="1">#REF!</definedName>
    <definedName name="_ppill" localSheetId="5" hidden="1">#REF!</definedName>
    <definedName name="_ppill" localSheetId="3" hidden="1">#REF!</definedName>
    <definedName name="_ppill" localSheetId="6" hidden="1">#REF!</definedName>
    <definedName name="_ppill" hidden="1">#REF!</definedName>
    <definedName name="_pppeidi" localSheetId="5" hidden="1">#REF!</definedName>
    <definedName name="_pppeidi" localSheetId="3" hidden="1">#REF!</definedName>
    <definedName name="_pppeidi" localSheetId="6" hidden="1">#REF!</definedName>
    <definedName name="_pppeidi" hidden="1">#REF!</definedName>
    <definedName name="_ppqei" localSheetId="5" hidden="1">#REF!</definedName>
    <definedName name="_ppqei" localSheetId="3" hidden="1">#REF!</definedName>
    <definedName name="_ppqei" localSheetId="6" hidden="1">#REF!</definedName>
    <definedName name="_ppqei" hidden="1">#REF!</definedName>
    <definedName name="_pqeiod" localSheetId="5" hidden="1">#REF!</definedName>
    <definedName name="_pqeiod" localSheetId="3" hidden="1">#REF!</definedName>
    <definedName name="_pqeiod" localSheetId="6" hidden="1">#REF!</definedName>
    <definedName name="_pqeiod" hidden="1">#REF!</definedName>
    <definedName name="_pqkslx" localSheetId="5" hidden="1">#REF!</definedName>
    <definedName name="_pqkslx" localSheetId="3" hidden="1">#REF!</definedName>
    <definedName name="_pqkslx" localSheetId="6" hidden="1">#REF!</definedName>
    <definedName name="_pqkslx" hidden="1">#REF!</definedName>
    <definedName name="_prada" localSheetId="5" hidden="1">#REF!</definedName>
    <definedName name="_prada" localSheetId="3" hidden="1">#REF!</definedName>
    <definedName name="_prada" localSheetId="6" hidden="1">#REF!</definedName>
    <definedName name="_prada" hidden="1">#REF!</definedName>
    <definedName name="_PRESELL" localSheetId="5">#REF!</definedName>
    <definedName name="_PRESELL" localSheetId="3">#REF!</definedName>
    <definedName name="_PRESELL" localSheetId="6">#REF!</definedName>
    <definedName name="_PRESELL">#REF!</definedName>
    <definedName name="_psiddil" localSheetId="5" hidden="1">#REF!</definedName>
    <definedName name="_psiddil" localSheetId="3" hidden="1">#REF!</definedName>
    <definedName name="_psiddil" localSheetId="6" hidden="1">#REF!</definedName>
    <definedName name="_psiddil" hidden="1">#REF!</definedName>
    <definedName name="_psill" localSheetId="5" hidden="1">#REF!</definedName>
    <definedName name="_psill" localSheetId="3" hidden="1">#REF!</definedName>
    <definedName name="_psill" localSheetId="6" hidden="1">#REF!</definedName>
    <definedName name="_psill" hidden="1">#REF!</definedName>
    <definedName name="_qadif" localSheetId="5" hidden="1">#REF!</definedName>
    <definedName name="_qadif" localSheetId="3" hidden="1">#REF!</definedName>
    <definedName name="_qadif" localSheetId="6" hidden="1">#REF!</definedName>
    <definedName name="_qadif" hidden="1">#REF!</definedName>
    <definedName name="_qdazil" localSheetId="5" hidden="1">#REF!</definedName>
    <definedName name="_qdazil" localSheetId="3" hidden="1">#REF!</definedName>
    <definedName name="_qdazil" localSheetId="6" hidden="1">#REF!</definedName>
    <definedName name="_qdazil" hidden="1">#REF!</definedName>
    <definedName name="_qeewii" localSheetId="5" hidden="1">#REF!</definedName>
    <definedName name="_qeewii" localSheetId="3" hidden="1">#REF!</definedName>
    <definedName name="_qeewii" localSheetId="6" hidden="1">#REF!</definedName>
    <definedName name="_qeewii" hidden="1">#REF!</definedName>
    <definedName name="_qfjfjfep" localSheetId="5" hidden="1">#REF!</definedName>
    <definedName name="_qfjfjfep" localSheetId="3" hidden="1">#REF!</definedName>
    <definedName name="_qfjfjfep" localSheetId="6" hidden="1">#REF!</definedName>
    <definedName name="_qfjfjfep" hidden="1">#REF!</definedName>
    <definedName name="_qieox" localSheetId="5" hidden="1">#REF!</definedName>
    <definedName name="_qieox" localSheetId="3" hidden="1">#REF!</definedName>
    <definedName name="_qieox" localSheetId="6" hidden="1">#REF!</definedName>
    <definedName name="_qieox" hidden="1">#REF!</definedName>
    <definedName name="_qill" localSheetId="5" hidden="1">#REF!</definedName>
    <definedName name="_qill" localSheetId="3" hidden="1">#REF!</definedName>
    <definedName name="_qill" localSheetId="6" hidden="1">#REF!</definedName>
    <definedName name="_qill" hidden="1">#REF!</definedName>
    <definedName name="_qixln" localSheetId="5" hidden="1">#REF!</definedName>
    <definedName name="_qixln" localSheetId="3" hidden="1">#REF!</definedName>
    <definedName name="_qixln" localSheetId="6" hidden="1">#REF!</definedName>
    <definedName name="_qixln" hidden="1">#REF!</definedName>
    <definedName name="_qkiidl" localSheetId="5" hidden="1">#REF!</definedName>
    <definedName name="_qkiidl" localSheetId="3" hidden="1">#REF!</definedName>
    <definedName name="_qkiidl" localSheetId="6" hidden="1">#REF!</definedName>
    <definedName name="_qkiidl" hidden="1">#REF!</definedName>
    <definedName name="_qkzkl" localSheetId="5" hidden="1">#REF!</definedName>
    <definedName name="_qkzkl" localSheetId="3" hidden="1">#REF!</definedName>
    <definedName name="_qkzkl" localSheetId="6" hidden="1">#REF!</definedName>
    <definedName name="_qkzkl" hidden="1">#REF!</definedName>
    <definedName name="_qlzidle" localSheetId="5" hidden="1">#REF!</definedName>
    <definedName name="_qlzidle" localSheetId="3" hidden="1">#REF!</definedName>
    <definedName name="_qlzidle" localSheetId="6" hidden="1">#REF!</definedName>
    <definedName name="_qlzidle" hidden="1">#REF!</definedName>
    <definedName name="_qpdieez" localSheetId="5" hidden="1">#REF!</definedName>
    <definedName name="_qpdieez" localSheetId="3" hidden="1">#REF!</definedName>
    <definedName name="_qpdieez" localSheetId="6" hidden="1">#REF!</definedName>
    <definedName name="_qpdieez" hidden="1">#REF!</definedName>
    <definedName name="_qpei" localSheetId="5" hidden="1">#REF!</definedName>
    <definedName name="_qpei" localSheetId="3" hidden="1">#REF!</definedName>
    <definedName name="_qpei" localSheetId="6" hidden="1">#REF!</definedName>
    <definedName name="_qpei" hidden="1">#REF!</definedName>
    <definedName name="_qpeozkd" localSheetId="5" hidden="1">#REF!</definedName>
    <definedName name="_qpeozkd" localSheetId="3" hidden="1">#REF!</definedName>
    <definedName name="_qpeozkd" localSheetId="6" hidden="1">#REF!</definedName>
    <definedName name="_qpeozkd" hidden="1">#REF!</definedName>
    <definedName name="_qpfife" localSheetId="5" hidden="1">#REF!</definedName>
    <definedName name="_qpfife" localSheetId="3" hidden="1">#REF!</definedName>
    <definedName name="_qpfife" localSheetId="6" hidden="1">#REF!</definedName>
    <definedName name="_qpfife" hidden="1">#REF!</definedName>
    <definedName name="_qpsm" localSheetId="5" hidden="1">#REF!</definedName>
    <definedName name="_qpsm" localSheetId="3" hidden="1">#REF!</definedName>
    <definedName name="_qpsm" localSheetId="6" hidden="1">#REF!</definedName>
    <definedName name="_qpsm" hidden="1">#REF!</definedName>
    <definedName name="_qpxoe" localSheetId="5" hidden="1">#REF!</definedName>
    <definedName name="_qpxoe" localSheetId="3" hidden="1">#REF!</definedName>
    <definedName name="_qpxoe" localSheetId="6" hidden="1">#REF!</definedName>
    <definedName name="_qpxoe" hidden="1">#REF!</definedName>
    <definedName name="_qqeils" localSheetId="5" hidden="1">#REF!</definedName>
    <definedName name="_qqeils" localSheetId="3" hidden="1">#REF!</definedName>
    <definedName name="_qqeils" localSheetId="6" hidden="1">#REF!</definedName>
    <definedName name="_qqeils" hidden="1">#REF!</definedName>
    <definedName name="_REGDATA" localSheetId="5">#REF!</definedName>
    <definedName name="_REGDATA" localSheetId="3">#REF!</definedName>
    <definedName name="_REGDATA" localSheetId="6">#REF!</definedName>
    <definedName name="_REGDATA">#REF!</definedName>
    <definedName name="_Regression_Int" hidden="1">1</definedName>
    <definedName name="_Regression_Out" localSheetId="5" hidden="1">#REF!</definedName>
    <definedName name="_Regression_Out" localSheetId="3" hidden="1">#REF!</definedName>
    <definedName name="_Regression_Out" localSheetId="6" hidden="1">#REF!</definedName>
    <definedName name="_Regression_Out" hidden="1">#REF!</definedName>
    <definedName name="_Regression_X" localSheetId="5" hidden="1">#REF!</definedName>
    <definedName name="_Regression_X" localSheetId="3" hidden="1">#REF!</definedName>
    <definedName name="_Regression_X" localSheetId="6" hidden="1">#REF!</definedName>
    <definedName name="_Regression_X" hidden="1">#REF!</definedName>
    <definedName name="_Regression_Y" localSheetId="5" hidden="1">#REF!</definedName>
    <definedName name="_Regression_Y" localSheetId="3" hidden="1">#REF!</definedName>
    <definedName name="_Regression_Y" localSheetId="6" hidden="1">#REF!</definedName>
    <definedName name="_Regression_Y" hidden="1">#REF!</definedName>
    <definedName name="_reirelfel" localSheetId="5" hidden="1">#REF!</definedName>
    <definedName name="_reirelfel" localSheetId="3" hidden="1">#REF!</definedName>
    <definedName name="_reirelfel" localSheetId="6" hidden="1">#REF!</definedName>
    <definedName name="_reirelfel" hidden="1">#REF!</definedName>
    <definedName name="_reiril" localSheetId="5" hidden="1">#REF!</definedName>
    <definedName name="_reiril" localSheetId="3" hidden="1">#REF!</definedName>
    <definedName name="_reiril" localSheetId="6" hidden="1">#REF!</definedName>
    <definedName name="_reiril" hidden="1">#REF!</definedName>
    <definedName name="_riel" localSheetId="5" hidden="1">#REF!</definedName>
    <definedName name="_riel" localSheetId="3" hidden="1">#REF!</definedName>
    <definedName name="_riel" localSheetId="6" hidden="1">#REF!</definedName>
    <definedName name="_riel" hidden="1">#REF!</definedName>
    <definedName name="_rill" localSheetId="5" hidden="1">#REF!</definedName>
    <definedName name="_rill" localSheetId="3" hidden="1">#REF!</definedName>
    <definedName name="_rill" localSheetId="6" hidden="1">#REF!</definedName>
    <definedName name="_rill" hidden="1">#REF!</definedName>
    <definedName name="_riririel" localSheetId="5" hidden="1">#REF!</definedName>
    <definedName name="_riririel" localSheetId="3" hidden="1">#REF!</definedName>
    <definedName name="_riririel" localSheetId="6" hidden="1">#REF!</definedName>
    <definedName name="_riririel" hidden="1">#REF!</definedName>
    <definedName name="_RMK10">#N/A</definedName>
    <definedName name="_RMK20">#N/A</definedName>
    <definedName name="_RMK30">#N/A</definedName>
    <definedName name="_RMK40">#N/A</definedName>
    <definedName name="_RMK50">#N/A</definedName>
    <definedName name="_RO110" localSheetId="5">#REF!</definedName>
    <definedName name="_RO110" localSheetId="1">#REF!</definedName>
    <definedName name="_RO110" localSheetId="3">#REF!</definedName>
    <definedName name="_RO110" localSheetId="6">#REF!</definedName>
    <definedName name="_RO110">#REF!</definedName>
    <definedName name="_RO22" localSheetId="5">#REF!</definedName>
    <definedName name="_RO22" localSheetId="3">#REF!</definedName>
    <definedName name="_RO22" localSheetId="6">#REF!</definedName>
    <definedName name="_RO22">#REF!</definedName>
    <definedName name="_RO35" localSheetId="5">#REF!</definedName>
    <definedName name="_RO35" localSheetId="3">#REF!</definedName>
    <definedName name="_RO35" localSheetId="6">#REF!</definedName>
    <definedName name="_RO35">#REF!</definedName>
    <definedName name="_RO45" localSheetId="5">#REF!</definedName>
    <definedName name="_RO45" localSheetId="3">#REF!</definedName>
    <definedName name="_RO45" localSheetId="6">#REF!</definedName>
    <definedName name="_RO45">#REF!</definedName>
    <definedName name="_RO60" localSheetId="5">#REF!</definedName>
    <definedName name="_RO60" localSheetId="3">#REF!</definedName>
    <definedName name="_RO60" localSheetId="6">#REF!</definedName>
    <definedName name="_RO60">#REF!</definedName>
    <definedName name="_RO80" localSheetId="5">#REF!</definedName>
    <definedName name="_RO80" localSheetId="3">#REF!</definedName>
    <definedName name="_RO80" localSheetId="6">#REF!</definedName>
    <definedName name="_RO80">#REF!</definedName>
    <definedName name="_satabs" localSheetId="5">#REF!</definedName>
    <definedName name="_satabs" localSheetId="3">#REF!</definedName>
    <definedName name="_satabs" localSheetId="6">#REF!</definedName>
    <definedName name="_satabs">#REF!</definedName>
    <definedName name="_SBB1" localSheetId="5">#REF!</definedName>
    <definedName name="_SBB1" localSheetId="3">#REF!</definedName>
    <definedName name="_SBB1" localSheetId="6">#REF!</definedName>
    <definedName name="_SBB1">#REF!</definedName>
    <definedName name="_SBB2" localSheetId="5">#REF!</definedName>
    <definedName name="_SBB2" localSheetId="3">#REF!</definedName>
    <definedName name="_SBB2" localSheetId="6">#REF!</definedName>
    <definedName name="_SBB2">#REF!</definedName>
    <definedName name="_SBB3" localSheetId="5">#REF!</definedName>
    <definedName name="_SBB3" localSheetId="3">#REF!</definedName>
    <definedName name="_SBB3" localSheetId="6">#REF!</definedName>
    <definedName name="_SBB3">#REF!</definedName>
    <definedName name="_SBB4" localSheetId="5">#REF!</definedName>
    <definedName name="_SBB4" localSheetId="3">#REF!</definedName>
    <definedName name="_SBB4" localSheetId="6">#REF!</definedName>
    <definedName name="_SBB4">#REF!</definedName>
    <definedName name="_SBB5" localSheetId="5">#REF!</definedName>
    <definedName name="_SBB5" localSheetId="3">#REF!</definedName>
    <definedName name="_SBB5" localSheetId="6">#REF!</definedName>
    <definedName name="_SBB5">#REF!</definedName>
    <definedName name="_SCH1" localSheetId="5">#REF!</definedName>
    <definedName name="_SCH1" localSheetId="3">#REF!</definedName>
    <definedName name="_SCH1" localSheetId="6">#REF!</definedName>
    <definedName name="_SCH1">#REF!</definedName>
    <definedName name="_sdabs" localSheetId="5">#REF!</definedName>
    <definedName name="_sdabs" localSheetId="3">#REF!</definedName>
    <definedName name="_sdabs" localSheetId="6">#REF!</definedName>
    <definedName name="_sdabs">#REF!</definedName>
    <definedName name="_sdlstab" localSheetId="5">#REF!</definedName>
    <definedName name="_sdlstab" localSheetId="3">#REF!</definedName>
    <definedName name="_sdlstab" localSheetId="6">#REF!</definedName>
    <definedName name="_sdlstab">#REF!</definedName>
    <definedName name="_seiell2" localSheetId="5" hidden="1">#REF!</definedName>
    <definedName name="_seiell2" localSheetId="3" hidden="1">#REF!</definedName>
    <definedName name="_seiell2" localSheetId="6" hidden="1">#REF!</definedName>
    <definedName name="_seiell2" hidden="1">#REF!</definedName>
    <definedName name="_sfile" localSheetId="5" hidden="1">#REF!</definedName>
    <definedName name="_sfile" localSheetId="3" hidden="1">#REF!</definedName>
    <definedName name="_sfile" localSheetId="6" hidden="1">#REF!</definedName>
    <definedName name="_sfile" hidden="1">#REF!</definedName>
    <definedName name="_SH1" localSheetId="5">#REF!</definedName>
    <definedName name="_SH1" localSheetId="3">#REF!</definedName>
    <definedName name="_SH1" localSheetId="6">#REF!</definedName>
    <definedName name="_SH1">#REF!</definedName>
    <definedName name="_SH2" localSheetId="5">#REF!</definedName>
    <definedName name="_SH2" localSheetId="3">#REF!</definedName>
    <definedName name="_SH2" localSheetId="6">#REF!</definedName>
    <definedName name="_SH2">#REF!</definedName>
    <definedName name="_SH3" localSheetId="5">#REF!</definedName>
    <definedName name="_SH3" localSheetId="3">#REF!</definedName>
    <definedName name="_SH3" localSheetId="6">#REF!</definedName>
    <definedName name="_SH3">#REF!</definedName>
    <definedName name="_SHH1" localSheetId="5">#REF!</definedName>
    <definedName name="_SHH1" localSheetId="3">#REF!</definedName>
    <definedName name="_SHH1" localSheetId="6">#REF!</definedName>
    <definedName name="_SHH1">#REF!</definedName>
    <definedName name="_SHH2" localSheetId="5">#REF!</definedName>
    <definedName name="_SHH2" localSheetId="3">#REF!</definedName>
    <definedName name="_SHH2" localSheetId="6">#REF!</definedName>
    <definedName name="_SHH2">#REF!</definedName>
    <definedName name="_SHH3" localSheetId="5">#REF!</definedName>
    <definedName name="_SHH3" localSheetId="3">#REF!</definedName>
    <definedName name="_SHH3" localSheetId="6">#REF!</definedName>
    <definedName name="_SHH3">#REF!</definedName>
    <definedName name="_sieieildl" localSheetId="5" hidden="1">#REF!</definedName>
    <definedName name="_sieieildl" localSheetId="3" hidden="1">#REF!</definedName>
    <definedName name="_sieieildl" localSheetId="6" hidden="1">#REF!</definedName>
    <definedName name="_sieieildl" hidden="1">#REF!</definedName>
    <definedName name="_sieisl" localSheetId="5" hidden="1">#REF!</definedName>
    <definedName name="_sieisl" localSheetId="3" hidden="1">#REF!</definedName>
    <definedName name="_sieisl" localSheetId="6" hidden="1">#REF!</definedName>
    <definedName name="_sieisl" hidden="1">#REF!</definedName>
    <definedName name="_sill" localSheetId="5" hidden="1">#REF!</definedName>
    <definedName name="_sill" localSheetId="3" hidden="1">#REF!</definedName>
    <definedName name="_sill" localSheetId="6" hidden="1">#REF!</definedName>
    <definedName name="_sill" hidden="1">#REF!</definedName>
    <definedName name="_sill2" localSheetId="5" hidden="1">#REF!</definedName>
    <definedName name="_sill2" localSheetId="3" hidden="1">#REF!</definedName>
    <definedName name="_sill2" localSheetId="6" hidden="1">#REF!</definedName>
    <definedName name="_sill2" hidden="1">#REF!</definedName>
    <definedName name="_sitlabszz" localSheetId="5">#REF!</definedName>
    <definedName name="_sitlabszz" localSheetId="3">#REF!</definedName>
    <definedName name="_sitlabszz" localSheetId="6">#REF!</definedName>
    <definedName name="_sitlabszz">#REF!</definedName>
    <definedName name="_sldilw" localSheetId="5" hidden="1">#REF!</definedName>
    <definedName name="_sldilw" localSheetId="3" hidden="1">#REF!</definedName>
    <definedName name="_sldilw" localSheetId="6" hidden="1">#REF!</definedName>
    <definedName name="_sldilw" hidden="1">#REF!</definedName>
    <definedName name="_soiwill" localSheetId="5" hidden="1">#REF!</definedName>
    <definedName name="_soiwill" localSheetId="3" hidden="1">#REF!</definedName>
    <definedName name="_soiwill" localSheetId="6" hidden="1">#REF!</definedName>
    <definedName name="_soiwill" hidden="1">#REF!</definedName>
    <definedName name="_Sort" localSheetId="5" hidden="1">#REF!</definedName>
    <definedName name="_Sort" localSheetId="3" hidden="1">#REF!</definedName>
    <definedName name="_Sort" localSheetId="6" hidden="1">#REF!</definedName>
    <definedName name="_Sort" hidden="1">#REF!</definedName>
    <definedName name="_SS200" localSheetId="5">#REF!</definedName>
    <definedName name="_SS200" localSheetId="3">#REF!</definedName>
    <definedName name="_SS200" localSheetId="6">#REF!</definedName>
    <definedName name="_SS200">#REF!</definedName>
    <definedName name="_ss300" localSheetId="5">#REF!</definedName>
    <definedName name="_ss300" localSheetId="3">#REF!</definedName>
    <definedName name="_ss300" localSheetId="6">#REF!</definedName>
    <definedName name="_ss300">#REF!</definedName>
    <definedName name="_ss400" localSheetId="5">#REF!</definedName>
    <definedName name="_ss400" localSheetId="3">#REF!</definedName>
    <definedName name="_ss400" localSheetId="6">#REF!</definedName>
    <definedName name="_ss400">#REF!</definedName>
    <definedName name="_ssoeoiif2" localSheetId="5" hidden="1">#REF!</definedName>
    <definedName name="_ssoeoiif2" localSheetId="3" hidden="1">#REF!</definedName>
    <definedName name="_ssoeoiif2" localSheetId="6" hidden="1">#REF!</definedName>
    <definedName name="_ssoeoiif2" hidden="1">#REF!</definedName>
    <definedName name="_ST1" localSheetId="5">#REF!</definedName>
    <definedName name="_ST1" localSheetId="3">#REF!</definedName>
    <definedName name="_ST1" localSheetId="6">#REF!</definedName>
    <definedName name="_ST1">#REF!</definedName>
    <definedName name="_SUB1" localSheetId="5">#REF!</definedName>
    <definedName name="_SUB1" localSheetId="3">#REF!</definedName>
    <definedName name="_SUB1" localSheetId="6">#REF!</definedName>
    <definedName name="_SUB1">#REF!</definedName>
    <definedName name="_SUB2" localSheetId="5">#REF!</definedName>
    <definedName name="_SUB2" localSheetId="3">#REF!</definedName>
    <definedName name="_SUB2" localSheetId="6">#REF!</definedName>
    <definedName name="_SUB2">#REF!</definedName>
    <definedName name="_SUB3" localSheetId="5">#REF!</definedName>
    <definedName name="_SUB3" localSheetId="3">#REF!</definedName>
    <definedName name="_SUB3" localSheetId="6">#REF!</definedName>
    <definedName name="_SUB3">#REF!</definedName>
    <definedName name="_sub4" localSheetId="5">#REF!</definedName>
    <definedName name="_sub4" localSheetId="3">#REF!</definedName>
    <definedName name="_sub4" localSheetId="6">#REF!</definedName>
    <definedName name="_sub4">#REF!</definedName>
    <definedName name="_sub5" localSheetId="5">#REF!</definedName>
    <definedName name="_sub5" localSheetId="3">#REF!</definedName>
    <definedName name="_sub5" localSheetId="6">#REF!</definedName>
    <definedName name="_sub5">#REF!</definedName>
    <definedName name="_tab1" localSheetId="5">#REF!</definedName>
    <definedName name="_tab1" localSheetId="3">#REF!</definedName>
    <definedName name="_tab1" localSheetId="6">#REF!</definedName>
    <definedName name="_tab1">#REF!</definedName>
    <definedName name="_tab111" localSheetId="5">#REF!</definedName>
    <definedName name="_tab111" localSheetId="3">#REF!</definedName>
    <definedName name="_tab111" localSheetId="6">#REF!</definedName>
    <definedName name="_tab111">#REF!</definedName>
    <definedName name="_tab112" localSheetId="5">#REF!</definedName>
    <definedName name="_tab112" localSheetId="3">#REF!</definedName>
    <definedName name="_tab112" localSheetId="6">#REF!</definedName>
    <definedName name="_tab112">#REF!</definedName>
    <definedName name="_tab1120" localSheetId="5">#REF!</definedName>
    <definedName name="_tab1120" localSheetId="3">#REF!</definedName>
    <definedName name="_tab1120" localSheetId="6">#REF!</definedName>
    <definedName name="_tab1120">#REF!</definedName>
    <definedName name="_tab113" localSheetId="5">#REF!</definedName>
    <definedName name="_tab113" localSheetId="3">#REF!</definedName>
    <definedName name="_tab113" localSheetId="6">#REF!</definedName>
    <definedName name="_tab113">#REF!</definedName>
    <definedName name="_tab114" localSheetId="5">#REF!</definedName>
    <definedName name="_tab114" localSheetId="3">#REF!</definedName>
    <definedName name="_tab114" localSheetId="6">#REF!</definedName>
    <definedName name="_tab114">#REF!</definedName>
    <definedName name="_tab115" localSheetId="5">#REF!</definedName>
    <definedName name="_tab115" localSheetId="3">#REF!</definedName>
    <definedName name="_tab115" localSheetId="6">#REF!</definedName>
    <definedName name="_tab115">#REF!</definedName>
    <definedName name="_tab116" localSheetId="5">#REF!</definedName>
    <definedName name="_tab116" localSheetId="3">#REF!</definedName>
    <definedName name="_tab116" localSheetId="6">#REF!</definedName>
    <definedName name="_tab116">#REF!</definedName>
    <definedName name="_tab117" localSheetId="5">#REF!</definedName>
    <definedName name="_tab117" localSheetId="3">#REF!</definedName>
    <definedName name="_tab117" localSheetId="6">#REF!</definedName>
    <definedName name="_tab117">#REF!</definedName>
    <definedName name="_tab118" localSheetId="5">#REF!</definedName>
    <definedName name="_tab118" localSheetId="3">#REF!</definedName>
    <definedName name="_tab118" localSheetId="6">#REF!</definedName>
    <definedName name="_tab118">#REF!</definedName>
    <definedName name="_tab119" localSheetId="5">#REF!</definedName>
    <definedName name="_tab119" localSheetId="3">#REF!</definedName>
    <definedName name="_tab119" localSheetId="6">#REF!</definedName>
    <definedName name="_tab119">#REF!</definedName>
    <definedName name="_tab200" localSheetId="5">#REF!</definedName>
    <definedName name="_tab200" localSheetId="3">#REF!</definedName>
    <definedName name="_tab200" localSheetId="6">#REF!</definedName>
    <definedName name="_tab200">#REF!</definedName>
    <definedName name="_tab2001" localSheetId="5">#REF!</definedName>
    <definedName name="_tab2001" localSheetId="3">#REF!</definedName>
    <definedName name="_tab2001" localSheetId="6">#REF!</definedName>
    <definedName name="_tab2001">#REF!</definedName>
    <definedName name="_tab20022" localSheetId="5">#REF!</definedName>
    <definedName name="_tab20022" localSheetId="3">#REF!</definedName>
    <definedName name="_tab20022" localSheetId="6">#REF!</definedName>
    <definedName name="_tab20022">#REF!</definedName>
    <definedName name="_tab2003" localSheetId="5">#REF!</definedName>
    <definedName name="_tab2003" localSheetId="3">#REF!</definedName>
    <definedName name="_tab2003" localSheetId="6">#REF!</definedName>
    <definedName name="_tab2003">#REF!</definedName>
    <definedName name="_tab2004" localSheetId="5">#REF!</definedName>
    <definedName name="_tab2004" localSheetId="3">#REF!</definedName>
    <definedName name="_tab2004" localSheetId="6">#REF!</definedName>
    <definedName name="_tab2004">#REF!</definedName>
    <definedName name="_tab2005" localSheetId="5">#REF!</definedName>
    <definedName name="_tab2005" localSheetId="3">#REF!</definedName>
    <definedName name="_tab2005" localSheetId="6">#REF!</definedName>
    <definedName name="_tab2005">#REF!</definedName>
    <definedName name="_tab2006" localSheetId="5">#REF!</definedName>
    <definedName name="_tab2006" localSheetId="3">#REF!</definedName>
    <definedName name="_tab2006" localSheetId="6">#REF!</definedName>
    <definedName name="_tab2006">#REF!</definedName>
    <definedName name="_tab2007" localSheetId="5">#REF!</definedName>
    <definedName name="_tab2007" localSheetId="3">#REF!</definedName>
    <definedName name="_tab2007" localSheetId="6">#REF!</definedName>
    <definedName name="_tab2007">#REF!</definedName>
    <definedName name="_tab2009" localSheetId="5">#REF!</definedName>
    <definedName name="_tab2009" localSheetId="3">#REF!</definedName>
    <definedName name="_tab2009" localSheetId="6">#REF!</definedName>
    <definedName name="_tab2009">#REF!</definedName>
    <definedName name="_tab208" localSheetId="5">#REF!</definedName>
    <definedName name="_tab208" localSheetId="3">#REF!</definedName>
    <definedName name="_tab208" localSheetId="6">#REF!</definedName>
    <definedName name="_tab208">#REF!</definedName>
    <definedName name="_Ted1" localSheetId="5">#REF!</definedName>
    <definedName name="_Ted1" localSheetId="3">#REF!</definedName>
    <definedName name="_Ted1" localSheetId="6">#REF!</definedName>
    <definedName name="_Ted1">#REF!</definedName>
    <definedName name="_TOG" localSheetId="5">#REF!</definedName>
    <definedName name="_TOG" localSheetId="3">#REF!</definedName>
    <definedName name="_TOG" localSheetId="6">#REF!</definedName>
    <definedName name="_TOG">#REF!</definedName>
    <definedName name="_TON1" localSheetId="5">#REF!</definedName>
    <definedName name="_TON1" localSheetId="3">#REF!</definedName>
    <definedName name="_TON1" localSheetId="6">#REF!</definedName>
    <definedName name="_TON1">#REF!</definedName>
    <definedName name="_TON2" localSheetId="5">#REF!</definedName>
    <definedName name="_TON2" localSheetId="3">#REF!</definedName>
    <definedName name="_TON2" localSheetId="6">#REF!</definedName>
    <definedName name="_TON2">#REF!</definedName>
    <definedName name="_Ts1" localSheetId="5">#REF!</definedName>
    <definedName name="_Ts1" localSheetId="3">#REF!</definedName>
    <definedName name="_Ts1" localSheetId="6">#REF!</definedName>
    <definedName name="_Ts1">#REF!</definedName>
    <definedName name="_TW2" localSheetId="5">#REF!</definedName>
    <definedName name="_TW2" localSheetId="3">#REF!</definedName>
    <definedName name="_TW2" localSheetId="6">#REF!</definedName>
    <definedName name="_TW2">#REF!</definedName>
    <definedName name="_uaiellis2" localSheetId="5" hidden="1">#REF!</definedName>
    <definedName name="_uaiellis2" localSheetId="3" hidden="1">#REF!</definedName>
    <definedName name="_uaiellis2" localSheetId="6" hidden="1">#REF!</definedName>
    <definedName name="_uaiellis2" hidden="1">#REF!</definedName>
    <definedName name="_uaill" localSheetId="5" hidden="1">#REF!</definedName>
    <definedName name="_uaill" localSheetId="3" hidden="1">#REF!</definedName>
    <definedName name="_uaill" localSheetId="6" hidden="1">#REF!</definedName>
    <definedName name="_uaill" hidden="1">#REF!</definedName>
    <definedName name="_udfill" localSheetId="5" hidden="1">#REF!</definedName>
    <definedName name="_udfill" localSheetId="3" hidden="1">#REF!</definedName>
    <definedName name="_udfill" localSheetId="6" hidden="1">#REF!</definedName>
    <definedName name="_udfill" hidden="1">#REF!</definedName>
    <definedName name="_udifildlif" localSheetId="5" hidden="1">#REF!</definedName>
    <definedName name="_udifildlif" localSheetId="3" hidden="1">#REF!</definedName>
    <definedName name="_udifildlif" localSheetId="6" hidden="1">#REF!</definedName>
    <definedName name="_udifildlif" hidden="1">#REF!</definedName>
    <definedName name="_udill" localSheetId="5" hidden="1">#REF!</definedName>
    <definedName name="_udill" localSheetId="3" hidden="1">#REF!</definedName>
    <definedName name="_udill" localSheetId="6" hidden="1">#REF!</definedName>
    <definedName name="_udill" hidden="1">#REF!</definedName>
    <definedName name="_ueiic" localSheetId="5" hidden="1">#REF!</definedName>
    <definedName name="_ueiic" localSheetId="3" hidden="1">#REF!</definedName>
    <definedName name="_ueiic" localSheetId="6" hidden="1">#REF!</definedName>
    <definedName name="_ueiic" hidden="1">#REF!</definedName>
    <definedName name="_uiel" localSheetId="5" hidden="1">#REF!</definedName>
    <definedName name="_uiel" localSheetId="3" hidden="1">#REF!</definedName>
    <definedName name="_uiel" localSheetId="6" hidden="1">#REF!</definedName>
    <definedName name="_uiel" hidden="1">#REF!</definedName>
    <definedName name="_uil3" localSheetId="5" hidden="1">#REF!</definedName>
    <definedName name="_uil3" localSheetId="3" hidden="1">#REF!</definedName>
    <definedName name="_uil3" localSheetId="6" hidden="1">#REF!</definedName>
    <definedName name="_uil3" hidden="1">#REF!</definedName>
    <definedName name="_uilel" localSheetId="5" hidden="1">#REF!</definedName>
    <definedName name="_uilel" localSheetId="3" hidden="1">#REF!</definedName>
    <definedName name="_uilel" localSheetId="6" hidden="1">#REF!</definedName>
    <definedName name="_uilel" hidden="1">#REF!</definedName>
    <definedName name="_uill" localSheetId="5" hidden="1">#REF!</definedName>
    <definedName name="_uill" localSheetId="3" hidden="1">#REF!</definedName>
    <definedName name="_uill" localSheetId="6" hidden="1">#REF!</definedName>
    <definedName name="_uill" hidden="1">#REF!</definedName>
    <definedName name="_UP1" localSheetId="5">#REF!</definedName>
    <definedName name="_UP1" localSheetId="3">#REF!</definedName>
    <definedName name="_UP1" localSheetId="6">#REF!</definedName>
    <definedName name="_UP1">#REF!</definedName>
    <definedName name="_UP2" localSheetId="5">#REF!</definedName>
    <definedName name="_UP2" localSheetId="3">#REF!</definedName>
    <definedName name="_UP2" localSheetId="6">#REF!</definedName>
    <definedName name="_UP2">#REF!</definedName>
    <definedName name="_UPR10">#N/A</definedName>
    <definedName name="_UPR20">#N/A</definedName>
    <definedName name="_UPR30">#N/A</definedName>
    <definedName name="_UPR40">#N/A</definedName>
    <definedName name="_UPR50">#N/A</definedName>
    <definedName name="_usieilldi" localSheetId="5" hidden="1">#REF!</definedName>
    <definedName name="_usieilldi" localSheetId="3" hidden="1">#REF!</definedName>
    <definedName name="_usieilldi" localSheetId="6" hidden="1">#REF!</definedName>
    <definedName name="_usieilldi" hidden="1">#REF!</definedName>
    <definedName name="_usill" localSheetId="5" hidden="1">#REF!</definedName>
    <definedName name="_usill" localSheetId="3" hidden="1">#REF!</definedName>
    <definedName name="_usill" localSheetId="6" hidden="1">#REF!</definedName>
    <definedName name="_usill" hidden="1">#REF!</definedName>
    <definedName name="_uuill" localSheetId="5" hidden="1">#REF!</definedName>
    <definedName name="_uuill" localSheetId="3" hidden="1">#REF!</definedName>
    <definedName name="_uuill" localSheetId="6" hidden="1">#REF!</definedName>
    <definedName name="_uuill" hidden="1">#REF!</definedName>
    <definedName name="_uweil" localSheetId="5" hidden="1">#REF!</definedName>
    <definedName name="_uweil" localSheetId="3" hidden="1">#REF!</definedName>
    <definedName name="_uweil" localSheetId="6" hidden="1">#REF!</definedName>
    <definedName name="_uweil" hidden="1">#REF!</definedName>
    <definedName name="_V1" localSheetId="5">#REF!</definedName>
    <definedName name="_V1" localSheetId="3">#REF!</definedName>
    <definedName name="_V1" localSheetId="6">#REF!</definedName>
    <definedName name="_V1">#REF!</definedName>
    <definedName name="_V2" localSheetId="5">#REF!</definedName>
    <definedName name="_V2" localSheetId="3">#REF!</definedName>
    <definedName name="_V2" localSheetId="6">#REF!</definedName>
    <definedName name="_V2">#REF!</definedName>
    <definedName name="_V3" localSheetId="5">#REF!</definedName>
    <definedName name="_V3" localSheetId="3">#REF!</definedName>
    <definedName name="_V3" localSheetId="6">#REF!</definedName>
    <definedName name="_V3">#REF!</definedName>
    <definedName name="_V4" localSheetId="5">#REF!</definedName>
    <definedName name="_V4" localSheetId="3">#REF!</definedName>
    <definedName name="_V4" localSheetId="6">#REF!</definedName>
    <definedName name="_V4">#REF!</definedName>
    <definedName name="_vaidlif" localSheetId="5" hidden="1">#REF!</definedName>
    <definedName name="_vaidlif" localSheetId="3" hidden="1">#REF!</definedName>
    <definedName name="_vaidlif" localSheetId="6" hidden="1">#REF!</definedName>
    <definedName name="_vaidlif" hidden="1">#REF!</definedName>
    <definedName name="_vaiilld" localSheetId="5" hidden="1">#REF!</definedName>
    <definedName name="_vaiilld" localSheetId="3" hidden="1">#REF!</definedName>
    <definedName name="_vaiilld" localSheetId="6" hidden="1">#REF!</definedName>
    <definedName name="_vaiilld" hidden="1">#REF!</definedName>
    <definedName name="_vaill" localSheetId="5" hidden="1">#REF!</definedName>
    <definedName name="_vaill" localSheetId="3" hidden="1">#REF!</definedName>
    <definedName name="_vaill" localSheetId="6" hidden="1">#REF!</definedName>
    <definedName name="_vaill" hidden="1">#REF!</definedName>
    <definedName name="_vcvfddfl" localSheetId="5" hidden="1">#REF!</definedName>
    <definedName name="_vcvfddfl" localSheetId="3" hidden="1">#REF!</definedName>
    <definedName name="_vcvfddfl" localSheetId="6" hidden="1">#REF!</definedName>
    <definedName name="_vcvfddfl" hidden="1">#REF!</definedName>
    <definedName name="_veail" localSheetId="5" hidden="1">#REF!</definedName>
    <definedName name="_veail" localSheetId="3" hidden="1">#REF!</definedName>
    <definedName name="_veail" localSheetId="6" hidden="1">#REF!</definedName>
    <definedName name="_veail" hidden="1">#REF!</definedName>
    <definedName name="_veil" localSheetId="5" hidden="1">#REF!</definedName>
    <definedName name="_veil" localSheetId="3" hidden="1">#REF!</definedName>
    <definedName name="_veil" localSheetId="6" hidden="1">#REF!</definedName>
    <definedName name="_veil" hidden="1">#REF!</definedName>
    <definedName name="_vfdifdl" localSheetId="5" hidden="1">#REF!</definedName>
    <definedName name="_vfdifdl" localSheetId="3" hidden="1">#REF!</definedName>
    <definedName name="_vfdifdl" localSheetId="6" hidden="1">#REF!</definedName>
    <definedName name="_vfdifdl" hidden="1">#REF!</definedName>
    <definedName name="_vfdill" localSheetId="5" hidden="1">#REF!</definedName>
    <definedName name="_vfdill" localSheetId="3" hidden="1">#REF!</definedName>
    <definedName name="_vfdill" localSheetId="6" hidden="1">#REF!</definedName>
    <definedName name="_vfdill" hidden="1">#REF!</definedName>
    <definedName name="_vfdilla" localSheetId="5" hidden="1">#REF!</definedName>
    <definedName name="_vfdilla" localSheetId="3" hidden="1">#REF!</definedName>
    <definedName name="_vfdilla" localSheetId="6" hidden="1">#REF!</definedName>
    <definedName name="_vfdilla" hidden="1">#REF!</definedName>
    <definedName name="_vholi" localSheetId="5" hidden="1">#REF!</definedName>
    <definedName name="_vholi" localSheetId="3" hidden="1">#REF!</definedName>
    <definedName name="_vholi" localSheetId="6" hidden="1">#REF!</definedName>
    <definedName name="_vholi" hidden="1">#REF!</definedName>
    <definedName name="_vidoifio" localSheetId="5" hidden="1">#REF!</definedName>
    <definedName name="_vidoifio" localSheetId="3" hidden="1">#REF!</definedName>
    <definedName name="_vidoifio" localSheetId="6" hidden="1">#REF!</definedName>
    <definedName name="_vidoifio" hidden="1">#REF!</definedName>
    <definedName name="_vieldc" localSheetId="5" hidden="1">#REF!</definedName>
    <definedName name="_vieldc" localSheetId="3" hidden="1">#REF!</definedName>
    <definedName name="_vieldc" localSheetId="6" hidden="1">#REF!</definedName>
    <definedName name="_vieldc" hidden="1">#REF!</definedName>
    <definedName name="_vielsl" localSheetId="5" hidden="1">#REF!</definedName>
    <definedName name="_vielsl" localSheetId="3" hidden="1">#REF!</definedName>
    <definedName name="_vielsl" localSheetId="6" hidden="1">#REF!</definedName>
    <definedName name="_vielsl" hidden="1">#REF!</definedName>
    <definedName name="_viileled" localSheetId="5" hidden="1">#REF!</definedName>
    <definedName name="_viileled" localSheetId="3" hidden="1">#REF!</definedName>
    <definedName name="_viileled" localSheetId="6" hidden="1">#REF!</definedName>
    <definedName name="_viileled" hidden="1">#REF!</definedName>
    <definedName name="_vill" localSheetId="5" hidden="1">#REF!</definedName>
    <definedName name="_vill" localSheetId="3" hidden="1">#REF!</definedName>
    <definedName name="_vill" localSheetId="6" hidden="1">#REF!</definedName>
    <definedName name="_vill" hidden="1">#REF!</definedName>
    <definedName name="_VLX2" localSheetId="5">#REF!</definedName>
    <definedName name="_VLX2" localSheetId="3">#REF!</definedName>
    <definedName name="_VLX2" localSheetId="6">#REF!</definedName>
    <definedName name="_VLX2">#REF!</definedName>
    <definedName name="_VLX6" localSheetId="5">#REF!</definedName>
    <definedName name="_VLX6" localSheetId="3">#REF!</definedName>
    <definedName name="_VLX6" localSheetId="6">#REF!</definedName>
    <definedName name="_VLX6">#REF!</definedName>
    <definedName name="_vorefoieoo" localSheetId="5" hidden="1">#REF!</definedName>
    <definedName name="_vorefoieoo" localSheetId="3" hidden="1">#REF!</definedName>
    <definedName name="_vorefoieoo" localSheetId="6" hidden="1">#REF!</definedName>
    <definedName name="_vorefoieoo" hidden="1">#REF!</definedName>
    <definedName name="_vvill" localSheetId="5" hidden="1">#REF!</definedName>
    <definedName name="_vvill" localSheetId="3" hidden="1">#REF!</definedName>
    <definedName name="_vvill" localSheetId="6" hidden="1">#REF!</definedName>
    <definedName name="_vvill" hidden="1">#REF!</definedName>
    <definedName name="_wawaoq" localSheetId="5" hidden="1">#REF!</definedName>
    <definedName name="_wawaoq" localSheetId="3" hidden="1">#REF!</definedName>
    <definedName name="_wawaoq" localSheetId="6" hidden="1">#REF!</definedName>
    <definedName name="_wawaoq" hidden="1">#REF!</definedName>
    <definedName name="_wcidl" localSheetId="5" hidden="1">#REF!</definedName>
    <definedName name="_wcidl" localSheetId="3" hidden="1">#REF!</definedName>
    <definedName name="_wcidl" localSheetId="6" hidden="1">#REF!</definedName>
    <definedName name="_wcidl" hidden="1">#REF!</definedName>
    <definedName name="_wdfill" localSheetId="5" hidden="1">#REF!</definedName>
    <definedName name="_wdfill" localSheetId="3" hidden="1">#REF!</definedName>
    <definedName name="_wdfill" localSheetId="6" hidden="1">#REF!</definedName>
    <definedName name="_wdfill" hidden="1">#REF!</definedName>
    <definedName name="_wdill" localSheetId="5" hidden="1">#REF!</definedName>
    <definedName name="_wdill" localSheetId="3" hidden="1">#REF!</definedName>
    <definedName name="_wdill" localSheetId="6" hidden="1">#REF!</definedName>
    <definedName name="_wdill" hidden="1">#REF!</definedName>
    <definedName name="_weidl" localSheetId="5" hidden="1">#REF!</definedName>
    <definedName name="_weidl" localSheetId="3" hidden="1">#REF!</definedName>
    <definedName name="_weidl" localSheetId="6" hidden="1">#REF!</definedName>
    <definedName name="_weidl" hidden="1">#REF!</definedName>
    <definedName name="_weilg" localSheetId="5" hidden="1">#REF!</definedName>
    <definedName name="_weilg" localSheetId="3" hidden="1">#REF!</definedName>
    <definedName name="_weilg" localSheetId="6" hidden="1">#REF!</definedName>
    <definedName name="_weilg" hidden="1">#REF!</definedName>
    <definedName name="_weill" localSheetId="5" hidden="1">#REF!</definedName>
    <definedName name="_weill" localSheetId="3" hidden="1">#REF!</definedName>
    <definedName name="_weill" localSheetId="6" hidden="1">#REF!</definedName>
    <definedName name="_weill" hidden="1">#REF!</definedName>
    <definedName name="_weiweio" localSheetId="5" hidden="1">#REF!</definedName>
    <definedName name="_weiweio" localSheetId="3" hidden="1">#REF!</definedName>
    <definedName name="_weiweio" localSheetId="6" hidden="1">#REF!</definedName>
    <definedName name="_weiweio" hidden="1">#REF!</definedName>
    <definedName name="_widifl" localSheetId="5" hidden="1">#REF!</definedName>
    <definedName name="_widifl" localSheetId="3" hidden="1">#REF!</definedName>
    <definedName name="_widifl" localSheetId="6" hidden="1">#REF!</definedName>
    <definedName name="_widifl" hidden="1">#REF!</definedName>
    <definedName name="_wielx" localSheetId="5" hidden="1">#REF!</definedName>
    <definedName name="_wielx" localSheetId="3" hidden="1">#REF!</definedName>
    <definedName name="_wielx" localSheetId="6" hidden="1">#REF!</definedName>
    <definedName name="_wielx" hidden="1">#REF!</definedName>
    <definedName name="_wilil" localSheetId="5" hidden="1">#REF!</definedName>
    <definedName name="_wilil" localSheetId="3" hidden="1">#REF!</definedName>
    <definedName name="_wilil" localSheetId="6" hidden="1">#REF!</definedName>
    <definedName name="_wilil" hidden="1">#REF!</definedName>
    <definedName name="_will" localSheetId="5" hidden="1">#REF!</definedName>
    <definedName name="_will" localSheetId="3" hidden="1">#REF!</definedName>
    <definedName name="_will" localSheetId="6" hidden="1">#REF!</definedName>
    <definedName name="_will" hidden="1">#REF!</definedName>
    <definedName name="_wille" localSheetId="5" hidden="1">#REF!</definedName>
    <definedName name="_wille" localSheetId="3" hidden="1">#REF!</definedName>
    <definedName name="_wille" localSheetId="6" hidden="1">#REF!</definedName>
    <definedName name="_wille" hidden="1">#REF!</definedName>
    <definedName name="_woeirool" localSheetId="5" hidden="1">#REF!</definedName>
    <definedName name="_woeirool" localSheetId="3" hidden="1">#REF!</definedName>
    <definedName name="_woeirool" localSheetId="6" hidden="1">#REF!</definedName>
    <definedName name="_woeirool" hidden="1">#REF!</definedName>
    <definedName name="_woogi" localSheetId="5" hidden="1">#REF!</definedName>
    <definedName name="_woogi" localSheetId="3" hidden="1">#REF!</definedName>
    <definedName name="_woogi" localSheetId="6" hidden="1">#REF!</definedName>
    <definedName name="_woogi" hidden="1">#REF!</definedName>
    <definedName name="_woogi2" localSheetId="5" hidden="1">#REF!</definedName>
    <definedName name="_woogi2" localSheetId="3" hidden="1">#REF!</definedName>
    <definedName name="_woogi2" localSheetId="6" hidden="1">#REF!</definedName>
    <definedName name="_woogi2" hidden="1">#REF!</definedName>
    <definedName name="_woogi24" localSheetId="5" hidden="1">#REF!</definedName>
    <definedName name="_woogi24" localSheetId="3" hidden="1">#REF!</definedName>
    <definedName name="_woogi24" localSheetId="6" hidden="1">#REF!</definedName>
    <definedName name="_woogi24" hidden="1">#REF!</definedName>
    <definedName name="_woogi3" localSheetId="5" hidden="1">#REF!</definedName>
    <definedName name="_woogi3" localSheetId="3" hidden="1">#REF!</definedName>
    <definedName name="_woogi3" localSheetId="6" hidden="1">#REF!</definedName>
    <definedName name="_woogi3" hidden="1">#REF!</definedName>
    <definedName name="_wsddd" localSheetId="5" hidden="1">#REF!</definedName>
    <definedName name="_wsddd" localSheetId="3" hidden="1">#REF!</definedName>
    <definedName name="_wsddd" localSheetId="6" hidden="1">#REF!</definedName>
    <definedName name="_wsddd" hidden="1">#REF!</definedName>
    <definedName name="_wsill" localSheetId="5" hidden="1">#REF!</definedName>
    <definedName name="_wsill" localSheetId="3" hidden="1">#REF!</definedName>
    <definedName name="_wsill" localSheetId="6" hidden="1">#REF!</definedName>
    <definedName name="_wsill" hidden="1">#REF!</definedName>
    <definedName name="_WW2" localSheetId="5">#REF!</definedName>
    <definedName name="_WW2" localSheetId="3">#REF!</definedName>
    <definedName name="_WW2" localSheetId="6">#REF!</definedName>
    <definedName name="_WW2">#REF!</definedName>
    <definedName name="_WW3" localSheetId="5">#REF!</definedName>
    <definedName name="_WW3" localSheetId="3">#REF!</definedName>
    <definedName name="_WW3" localSheetId="6">#REF!</definedName>
    <definedName name="_WW3">#REF!</definedName>
    <definedName name="_WW6" localSheetId="5">#REF!</definedName>
    <definedName name="_WW6" localSheetId="3">#REF!</definedName>
    <definedName name="_WW6" localSheetId="6">#REF!</definedName>
    <definedName name="_WW6">#REF!</definedName>
    <definedName name="_WW7" localSheetId="5">#REF!</definedName>
    <definedName name="_WW7" localSheetId="3">#REF!</definedName>
    <definedName name="_WW7" localSheetId="6">#REF!</definedName>
    <definedName name="_WW7">#REF!</definedName>
    <definedName name="_WW8" localSheetId="5">#REF!</definedName>
    <definedName name="_WW8" localSheetId="3">#REF!</definedName>
    <definedName name="_WW8" localSheetId="6">#REF!</definedName>
    <definedName name="_WW8">#REF!</definedName>
    <definedName name="_wwowwo" localSheetId="5" hidden="1">#REF!</definedName>
    <definedName name="_wwowwo" localSheetId="3" hidden="1">#REF!</definedName>
    <definedName name="_wwowwo" localSheetId="6" hidden="1">#REF!</definedName>
    <definedName name="_wwowwo" hidden="1">#REF!</definedName>
    <definedName name="_wwwoz" localSheetId="5" hidden="1">#REF!</definedName>
    <definedName name="_wwwoz" localSheetId="3" hidden="1">#REF!</definedName>
    <definedName name="_wwwoz" localSheetId="6" hidden="1">#REF!</definedName>
    <definedName name="_wwwoz" hidden="1">#REF!</definedName>
    <definedName name="_xaill" localSheetId="5" hidden="1">#REF!</definedName>
    <definedName name="_xaill" localSheetId="3" hidden="1">#REF!</definedName>
    <definedName name="_xaill" localSheetId="6" hidden="1">#REF!</definedName>
    <definedName name="_xaill" hidden="1">#REF!</definedName>
    <definedName name="_xcill" localSheetId="5" hidden="1">#REF!</definedName>
    <definedName name="_xcill" localSheetId="3" hidden="1">#REF!</definedName>
    <definedName name="_xcill" localSheetId="6" hidden="1">#REF!</definedName>
    <definedName name="_xcill" hidden="1">#REF!</definedName>
    <definedName name="_xewail" localSheetId="5" hidden="1">#REF!</definedName>
    <definedName name="_xewail" localSheetId="3" hidden="1">#REF!</definedName>
    <definedName name="_xewail" localSheetId="6" hidden="1">#REF!</definedName>
    <definedName name="_xewail" hidden="1">#REF!</definedName>
    <definedName name="_xidilal" localSheetId="5" hidden="1">#REF!</definedName>
    <definedName name="_xidilal" localSheetId="3" hidden="1">#REF!</definedName>
    <definedName name="_xidilal" localSheetId="6" hidden="1">#REF!</definedName>
    <definedName name="_xidilal" hidden="1">#REF!</definedName>
    <definedName name="_xill" localSheetId="5" hidden="1">#REF!</definedName>
    <definedName name="_xill" localSheetId="3" hidden="1">#REF!</definedName>
    <definedName name="_xill" localSheetId="6" hidden="1">#REF!</definedName>
    <definedName name="_xill" hidden="1">#REF!</definedName>
    <definedName name="_xisi" localSheetId="5" hidden="1">#REF!</definedName>
    <definedName name="_xisi" localSheetId="3" hidden="1">#REF!</definedName>
    <definedName name="_xisi" localSheetId="6" hidden="1">#REF!</definedName>
    <definedName name="_xisi" hidden="1">#REF!</definedName>
    <definedName name="_xxasidl" localSheetId="5" hidden="1">#REF!</definedName>
    <definedName name="_xxasidl" localSheetId="3" hidden="1">#REF!</definedName>
    <definedName name="_xxasidl" localSheetId="6" hidden="1">#REF!</definedName>
    <definedName name="_xxasidl" hidden="1">#REF!</definedName>
    <definedName name="_xxdil" localSheetId="5" hidden="1">#REF!</definedName>
    <definedName name="_xxdil" localSheetId="3" hidden="1">#REF!</definedName>
    <definedName name="_xxdil" localSheetId="6" hidden="1">#REF!</definedName>
    <definedName name="_xxdil" hidden="1">#REF!</definedName>
    <definedName name="_xxill" localSheetId="5" hidden="1">#REF!</definedName>
    <definedName name="_xxill" localSheetId="3" hidden="1">#REF!</definedName>
    <definedName name="_xxill" localSheetId="6" hidden="1">#REF!</definedName>
    <definedName name="_xxill" hidden="1">#REF!</definedName>
    <definedName name="_xzasdl" localSheetId="5" hidden="1">#REF!</definedName>
    <definedName name="_xzasdl" localSheetId="3" hidden="1">#REF!</definedName>
    <definedName name="_xzasdl" localSheetId="6" hidden="1">#REF!</definedName>
    <definedName name="_xzasdl" hidden="1">#REF!</definedName>
    <definedName name="_xzsidl" localSheetId="5" hidden="1">#REF!</definedName>
    <definedName name="_xzsidl" localSheetId="3" hidden="1">#REF!</definedName>
    <definedName name="_xzsidl" localSheetId="6" hidden="1">#REF!</definedName>
    <definedName name="_xzsidl" hidden="1">#REF!</definedName>
    <definedName name="_yill" localSheetId="5" hidden="1">#REF!</definedName>
    <definedName name="_yill" localSheetId="3" hidden="1">#REF!</definedName>
    <definedName name="_yill" localSheetId="6" hidden="1">#REF!</definedName>
    <definedName name="_yill" hidden="1">#REF!</definedName>
    <definedName name="_yyill" localSheetId="5" hidden="1">#REF!</definedName>
    <definedName name="_yyill" localSheetId="3" hidden="1">#REF!</definedName>
    <definedName name="_yyill" localSheetId="6" hidden="1">#REF!</definedName>
    <definedName name="_yyill" hidden="1">#REF!</definedName>
    <definedName name="_zaill" localSheetId="5" hidden="1">#REF!</definedName>
    <definedName name="_zaill" localSheetId="3" hidden="1">#REF!</definedName>
    <definedName name="_zaill" localSheetId="6" hidden="1">#REF!</definedName>
    <definedName name="_zaill" hidden="1">#REF!</definedName>
    <definedName name="_zassaza" localSheetId="5" hidden="1">#REF!</definedName>
    <definedName name="_zassaza" localSheetId="3" hidden="1">#REF!</definedName>
    <definedName name="_zassaza" localSheetId="6" hidden="1">#REF!</definedName>
    <definedName name="_zassaza" hidden="1">#REF!</definedName>
    <definedName name="_zceil" localSheetId="5" hidden="1">#REF!</definedName>
    <definedName name="_zceil" localSheetId="3" hidden="1">#REF!</definedName>
    <definedName name="_zceil" localSheetId="6" hidden="1">#REF!</definedName>
    <definedName name="_zceil" hidden="1">#REF!</definedName>
    <definedName name="_zeilaw" localSheetId="5" hidden="1">#REF!</definedName>
    <definedName name="_zeilaw" localSheetId="3" hidden="1">#REF!</definedName>
    <definedName name="_zeilaw" localSheetId="6" hidden="1">#REF!</definedName>
    <definedName name="_zeilaw" hidden="1">#REF!</definedName>
    <definedName name="_zill" localSheetId="5" hidden="1">#REF!</definedName>
    <definedName name="_zill" localSheetId="3" hidden="1">#REF!</definedName>
    <definedName name="_zill" localSheetId="6" hidden="1">#REF!</definedName>
    <definedName name="_zill" hidden="1">#REF!</definedName>
    <definedName name="_ziwi" localSheetId="5" hidden="1">#REF!</definedName>
    <definedName name="_ziwi" localSheetId="3" hidden="1">#REF!</definedName>
    <definedName name="_ziwi" localSheetId="6" hidden="1">#REF!</definedName>
    <definedName name="_ziwi" hidden="1">#REF!</definedName>
    <definedName name="_zpj" localSheetId="5" hidden="1">#REF!</definedName>
    <definedName name="_zpj" localSheetId="3" hidden="1">#REF!</definedName>
    <definedName name="_zpj" localSheetId="6" hidden="1">#REF!</definedName>
    <definedName name="_zpj" hidden="1">#REF!</definedName>
    <definedName name="_zpmei2" localSheetId="5" hidden="1">#REF!</definedName>
    <definedName name="_zpmei2" localSheetId="3" hidden="1">#REF!</definedName>
    <definedName name="_zpmei2" localSheetId="6" hidden="1">#REF!</definedName>
    <definedName name="_zpmei2" hidden="1">#REF!</definedName>
    <definedName name="_zpzpzp" localSheetId="5" hidden="1">#REF!</definedName>
    <definedName name="_zpzpzp" localSheetId="3" hidden="1">#REF!</definedName>
    <definedName name="_zpzpzp" localSheetId="6" hidden="1">#REF!</definedName>
    <definedName name="_zpzpzp" hidden="1">#REF!</definedName>
    <definedName name="_zzal" localSheetId="5" hidden="1">#REF!</definedName>
    <definedName name="_zzal" localSheetId="3" hidden="1">#REF!</definedName>
    <definedName name="_zzal" localSheetId="6" hidden="1">#REF!</definedName>
    <definedName name="_zzal" hidden="1">#REF!</definedName>
    <definedName name="_zzall" localSheetId="5" hidden="1">#REF!</definedName>
    <definedName name="_zzall" localSheetId="3" hidden="1">#REF!</definedName>
    <definedName name="_zzall" localSheetId="6" hidden="1">#REF!</definedName>
    <definedName name="_zzall" hidden="1">#REF!</definedName>
    <definedName name="_zzidy" localSheetId="5" hidden="1">#REF!</definedName>
    <definedName name="_zzidy" localSheetId="3" hidden="1">#REF!</definedName>
    <definedName name="_zzidy" localSheetId="6" hidden="1">#REF!</definedName>
    <definedName name="_zzidy" hidden="1">#REF!</definedName>
    <definedName name="_zzill" localSheetId="5" hidden="1">#REF!</definedName>
    <definedName name="_zzill" localSheetId="3" hidden="1">#REF!</definedName>
    <definedName name="_zzill" localSheetId="6" hidden="1">#REF!</definedName>
    <definedName name="_zzill" hidden="1">#REF!</definedName>
    <definedName name="_zzzail" localSheetId="5" hidden="1">#REF!</definedName>
    <definedName name="_zzzail" localSheetId="3" hidden="1">#REF!</definedName>
    <definedName name="_zzzail" localSheetId="6" hidden="1">#REF!</definedName>
    <definedName name="_zzzail" hidden="1">#REF!</definedName>
    <definedName name="_재ㅐ햐" localSheetId="5" hidden="1">#REF!</definedName>
    <definedName name="_재ㅐ햐" localSheetId="3" hidden="1">#REF!</definedName>
    <definedName name="_재ㅐ햐" localSheetId="6" hidden="1">#REF!</definedName>
    <definedName name="_재ㅐ햐" hidden="1">#REF!</definedName>
    <definedName name="´Ü_°¡" localSheetId="5">#REF!</definedName>
    <definedName name="´Ü_°¡" localSheetId="3">#REF!</definedName>
    <definedName name="´Ü_°¡" localSheetId="6">#REF!</definedName>
    <definedName name="´Ü_°¡">#REF!</definedName>
    <definedName name="´Ü_°¡2" localSheetId="5">#REF!</definedName>
    <definedName name="´Ü_°¡2" localSheetId="3">#REF!</definedName>
    <definedName name="´Ü_°¡2" localSheetId="6">#REF!</definedName>
    <definedName name="´Ü_°¡2">#REF!</definedName>
    <definedName name="´Ü_°¡3" localSheetId="5">#REF!</definedName>
    <definedName name="´Ü_°¡3" localSheetId="3">#REF!</definedName>
    <definedName name="´Ü_°¡3" localSheetId="6">#REF!</definedName>
    <definedName name="´Ü_°¡3">#REF!</definedName>
    <definedName name="´Ü_°¡4" localSheetId="5">#REF!</definedName>
    <definedName name="´Ü_°¡4" localSheetId="3">#REF!</definedName>
    <definedName name="´Ü_°¡4" localSheetId="6">#REF!</definedName>
    <definedName name="´Ü_°¡4">#REF!</definedName>
    <definedName name="´Ü_°¡5" localSheetId="5">#REF!</definedName>
    <definedName name="´Ü_°¡5" localSheetId="3">#REF!</definedName>
    <definedName name="´Ü_°¡5" localSheetId="6">#REF!</definedName>
    <definedName name="´Ü_°¡5">#REF!</definedName>
    <definedName name="´Ü_°¡6" localSheetId="5">#REF!</definedName>
    <definedName name="´Ü_°¡6" localSheetId="3">#REF!</definedName>
    <definedName name="´Ü_°¡6" localSheetId="6">#REF!</definedName>
    <definedName name="´Ü_°¡6">#REF!</definedName>
    <definedName name="´Ü°" localSheetId="5">#REF!</definedName>
    <definedName name="´Ü°" localSheetId="3">#REF!</definedName>
    <definedName name="´Ü°" localSheetId="6">#REF!</definedName>
    <definedName name="´Ü°">#REF!</definedName>
    <definedName name="´Ü°°">#N/A</definedName>
    <definedName name="´Ü°°1">#N/A</definedName>
    <definedName name="´Ü°°2">#N/A</definedName>
    <definedName name="´Ü°°3">#N/A</definedName>
    <definedName name="´Ü°°4">#N/A</definedName>
    <definedName name="¤±8529" localSheetId="5">#REF!</definedName>
    <definedName name="¤±8529" localSheetId="1">#REF!</definedName>
    <definedName name="¤±8529" localSheetId="3">#REF!</definedName>
    <definedName name="¤±8529" localSheetId="6">#REF!</definedName>
    <definedName name="¤±8529">#REF!</definedName>
    <definedName name="\0" localSheetId="5">#REF!</definedName>
    <definedName name="\0" localSheetId="3">#REF!</definedName>
    <definedName name="\0" localSheetId="6">#REF!</definedName>
    <definedName name="\0">#REF!</definedName>
    <definedName name="\a">#N/A</definedName>
    <definedName name="\b">#N/A</definedName>
    <definedName name="\c">#N/A</definedName>
    <definedName name="\d">#N/A</definedName>
    <definedName name="\e">#N/A</definedName>
    <definedName name="\f">#N/A</definedName>
    <definedName name="\g">#N/A</definedName>
    <definedName name="\h">#N/A</definedName>
    <definedName name="\i">#N/A</definedName>
    <definedName name="\j">#N/A</definedName>
    <definedName name="\k">#N/A</definedName>
    <definedName name="\l" localSheetId="5">#REF!</definedName>
    <definedName name="\l" localSheetId="1">#REF!</definedName>
    <definedName name="\l" localSheetId="3">#REF!</definedName>
    <definedName name="\l" localSheetId="6">#REF!</definedName>
    <definedName name="\l">#REF!</definedName>
    <definedName name="\m">#N/A</definedName>
    <definedName name="\n" localSheetId="5">#REF!</definedName>
    <definedName name="\n" localSheetId="1">#REF!</definedName>
    <definedName name="\n" localSheetId="3">#REF!</definedName>
    <definedName name="\n" localSheetId="6">#REF!</definedName>
    <definedName name="\n">#REF!</definedName>
    <definedName name="\o" localSheetId="5">#REF!</definedName>
    <definedName name="\o" localSheetId="3">#REF!</definedName>
    <definedName name="\o" localSheetId="6">#REF!</definedName>
    <definedName name="\o">#REF!</definedName>
    <definedName name="\p">#N/A</definedName>
    <definedName name="\P1" localSheetId="5">#REF!</definedName>
    <definedName name="\P1" localSheetId="1">#REF!</definedName>
    <definedName name="\P1" localSheetId="3">#REF!</definedName>
    <definedName name="\P1" localSheetId="6">#REF!</definedName>
    <definedName name="\P1">#REF!</definedName>
    <definedName name="\q">#N/A</definedName>
    <definedName name="\r" localSheetId="5">#REF!</definedName>
    <definedName name="\r" localSheetId="1">#REF!</definedName>
    <definedName name="\r" localSheetId="3">#REF!</definedName>
    <definedName name="\r" localSheetId="6">#REF!</definedName>
    <definedName name="\r">#REF!</definedName>
    <definedName name="\s">#N/A</definedName>
    <definedName name="\w">#N/A</definedName>
    <definedName name="\x" localSheetId="5">#REF!</definedName>
    <definedName name="\x" localSheetId="1">#REF!</definedName>
    <definedName name="\x" localSheetId="3">#REF!</definedName>
    <definedName name="\x" localSheetId="6">#REF!</definedName>
    <definedName name="\x">#REF!</definedName>
    <definedName name="\y">#N/A</definedName>
    <definedName name="\z">#N/A</definedName>
    <definedName name="〃" localSheetId="5">#REF!</definedName>
    <definedName name="〃" localSheetId="1">#REF!</definedName>
    <definedName name="〃" localSheetId="3">#REF!</definedName>
    <definedName name="〃" localSheetId="6">#REF!</definedName>
    <definedName name="〃">#REF!</definedName>
    <definedName name="A" localSheetId="5" hidden="1">#REF!</definedName>
    <definedName name="A" localSheetId="3" hidden="1">#REF!</definedName>
    <definedName name="A" localSheetId="6" hidden="1">#REF!</definedName>
    <definedName name="A" hidden="1">#REF!</definedName>
    <definedName name="A_" localSheetId="5">#REF!</definedName>
    <definedName name="A_" localSheetId="3">#REF!</definedName>
    <definedName name="A_" localSheetId="6">#REF!</definedName>
    <definedName name="A_">#REF!</definedName>
    <definedName name="a_1" localSheetId="5">#REF!</definedName>
    <definedName name="a_1" localSheetId="3">#REF!</definedName>
    <definedName name="a_1" localSheetId="6">#REF!</definedName>
    <definedName name="a_1">#REF!</definedName>
    <definedName name="A12." localSheetId="5">#REF!</definedName>
    <definedName name="A12." localSheetId="3">#REF!</definedName>
    <definedName name="A12." localSheetId="6">#REF!</definedName>
    <definedName name="A12.">#REF!</definedName>
    <definedName name="A2배선공" localSheetId="5">#REF!</definedName>
    <definedName name="A2배선공" localSheetId="3">#REF!</definedName>
    <definedName name="A2배선공" localSheetId="6">#REF!</definedName>
    <definedName name="A2배선공">#REF!</definedName>
    <definedName name="AA" localSheetId="5">#REF!</definedName>
    <definedName name="AA" localSheetId="3">#REF!</definedName>
    <definedName name="AA" localSheetId="6">#REF!</definedName>
    <definedName name="AA">#REF!</definedName>
    <definedName name="AAA" localSheetId="5">#REF!</definedName>
    <definedName name="AAA" localSheetId="3">#REF!</definedName>
    <definedName name="AAA" localSheetId="6">#REF!</definedName>
    <definedName name="AAA">#REF!</definedName>
    <definedName name="AAAA" localSheetId="5">#REF!</definedName>
    <definedName name="AAAA" localSheetId="3">#REF!</definedName>
    <definedName name="AAAA" localSheetId="6">#REF!</definedName>
    <definedName name="AAAA">#REF!</definedName>
    <definedName name="aaaaa" localSheetId="5" hidden="1">{"'Sheet1'!$A$4","'Sheet1'!$A$9:$G$28"}</definedName>
    <definedName name="aaaaa" localSheetId="1" hidden="1">{"'Sheet1'!$A$4","'Sheet1'!$A$9:$G$28"}</definedName>
    <definedName name="aaaaa" localSheetId="3" hidden="1">{"'Sheet1'!$A$4","'Sheet1'!$A$9:$G$28"}</definedName>
    <definedName name="aaaaa" localSheetId="6" hidden="1">{"'Sheet1'!$A$4","'Sheet1'!$A$9:$G$28"}</definedName>
    <definedName name="aaaaa" hidden="1">{"'Sheet1'!$A$4","'Sheet1'!$A$9:$G$28"}</definedName>
    <definedName name="AAAAAA" localSheetId="5">#REF!</definedName>
    <definedName name="AAAAAA" localSheetId="1">#REF!</definedName>
    <definedName name="AAAAAA" localSheetId="3">#REF!</definedName>
    <definedName name="AAAAAA" localSheetId="6">#REF!</definedName>
    <definedName name="AAAAAA">#REF!</definedName>
    <definedName name="aaaaaaaaaa" localSheetId="5" hidden="1">{#N/A,#N/A,FALSE,"포장1";#N/A,#N/A,FALSE,"포장1"}</definedName>
    <definedName name="aaaaaaaaaa" localSheetId="1" hidden="1">{#N/A,#N/A,FALSE,"포장1";#N/A,#N/A,FALSE,"포장1"}</definedName>
    <definedName name="aaaaaaaaaa" localSheetId="3" hidden="1">{#N/A,#N/A,FALSE,"포장1";#N/A,#N/A,FALSE,"포장1"}</definedName>
    <definedName name="aaaaaaaaaa" localSheetId="6" hidden="1">{#N/A,#N/A,FALSE,"포장1";#N/A,#N/A,FALSE,"포장1"}</definedName>
    <definedName name="aaaaaaaaaa" hidden="1">{#N/A,#N/A,FALSE,"포장1";#N/A,#N/A,FALSE,"포장1"}</definedName>
    <definedName name="AAAAAAAAAAAAAAAAAAA" localSheetId="5">#REF!</definedName>
    <definedName name="AAAAAAAAAAAAAAAAAAA" localSheetId="1">#REF!</definedName>
    <definedName name="AAAAAAAAAAAAAAAAAAA" localSheetId="3">#REF!</definedName>
    <definedName name="AAAAAAAAAAAAAAAAAAA" localSheetId="6">#REF!</definedName>
    <definedName name="AAAAAAAAAAAAAAAAAAA">#REF!</definedName>
    <definedName name="AAD" localSheetId="5">#REF!</definedName>
    <definedName name="AAD" localSheetId="3">#REF!</definedName>
    <definedName name="AAD" localSheetId="6">#REF!</definedName>
    <definedName name="AAD">#REF!</definedName>
    <definedName name="AB" localSheetId="5">#REF!</definedName>
    <definedName name="AB" localSheetId="3">#REF!</definedName>
    <definedName name="AB" localSheetId="6">#REF!</definedName>
    <definedName name="AB">#REF!</definedName>
    <definedName name="abc" localSheetId="5">#REF!</definedName>
    <definedName name="abc" localSheetId="3">#REF!</definedName>
    <definedName name="abc" localSheetId="6">#REF!</definedName>
    <definedName name="abc">#REF!</definedName>
    <definedName name="ABS" localSheetId="5">#REF!</definedName>
    <definedName name="ABS" localSheetId="3">#REF!</definedName>
    <definedName name="ABS" localSheetId="6">#REF!</definedName>
    <definedName name="ABS">#REF!</definedName>
    <definedName name="ABUTH" localSheetId="5">#REF!</definedName>
    <definedName name="ABUTH" localSheetId="3">#REF!</definedName>
    <definedName name="ABUTH" localSheetId="6">#REF!</definedName>
    <definedName name="ABUTH">#REF!</definedName>
    <definedName name="AC" localSheetId="5">#REF!</definedName>
    <definedName name="AC" localSheetId="3">#REF!</definedName>
    <definedName name="AC" localSheetId="6">#REF!</definedName>
    <definedName name="AC">#REF!</definedName>
    <definedName name="AccessDatabase" hidden="1">"C:\My Documents\북부수도사업소\전원차단장치\전원차~1\전원차단장치 내역서 03월06일.mdb"</definedName>
    <definedName name="accum" localSheetId="5">#REF!</definedName>
    <definedName name="accum" localSheetId="1">#REF!</definedName>
    <definedName name="accum" localSheetId="3">#REF!</definedName>
    <definedName name="accum" localSheetId="6">#REF!</definedName>
    <definedName name="accum">#REF!</definedName>
    <definedName name="ACD" localSheetId="5">#REF!</definedName>
    <definedName name="ACD" localSheetId="3">#REF!</definedName>
    <definedName name="ACD" localSheetId="6">#REF!</definedName>
    <definedName name="ACD">#REF!</definedName>
    <definedName name="AD" localSheetId="5">#REF!</definedName>
    <definedName name="AD" localSheetId="3">#REF!</definedName>
    <definedName name="AD" localSheetId="6">#REF!</definedName>
    <definedName name="AD">#REF!</definedName>
    <definedName name="ad_conv" localSheetId="5">#REF!</definedName>
    <definedName name="ad_conv" localSheetId="3">#REF!</definedName>
    <definedName name="ad_conv" localSheetId="6">#REF!</definedName>
    <definedName name="ad_conv">#REF!</definedName>
    <definedName name="adad" localSheetId="5">#REF!</definedName>
    <definedName name="adad" localSheetId="3">#REF!</definedName>
    <definedName name="adad" localSheetId="6">#REF!</definedName>
    <definedName name="adad">#REF!</definedName>
    <definedName name="add" localSheetId="5" hidden="1">{#N/A,#N/A,FALSE,"기안지";#N/A,#N/A,FALSE,"통신지"}</definedName>
    <definedName name="add" localSheetId="1" hidden="1">{#N/A,#N/A,FALSE,"기안지";#N/A,#N/A,FALSE,"통신지"}</definedName>
    <definedName name="add" localSheetId="3" hidden="1">{#N/A,#N/A,FALSE,"기안지";#N/A,#N/A,FALSE,"통신지"}</definedName>
    <definedName name="add" localSheetId="6" hidden="1">{#N/A,#N/A,FALSE,"기안지";#N/A,#N/A,FALSE,"통신지"}</definedName>
    <definedName name="add" hidden="1">{#N/A,#N/A,FALSE,"기안지";#N/A,#N/A,FALSE,"통신지"}</definedName>
    <definedName name="AE" localSheetId="5">#REF!</definedName>
    <definedName name="AE" localSheetId="1">#REF!</definedName>
    <definedName name="AE" localSheetId="3">#REF!</definedName>
    <definedName name="AE" localSheetId="6">#REF!</definedName>
    <definedName name="AE">#REF!</definedName>
    <definedName name="AED" localSheetId="5">#REF!</definedName>
    <definedName name="AED" localSheetId="3">#REF!</definedName>
    <definedName name="AED" localSheetId="6">#REF!</definedName>
    <definedName name="AED">#REF!</definedName>
    <definedName name="aer" localSheetId="5">#REF!,#REF!</definedName>
    <definedName name="aer" localSheetId="1">#REF!,#REF!</definedName>
    <definedName name="aer" localSheetId="3">#REF!,#REF!</definedName>
    <definedName name="aer" localSheetId="6">#REF!,#REF!</definedName>
    <definedName name="aer">#REF!,#REF!</definedName>
    <definedName name="AF" localSheetId="5">#REF!</definedName>
    <definedName name="AF" localSheetId="1">#REF!</definedName>
    <definedName name="AF" localSheetId="3">#REF!</definedName>
    <definedName name="AF" localSheetId="6">#REF!</definedName>
    <definedName name="AF">#REF!</definedName>
    <definedName name="AFC설비" localSheetId="5">#REF!</definedName>
    <definedName name="AFC설비" localSheetId="3">#REF!</definedName>
    <definedName name="AFC설비" localSheetId="6">#REF!</definedName>
    <definedName name="AFC설비">#REF!</definedName>
    <definedName name="AG" localSheetId="5">#REF!</definedName>
    <definedName name="AG" localSheetId="3">#REF!</definedName>
    <definedName name="AG" localSheetId="6">#REF!</definedName>
    <definedName name="AG">#REF!</definedName>
    <definedName name="AGD" localSheetId="5">#REF!</definedName>
    <definedName name="AGD" localSheetId="3">#REF!</definedName>
    <definedName name="AGD" localSheetId="6">#REF!</definedName>
    <definedName name="AGD">#REF!</definedName>
    <definedName name="agdump" localSheetId="5">#REF!</definedName>
    <definedName name="agdump" localSheetId="3">#REF!</definedName>
    <definedName name="agdump" localSheetId="6">#REF!</definedName>
    <definedName name="agdump">#REF!</definedName>
    <definedName name="agedump" localSheetId="5">#REF!</definedName>
    <definedName name="agedump" localSheetId="3">#REF!</definedName>
    <definedName name="agedump" localSheetId="6">#REF!</definedName>
    <definedName name="agedump">#REF!</definedName>
    <definedName name="agencydump" localSheetId="5">#REF!</definedName>
    <definedName name="agencydump" localSheetId="3">#REF!</definedName>
    <definedName name="agencydump" localSheetId="6">#REF!</definedName>
    <definedName name="agencydump">#REF!</definedName>
    <definedName name="AGENCYLY" localSheetId="5">#REF!</definedName>
    <definedName name="AGENCYLY" localSheetId="3">#REF!</definedName>
    <definedName name="AGENCYLY" localSheetId="6">#REF!</definedName>
    <definedName name="AGENCYLY">#REF!</definedName>
    <definedName name="AGENCYPLAN" localSheetId="5">#REF!</definedName>
    <definedName name="AGENCYPLAN" localSheetId="3">#REF!</definedName>
    <definedName name="AGENCYPLAN" localSheetId="6">#REF!</definedName>
    <definedName name="AGENCYPLAN">#REF!</definedName>
    <definedName name="AH" localSheetId="5">#REF!</definedName>
    <definedName name="AH" localSheetId="3">#REF!</definedName>
    <definedName name="AH" localSheetId="6">#REF!</definedName>
    <definedName name="AH">#REF!</definedName>
    <definedName name="AI" localSheetId="5">#REF!</definedName>
    <definedName name="AI" localSheetId="3">#REF!</definedName>
    <definedName name="AI" localSheetId="6">#REF!</definedName>
    <definedName name="AI">#REF!</definedName>
    <definedName name="AID" localSheetId="5">#REF!</definedName>
    <definedName name="AID" localSheetId="3">#REF!</definedName>
    <definedName name="AID" localSheetId="6">#REF!</definedName>
    <definedName name="AID">#REF!</definedName>
    <definedName name="AK" localSheetId="5">#REF!</definedName>
    <definedName name="AK" localSheetId="3">#REF!</definedName>
    <definedName name="AK" localSheetId="6">#REF!</definedName>
    <definedName name="AK">#REF!</definedName>
    <definedName name="AKD" localSheetId="5">#REF!</definedName>
    <definedName name="AKD" localSheetId="3">#REF!</definedName>
    <definedName name="AKD" localSheetId="6">#REF!</definedName>
    <definedName name="AKD">#REF!</definedName>
    <definedName name="AL" localSheetId="5">#REF!</definedName>
    <definedName name="AL" localSheetId="3">#REF!</definedName>
    <definedName name="AL" localSheetId="6">#REF!</definedName>
    <definedName name="AL">#REF!</definedName>
    <definedName name="AL_ANODE" localSheetId="5">#REF!</definedName>
    <definedName name="AL_ANODE" localSheetId="3">#REF!</definedName>
    <definedName name="AL_ANODE" localSheetId="6">#REF!</definedName>
    <definedName name="AL_ANODE">#REF!</definedName>
    <definedName name="ALL" localSheetId="5">#REF!</definedName>
    <definedName name="ALL" localSheetId="3">#REF!</definedName>
    <definedName name="ALL" localSheetId="6">#REF!</definedName>
    <definedName name="ALL">#REF!</definedName>
    <definedName name="ALPA" localSheetId="5">#REF!</definedName>
    <definedName name="ALPA" localSheetId="3">#REF!</definedName>
    <definedName name="ALPA" localSheetId="6">#REF!</definedName>
    <definedName name="ALPA">#REF!</definedName>
    <definedName name="ALPHA" localSheetId="5">#REF!</definedName>
    <definedName name="ALPHA" localSheetId="3">#REF!</definedName>
    <definedName name="ALPHA" localSheetId="6">#REF!</definedName>
    <definedName name="ALPHA">#REF!</definedName>
    <definedName name="AM" localSheetId="5">#REF!</definedName>
    <definedName name="AM" localSheetId="3">#REF!</definedName>
    <definedName name="AM" localSheetId="6">#REF!</definedName>
    <definedName name="AM">#REF!</definedName>
    <definedName name="AMD" localSheetId="5">#REF!</definedName>
    <definedName name="AMD" localSheetId="3">#REF!</definedName>
    <definedName name="AMD" localSheetId="6">#REF!</definedName>
    <definedName name="AMD">#REF!</definedName>
    <definedName name="AN_ANODE" localSheetId="5">#REF!</definedName>
    <definedName name="AN_ANODE" localSheetId="3">#REF!</definedName>
    <definedName name="AN_ANODE" localSheetId="6">#REF!</definedName>
    <definedName name="AN_ANODE">#REF!</definedName>
    <definedName name="ANFRK2" localSheetId="5">#REF!</definedName>
    <definedName name="ANFRK2" localSheetId="3">#REF!</definedName>
    <definedName name="ANFRK2" localSheetId="6">#REF!</definedName>
    <definedName name="ANFRK2">#REF!</definedName>
    <definedName name="ANFRK3" localSheetId="5">#REF!</definedName>
    <definedName name="ANFRK3" localSheetId="3">#REF!</definedName>
    <definedName name="ANFRK3" localSheetId="6">#REF!</definedName>
    <definedName name="ANFRK3">#REF!</definedName>
    <definedName name="anfrkk" localSheetId="5">#REF!</definedName>
    <definedName name="anfrkk" localSheetId="3">#REF!</definedName>
    <definedName name="anfrkk" localSheetId="6">#REF!</definedName>
    <definedName name="anfrkk">#REF!</definedName>
    <definedName name="ANG" localSheetId="5">#REF!</definedName>
    <definedName name="ANG" localSheetId="3">#REF!</definedName>
    <definedName name="ANG" localSheetId="6">#REF!</definedName>
    <definedName name="ANG">#REF!</definedName>
    <definedName name="anscount" hidden="1">1</definedName>
    <definedName name="AO" localSheetId="5">#REF!</definedName>
    <definedName name="AO" localSheetId="1">#REF!</definedName>
    <definedName name="AO" localSheetId="3">#REF!</definedName>
    <definedName name="AO" localSheetId="6">#REF!</definedName>
    <definedName name="AO">#REF!</definedName>
    <definedName name="AOD" localSheetId="5">#REF!</definedName>
    <definedName name="AOD" localSheetId="3">#REF!</definedName>
    <definedName name="AOD" localSheetId="6">#REF!</definedName>
    <definedName name="AOD">#REF!</definedName>
    <definedName name="apewoi" localSheetId="5">#REF!</definedName>
    <definedName name="apewoi" localSheetId="3">#REF!</definedName>
    <definedName name="apewoi" localSheetId="6">#REF!</definedName>
    <definedName name="apewoi">#REF!</definedName>
    <definedName name="AQ" localSheetId="5">#REF!</definedName>
    <definedName name="AQ" localSheetId="3">#REF!</definedName>
    <definedName name="AQ" localSheetId="6">#REF!</definedName>
    <definedName name="AQ">#REF!</definedName>
    <definedName name="AQD" localSheetId="5">#REF!</definedName>
    <definedName name="AQD" localSheetId="3">#REF!</definedName>
    <definedName name="AQD" localSheetId="6">#REF!</definedName>
    <definedName name="AQD">#REF!</definedName>
    <definedName name="as" localSheetId="5">#REF!</definedName>
    <definedName name="as" localSheetId="3">#REF!</definedName>
    <definedName name="as" localSheetId="6">#REF!</definedName>
    <definedName name="as">#REF!</definedName>
    <definedName name="ASB" localSheetId="5">#REF!</definedName>
    <definedName name="ASB" localSheetId="3">#REF!</definedName>
    <definedName name="ASB" localSheetId="6">#REF!</definedName>
    <definedName name="ASB">#REF!</definedName>
    <definedName name="ASCON" localSheetId="5">#REF!</definedName>
    <definedName name="ASCON" localSheetId="3">#REF!</definedName>
    <definedName name="ASCON" localSheetId="6">#REF!</definedName>
    <definedName name="ASCON">#REF!</definedName>
    <definedName name="asd" localSheetId="5">#REF!</definedName>
    <definedName name="asd" localSheetId="3">#REF!</definedName>
    <definedName name="asd" localSheetId="6">#REF!</definedName>
    <definedName name="asd">#REF!</definedName>
    <definedName name="asdfasdf">#N/A</definedName>
    <definedName name="ASF" localSheetId="5" hidden="1">{#N/A,#N/A,FALSE,"2~8번"}</definedName>
    <definedName name="ASF" localSheetId="1" hidden="1">{#N/A,#N/A,FALSE,"2~8번"}</definedName>
    <definedName name="ASF" localSheetId="3" hidden="1">{#N/A,#N/A,FALSE,"2~8번"}</definedName>
    <definedName name="ASF" localSheetId="6" hidden="1">{#N/A,#N/A,FALSE,"2~8번"}</definedName>
    <definedName name="ASF" hidden="1">{#N/A,#N/A,FALSE,"2~8번"}</definedName>
    <definedName name="ASL" localSheetId="5">#REF!</definedName>
    <definedName name="ASL" localSheetId="1">#REF!</definedName>
    <definedName name="ASL" localSheetId="3">#REF!</definedName>
    <definedName name="ASL" localSheetId="6">#REF!</definedName>
    <definedName name="ASL">#REF!</definedName>
    <definedName name="ASP" localSheetId="5">#REF!</definedName>
    <definedName name="ASP" localSheetId="3">#REF!</definedName>
    <definedName name="ASP" localSheetId="6">#REF!</definedName>
    <definedName name="ASP">#REF!</definedName>
    <definedName name="ASS" localSheetId="5">#REF!</definedName>
    <definedName name="ASS" localSheetId="3">#REF!</definedName>
    <definedName name="ASS" localSheetId="6">#REF!</definedName>
    <definedName name="ASS">#REF!</definedName>
    <definedName name="AST" localSheetId="5">#REF!</definedName>
    <definedName name="AST" localSheetId="3">#REF!</definedName>
    <definedName name="AST" localSheetId="6">#REF!</definedName>
    <definedName name="AST">#REF!</definedName>
    <definedName name="ASTE_4WEM" localSheetId="5">#REF!</definedName>
    <definedName name="ASTE_4WEM" localSheetId="3">#REF!</definedName>
    <definedName name="ASTE_4WEM" localSheetId="6">#REF!</definedName>
    <definedName name="ASTE_4WEM">#REF!</definedName>
    <definedName name="ASTE_COM" localSheetId="5">#REF!</definedName>
    <definedName name="ASTE_COM" localSheetId="3">#REF!</definedName>
    <definedName name="ASTE_COM" localSheetId="6">#REF!</definedName>
    <definedName name="ASTE_COM">#REF!</definedName>
    <definedName name="ASTE_OCUDPAR" localSheetId="5">#REF!</definedName>
    <definedName name="ASTE_OCUDPAR" localSheetId="3">#REF!</definedName>
    <definedName name="ASTE_OCUDPAR" localSheetId="6">#REF!</definedName>
    <definedName name="ASTE_OCUDPAR">#REF!</definedName>
    <definedName name="ASTE_PSU" localSheetId="5">#REF!</definedName>
    <definedName name="ASTE_PSU" localSheetId="3">#REF!</definedName>
    <definedName name="ASTE_PSU" localSheetId="6">#REF!</definedName>
    <definedName name="ASTE_PSU">#REF!</definedName>
    <definedName name="ASXVC" localSheetId="5" hidden="1">{"'Sheet1'!$A$4","'Sheet1'!$A$9:$G$28"}</definedName>
    <definedName name="ASXVC" localSheetId="1" hidden="1">{"'Sheet1'!$A$4","'Sheet1'!$A$9:$G$28"}</definedName>
    <definedName name="ASXVC" localSheetId="3" hidden="1">{"'Sheet1'!$A$4","'Sheet1'!$A$9:$G$28"}</definedName>
    <definedName name="ASXVC" localSheetId="6" hidden="1">{"'Sheet1'!$A$4","'Sheet1'!$A$9:$G$28"}</definedName>
    <definedName name="ASXVC" hidden="1">{"'Sheet1'!$A$4","'Sheet1'!$A$9:$G$28"}</definedName>
    <definedName name="AU" localSheetId="5">#REF!</definedName>
    <definedName name="AU" localSheetId="1">#REF!</definedName>
    <definedName name="AU" localSheetId="3">#REF!</definedName>
    <definedName name="AU" localSheetId="6">#REF!</definedName>
    <definedName name="AU">#REF!</definedName>
    <definedName name="AUD" localSheetId="5">#REF!</definedName>
    <definedName name="AUD" localSheetId="3">#REF!</definedName>
    <definedName name="AUD" localSheetId="6">#REF!</definedName>
    <definedName name="AUD">#REF!</definedName>
    <definedName name="AW" localSheetId="5">#REF!</definedName>
    <definedName name="AW" localSheetId="3">#REF!</definedName>
    <definedName name="AW" localSheetId="6">#REF!</definedName>
    <definedName name="AW">#REF!</definedName>
    <definedName name="AWD" localSheetId="5">#REF!</definedName>
    <definedName name="AWD" localSheetId="3">#REF!</definedName>
    <definedName name="AWD" localSheetId="6">#REF!</definedName>
    <definedName name="AWD">#REF!</definedName>
    <definedName name="aws" localSheetId="5">#REF!</definedName>
    <definedName name="aws" localSheetId="3">#REF!</definedName>
    <definedName name="aws" localSheetId="6">#REF!</definedName>
    <definedName name="aws">#REF!</definedName>
    <definedName name="A공구손료" localSheetId="5">#REF!</definedName>
    <definedName name="A공구손료" localSheetId="3">#REF!</definedName>
    <definedName name="A공구손료" localSheetId="6">#REF!</definedName>
    <definedName name="A공구손료">#REF!</definedName>
    <definedName name="A공구손료1" localSheetId="5">#REF!</definedName>
    <definedName name="A공구손료1" localSheetId="3">#REF!</definedName>
    <definedName name="A공구손료1" localSheetId="6">#REF!</definedName>
    <definedName name="A공구손료1">#REF!</definedName>
    <definedName name="A공량" localSheetId="5">#REF!</definedName>
    <definedName name="A공량" localSheetId="3">#REF!</definedName>
    <definedName name="A공량" localSheetId="6">#REF!</definedName>
    <definedName name="A공량">#REF!</definedName>
    <definedName name="A공량단위" localSheetId="5">#REF!</definedName>
    <definedName name="A공량단위" localSheetId="3">#REF!</definedName>
    <definedName name="A공량단위" localSheetId="6">#REF!</definedName>
    <definedName name="A공량단위">#REF!</definedName>
    <definedName name="A공사단가" localSheetId="5">#REF!</definedName>
    <definedName name="A공사단가" localSheetId="3">#REF!</definedName>
    <definedName name="A공사단가" localSheetId="6">#REF!</definedName>
    <definedName name="A공사단가">#REF!</definedName>
    <definedName name="A공종코드" localSheetId="5">#REF!</definedName>
    <definedName name="A공종코드" localSheetId="3">#REF!</definedName>
    <definedName name="A공종코드" localSheetId="6">#REF!</definedName>
    <definedName name="A공종코드">#REF!</definedName>
    <definedName name="A노무인" localSheetId="5">#REF!</definedName>
    <definedName name="A노무인" localSheetId="3">#REF!</definedName>
    <definedName name="A노무인" localSheetId="6">#REF!</definedName>
    <definedName name="A노무인">#REF!</definedName>
    <definedName name="A노임단가" localSheetId="5">#REF!</definedName>
    <definedName name="A노임단가" localSheetId="3">#REF!</definedName>
    <definedName name="A노임단가" localSheetId="6">#REF!</definedName>
    <definedName name="A노임단가">#REF!</definedName>
    <definedName name="A대가비고" localSheetId="5">#REF!</definedName>
    <definedName name="A대가비고" localSheetId="3">#REF!</definedName>
    <definedName name="A대가비고" localSheetId="6">#REF!</definedName>
    <definedName name="A대가비고">#REF!</definedName>
    <definedName name="A대가전체" localSheetId="5">#REF!</definedName>
    <definedName name="A대가전체" localSheetId="3">#REF!</definedName>
    <definedName name="A대가전체" localSheetId="6">#REF!</definedName>
    <definedName name="A대가전체">#REF!</definedName>
    <definedName name="A대가전체1" localSheetId="5">#REF!</definedName>
    <definedName name="A대가전체1" localSheetId="3">#REF!</definedName>
    <definedName name="A대가전체1" localSheetId="6">#REF!</definedName>
    <definedName name="A대가전체1">#REF!</definedName>
    <definedName name="A대가전체2" localSheetId="5">#REF!</definedName>
    <definedName name="A대가전체2" localSheetId="3">#REF!</definedName>
    <definedName name="A대가전체2" localSheetId="6">#REF!</definedName>
    <definedName name="A대가전체2">#REF!</definedName>
    <definedName name="A산출공량" localSheetId="5">#REF!</definedName>
    <definedName name="A산출공량" localSheetId="3">#REF!</definedName>
    <definedName name="A산출공량" localSheetId="6">#REF!</definedName>
    <definedName name="A산출공량">#REF!</definedName>
    <definedName name="A삼" localSheetId="5">#REF!</definedName>
    <definedName name="A삼" localSheetId="3">#REF!</definedName>
    <definedName name="A삼" localSheetId="6">#REF!</definedName>
    <definedName name="A삼">#REF!</definedName>
    <definedName name="A세세종류" localSheetId="5">#REF!</definedName>
    <definedName name="A세세종류" localSheetId="3">#REF!</definedName>
    <definedName name="A세세종류" localSheetId="6">#REF!</definedName>
    <definedName name="A세세종류">#REF!</definedName>
    <definedName name="A세종류" localSheetId="5">#REF!</definedName>
    <definedName name="A세종류" localSheetId="3">#REF!</definedName>
    <definedName name="A세종류" localSheetId="6">#REF!</definedName>
    <definedName name="A세종류">#REF!</definedName>
    <definedName name="A소규격" localSheetId="5">#REF!</definedName>
    <definedName name="A소규격" localSheetId="3">#REF!</definedName>
    <definedName name="A소규격" localSheetId="6">#REF!</definedName>
    <definedName name="A소규격">#REF!</definedName>
    <definedName name="A이" localSheetId="5">#REF!</definedName>
    <definedName name="A이" localSheetId="3">#REF!</definedName>
    <definedName name="A이" localSheetId="6">#REF!</definedName>
    <definedName name="A이">#REF!</definedName>
    <definedName name="A일" localSheetId="5">#REF!</definedName>
    <definedName name="A일" localSheetId="3">#REF!</definedName>
    <definedName name="A일" localSheetId="6">#REF!</definedName>
    <definedName name="A일">#REF!</definedName>
    <definedName name="A일위집계" localSheetId="5">#REF!</definedName>
    <definedName name="A일위집계" localSheetId="3">#REF!</definedName>
    <definedName name="A일위집계" localSheetId="6">#REF!</definedName>
    <definedName name="A일위집계">#REF!</definedName>
    <definedName name="A일위집계경비" localSheetId="5">#REF!</definedName>
    <definedName name="A일위집계경비" localSheetId="3">#REF!</definedName>
    <definedName name="A일위집계경비" localSheetId="6">#REF!</definedName>
    <definedName name="A일위집계경비">#REF!</definedName>
    <definedName name="A일위집계노무비" localSheetId="5">#REF!</definedName>
    <definedName name="A일위집계노무비" localSheetId="3">#REF!</definedName>
    <definedName name="A일위집계노무비" localSheetId="6">#REF!</definedName>
    <definedName name="A일위집계노무비">#REF!</definedName>
    <definedName name="A일위집계재료비" localSheetId="5">#REF!</definedName>
    <definedName name="A일위집계재료비" localSheetId="3">#REF!</definedName>
    <definedName name="A일위집계재료비" localSheetId="6">#REF!</definedName>
    <definedName name="A일위집계재료비">#REF!</definedName>
    <definedName name="A잡재료비" localSheetId="5">#REF!</definedName>
    <definedName name="A잡재료비" localSheetId="3">#REF!</definedName>
    <definedName name="A잡재료비" localSheetId="6">#REF!</definedName>
    <definedName name="A잡재료비">#REF!</definedName>
    <definedName name="A잡재료비1" localSheetId="5">#REF!</definedName>
    <definedName name="A잡재료비1" localSheetId="3">#REF!</definedName>
    <definedName name="A잡재료비1" localSheetId="6">#REF!</definedName>
    <definedName name="A잡재료비1">#REF!</definedName>
    <definedName name="A전선관부속품" localSheetId="5">#REF!</definedName>
    <definedName name="A전선관부속품" localSheetId="3">#REF!</definedName>
    <definedName name="A전선관부속품" localSheetId="6">#REF!</definedName>
    <definedName name="A전선관부속품">#REF!</definedName>
    <definedName name="A전선관부속품1" localSheetId="5">#REF!</definedName>
    <definedName name="A전선관부속품1" localSheetId="3">#REF!</definedName>
    <definedName name="A전선관부속품1" localSheetId="6">#REF!</definedName>
    <definedName name="A전선관부속품1">#REF!</definedName>
    <definedName name="A집계단가합" localSheetId="5">#REF!</definedName>
    <definedName name="A집계단가합" localSheetId="3">#REF!</definedName>
    <definedName name="A집계단가합" localSheetId="6">#REF!</definedName>
    <definedName name="A집계단가합">#REF!</definedName>
    <definedName name="A집계품명" localSheetId="5">#REF!</definedName>
    <definedName name="A집계품명" localSheetId="3">#REF!</definedName>
    <definedName name="A집계품명" localSheetId="6">#REF!</definedName>
    <definedName name="A집계품명">#REF!</definedName>
    <definedName name="A첫째자리" localSheetId="5">#REF!</definedName>
    <definedName name="A첫째자리" localSheetId="3">#REF!</definedName>
    <definedName name="A첫째자리" localSheetId="6">#REF!</definedName>
    <definedName name="A첫째자리">#REF!</definedName>
    <definedName name="A할증" localSheetId="5">#REF!</definedName>
    <definedName name="A할증" localSheetId="3">#REF!</definedName>
    <definedName name="A할증" localSheetId="6">#REF!</definedName>
    <definedName name="A할증">#REF!</definedName>
    <definedName name="A할증계산" localSheetId="5">#REF!</definedName>
    <definedName name="A할증계산" localSheetId="3">#REF!</definedName>
    <definedName name="A할증계산" localSheetId="6">#REF!</definedName>
    <definedName name="A할증계산">#REF!</definedName>
    <definedName name="A할증단위" localSheetId="5">#REF!</definedName>
    <definedName name="A할증단위" localSheetId="3">#REF!</definedName>
    <definedName name="A할증단위" localSheetId="6">#REF!</definedName>
    <definedName name="A할증단위">#REF!</definedName>
    <definedName name="A할증단위1" localSheetId="5">#REF!</definedName>
    <definedName name="A할증단위1" localSheetId="3">#REF!</definedName>
    <definedName name="A할증단위1" localSheetId="6">#REF!</definedName>
    <definedName name="A할증단위1">#REF!</definedName>
    <definedName name="A할증단위2" localSheetId="5">#REF!</definedName>
    <definedName name="A할증단위2" localSheetId="3">#REF!</definedName>
    <definedName name="A할증단위2" localSheetId="6">#REF!</definedName>
    <definedName name="A할증단위2">#REF!</definedName>
    <definedName name="A호표기준" localSheetId="5">#REF!</definedName>
    <definedName name="A호표기준" localSheetId="3">#REF!</definedName>
    <definedName name="A호표기준" localSheetId="6">#REF!</definedName>
    <definedName name="A호표기준">#REF!</definedName>
    <definedName name="A호표기준1" localSheetId="5">#REF!</definedName>
    <definedName name="A호표기준1" localSheetId="3">#REF!</definedName>
    <definedName name="A호표기준1" localSheetId="6">#REF!</definedName>
    <definedName name="A호표기준1">#REF!</definedName>
    <definedName name="A호표기준2" localSheetId="5">#REF!</definedName>
    <definedName name="A호표기준2" localSheetId="3">#REF!</definedName>
    <definedName name="A호표기준2" localSheetId="6">#REF!</definedName>
    <definedName name="A호표기준2">#REF!</definedName>
    <definedName name="b">#N/A</definedName>
    <definedName name="B.1" localSheetId="5">#REF!</definedName>
    <definedName name="B.1" localSheetId="1">#REF!</definedName>
    <definedName name="B.1" localSheetId="3">#REF!</definedName>
    <definedName name="B.1" localSheetId="6">#REF!</definedName>
    <definedName name="B.1">#REF!</definedName>
    <definedName name="B.2" localSheetId="5">#REF!</definedName>
    <definedName name="B.2" localSheetId="3">#REF!</definedName>
    <definedName name="B.2" localSheetId="6">#REF!</definedName>
    <definedName name="B.2">#REF!</definedName>
    <definedName name="B.3" localSheetId="5">#REF!</definedName>
    <definedName name="B.3" localSheetId="3">#REF!</definedName>
    <definedName name="B.3" localSheetId="6">#REF!</definedName>
    <definedName name="B.3">#REF!</definedName>
    <definedName name="B.4" localSheetId="5">#REF!</definedName>
    <definedName name="B.4" localSheetId="3">#REF!</definedName>
    <definedName name="B.4" localSheetId="6">#REF!</definedName>
    <definedName name="B.4">#REF!</definedName>
    <definedName name="B_" localSheetId="5">#REF!</definedName>
    <definedName name="B_" localSheetId="3">#REF!</definedName>
    <definedName name="B_" localSheetId="6">#REF!</definedName>
    <definedName name="B_">#REF!</definedName>
    <definedName name="B1A" localSheetId="5">#REF!</definedName>
    <definedName name="B1A" localSheetId="3">#REF!</definedName>
    <definedName name="B1A" localSheetId="6">#REF!</definedName>
    <definedName name="B1A">#REF!</definedName>
    <definedName name="B1B" localSheetId="5">#REF!</definedName>
    <definedName name="B1B" localSheetId="3">#REF!</definedName>
    <definedName name="B1B" localSheetId="6">#REF!</definedName>
    <definedName name="B1B">#REF!</definedName>
    <definedName name="B1WL" localSheetId="5">#REF!</definedName>
    <definedName name="B1WL" localSheetId="3">#REF!</definedName>
    <definedName name="B1WL" localSheetId="6">#REF!</definedName>
    <definedName name="B1WL">#REF!</definedName>
    <definedName name="B1WR" localSheetId="5">#REF!</definedName>
    <definedName name="B1WR" localSheetId="3">#REF!</definedName>
    <definedName name="B1WR" localSheetId="6">#REF!</definedName>
    <definedName name="B1WR">#REF!</definedName>
    <definedName name="B2A" localSheetId="5">#REF!</definedName>
    <definedName name="B2A" localSheetId="3">#REF!</definedName>
    <definedName name="B2A" localSheetId="6">#REF!</definedName>
    <definedName name="B2A">#REF!</definedName>
    <definedName name="B2B" localSheetId="5">#REF!</definedName>
    <definedName name="B2B" localSheetId="3">#REF!</definedName>
    <definedName name="B2B" localSheetId="6">#REF!</definedName>
    <definedName name="B2B">#REF!</definedName>
    <definedName name="B2WL" localSheetId="5">#REF!</definedName>
    <definedName name="B2WL" localSheetId="3">#REF!</definedName>
    <definedName name="B2WL" localSheetId="6">#REF!</definedName>
    <definedName name="B2WL">#REF!</definedName>
    <definedName name="B2WR" localSheetId="5">#REF!</definedName>
    <definedName name="B2WR" localSheetId="3">#REF!</definedName>
    <definedName name="B2WR" localSheetId="6">#REF!</definedName>
    <definedName name="B2WR">#REF!</definedName>
    <definedName name="B3A" localSheetId="5">#REF!</definedName>
    <definedName name="B3A" localSheetId="3">#REF!</definedName>
    <definedName name="B3A" localSheetId="6">#REF!</definedName>
    <definedName name="B3A">#REF!</definedName>
    <definedName name="B3B" localSheetId="5">#REF!</definedName>
    <definedName name="B3B" localSheetId="3">#REF!</definedName>
    <definedName name="B3B" localSheetId="6">#REF!</definedName>
    <definedName name="B3B">#REF!</definedName>
    <definedName name="B4A" localSheetId="5">#REF!</definedName>
    <definedName name="B4A" localSheetId="3">#REF!</definedName>
    <definedName name="B4A" localSheetId="6">#REF!</definedName>
    <definedName name="B4A">#REF!</definedName>
    <definedName name="B4B" localSheetId="5">#REF!</definedName>
    <definedName name="B4B" localSheetId="3">#REF!</definedName>
    <definedName name="B4B" localSheetId="6">#REF!</definedName>
    <definedName name="B4B">#REF!</definedName>
    <definedName name="B5A" localSheetId="5">#REF!</definedName>
    <definedName name="B5A" localSheetId="3">#REF!</definedName>
    <definedName name="B5A" localSheetId="6">#REF!</definedName>
    <definedName name="B5A">#REF!</definedName>
    <definedName name="B5B" localSheetId="5">#REF!</definedName>
    <definedName name="B5B" localSheetId="3">#REF!</definedName>
    <definedName name="B5B" localSheetId="6">#REF!</definedName>
    <definedName name="B5B">#REF!</definedName>
    <definedName name="B6A" localSheetId="5">#REF!</definedName>
    <definedName name="B6A" localSheetId="3">#REF!</definedName>
    <definedName name="B6A" localSheetId="6">#REF!</definedName>
    <definedName name="B6A">#REF!</definedName>
    <definedName name="B6B" localSheetId="5">#REF!</definedName>
    <definedName name="B6B" localSheetId="3">#REF!</definedName>
    <definedName name="B6B" localSheetId="6">#REF!</definedName>
    <definedName name="B6B">#REF!</definedName>
    <definedName name="B7A" localSheetId="5">#REF!</definedName>
    <definedName name="B7A" localSheetId="3">#REF!</definedName>
    <definedName name="B7A" localSheetId="6">#REF!</definedName>
    <definedName name="B7A">#REF!</definedName>
    <definedName name="B7B" localSheetId="5">#REF!</definedName>
    <definedName name="B7B" localSheetId="3">#REF!</definedName>
    <definedName name="B7B" localSheetId="6">#REF!</definedName>
    <definedName name="B7B">#REF!</definedName>
    <definedName name="B8A" localSheetId="5">#REF!</definedName>
    <definedName name="B8A" localSheetId="3">#REF!</definedName>
    <definedName name="B8A" localSheetId="6">#REF!</definedName>
    <definedName name="B8A">#REF!</definedName>
    <definedName name="BA" localSheetId="5">#REF!</definedName>
    <definedName name="BA" localSheetId="3">#REF!</definedName>
    <definedName name="BA" localSheetId="6">#REF!</definedName>
    <definedName name="BA">#REF!</definedName>
    <definedName name="bae" localSheetId="5">'원가계산서(설치)'!bae</definedName>
    <definedName name="bae" localSheetId="1">'원가계산서(총괄, 제조+설치)'!bae</definedName>
    <definedName name="bae" localSheetId="3">총괄내역서!bae</definedName>
    <definedName name="bae" localSheetId="6">'총괄내역서(설치)'!bae</definedName>
    <definedName name="bae">[0]!bae</definedName>
    <definedName name="BAHU" localSheetId="5">#REF!</definedName>
    <definedName name="BAHU" localSheetId="1">#REF!</definedName>
    <definedName name="BAHU" localSheetId="3">#REF!</definedName>
    <definedName name="BAHU" localSheetId="6">#REF!</definedName>
    <definedName name="BAHU">#REF!</definedName>
    <definedName name="BAR" localSheetId="5">#REF!</definedName>
    <definedName name="BAR" localSheetId="3">#REF!</definedName>
    <definedName name="BAR" localSheetId="6">#REF!</definedName>
    <definedName name="BAR">#REF!</definedName>
    <definedName name="BASIC" localSheetId="5">#REF!</definedName>
    <definedName name="BASIC" localSheetId="3">#REF!</definedName>
    <definedName name="BASIC" localSheetId="6">#REF!</definedName>
    <definedName name="BASIC">#REF!</definedName>
    <definedName name="BASIC22" localSheetId="5">#REF!</definedName>
    <definedName name="BASIC22" localSheetId="3">#REF!</definedName>
    <definedName name="BASIC22" localSheetId="6">#REF!</definedName>
    <definedName name="BASIC22">#REF!</definedName>
    <definedName name="BB" localSheetId="5">#REF!</definedName>
    <definedName name="BB" localSheetId="3">#REF!</definedName>
    <definedName name="BB" localSheetId="6">#REF!</definedName>
    <definedName name="BB">#REF!</definedName>
    <definedName name="BBB" localSheetId="5">#REF!</definedName>
    <definedName name="BBB" localSheetId="3">#REF!</definedName>
    <definedName name="BBB" localSheetId="6">#REF!</definedName>
    <definedName name="BBB">#REF!</definedName>
    <definedName name="BC" localSheetId="5">#REF!</definedName>
    <definedName name="BC" localSheetId="3">#REF!</definedName>
    <definedName name="BC" localSheetId="6">#REF!</definedName>
    <definedName name="BC">#REF!</definedName>
    <definedName name="BCD" localSheetId="5">#REF!</definedName>
    <definedName name="BCD" localSheetId="3">#REF!</definedName>
    <definedName name="BCD" localSheetId="6">#REF!</definedName>
    <definedName name="BCD">#REF!</definedName>
    <definedName name="BCS" localSheetId="5">#REF!</definedName>
    <definedName name="BCS" localSheetId="3">#REF!</definedName>
    <definedName name="BCS" localSheetId="6">#REF!</definedName>
    <definedName name="BCS">#REF!</definedName>
    <definedName name="BD" localSheetId="5">#REF!</definedName>
    <definedName name="BD" localSheetId="3">#REF!</definedName>
    <definedName name="BD" localSheetId="6">#REF!</definedName>
    <definedName name="BD">#REF!</definedName>
    <definedName name="BDLEN_1" localSheetId="5">#REF!</definedName>
    <definedName name="BDLEN_1" localSheetId="3">#REF!</definedName>
    <definedName name="BDLEN_1" localSheetId="6">#REF!</definedName>
    <definedName name="BDLEN_1">#REF!</definedName>
    <definedName name="BDLEN_2" localSheetId="5">#REF!</definedName>
    <definedName name="BDLEN_2" localSheetId="3">#REF!</definedName>
    <definedName name="BDLEN_2" localSheetId="6">#REF!</definedName>
    <definedName name="BDLEN_2">#REF!</definedName>
    <definedName name="BE" localSheetId="5">#REF!</definedName>
    <definedName name="BE" localSheetId="3">#REF!</definedName>
    <definedName name="BE" localSheetId="6">#REF!</definedName>
    <definedName name="BE">#REF!</definedName>
    <definedName name="BEAB1" localSheetId="5">#REF!</definedName>
    <definedName name="BEAB1" localSheetId="3">#REF!</definedName>
    <definedName name="BEAB1" localSheetId="6">#REF!</definedName>
    <definedName name="BEAB1">#REF!</definedName>
    <definedName name="BEAB2" localSheetId="5">#REF!</definedName>
    <definedName name="BEAB2" localSheetId="3">#REF!</definedName>
    <definedName name="BEAB2" localSheetId="6">#REF!</definedName>
    <definedName name="BEAB2">#REF!</definedName>
    <definedName name="BEAB3" localSheetId="5">#REF!</definedName>
    <definedName name="BEAB3" localSheetId="3">#REF!</definedName>
    <definedName name="BEAB3" localSheetId="6">#REF!</definedName>
    <definedName name="BEAB3">#REF!</definedName>
    <definedName name="BEAB4" localSheetId="5">#REF!</definedName>
    <definedName name="BEAB4" localSheetId="3">#REF!</definedName>
    <definedName name="BEAB4" localSheetId="6">#REF!</definedName>
    <definedName name="BEAB4">#REF!</definedName>
    <definedName name="BEAB5" localSheetId="5">#REF!</definedName>
    <definedName name="BEAB5" localSheetId="3">#REF!</definedName>
    <definedName name="BEAB5" localSheetId="6">#REF!</definedName>
    <definedName name="BEAB5">#REF!</definedName>
    <definedName name="BEAR" localSheetId="5">#REF!</definedName>
    <definedName name="BEAR" localSheetId="3">#REF!</definedName>
    <definedName name="BEAR" localSheetId="6">#REF!</definedName>
    <definedName name="BEAR">#REF!</definedName>
    <definedName name="BEAR1" localSheetId="5">#REF!</definedName>
    <definedName name="BEAR1" localSheetId="3">#REF!</definedName>
    <definedName name="BEAR1" localSheetId="6">#REF!</definedName>
    <definedName name="BEAR1">#REF!</definedName>
    <definedName name="BEAR2" localSheetId="5">#REF!</definedName>
    <definedName name="BEAR2" localSheetId="3">#REF!</definedName>
    <definedName name="BEAR2" localSheetId="6">#REF!</definedName>
    <definedName name="BEAR2">#REF!</definedName>
    <definedName name="BEB" localSheetId="5">#REF!</definedName>
    <definedName name="BEB" localSheetId="3">#REF!</definedName>
    <definedName name="BEB" localSheetId="6">#REF!</definedName>
    <definedName name="BEB">#REF!</definedName>
    <definedName name="BED" localSheetId="5">#REF!</definedName>
    <definedName name="BED" localSheetId="3">#REF!</definedName>
    <definedName name="BED" localSheetId="6">#REF!</definedName>
    <definedName name="BED">#REF!</definedName>
    <definedName name="BETA" localSheetId="5">#REF!</definedName>
    <definedName name="BETA" localSheetId="3">#REF!</definedName>
    <definedName name="BETA" localSheetId="6">#REF!</definedName>
    <definedName name="BETA">#REF!</definedName>
    <definedName name="BF" localSheetId="5">#REF!</definedName>
    <definedName name="BF" localSheetId="3">#REF!</definedName>
    <definedName name="BF" localSheetId="6">#REF!</definedName>
    <definedName name="BF">#REF!</definedName>
    <definedName name="BG" localSheetId="5">#REF!</definedName>
    <definedName name="BG" localSheetId="3">#REF!</definedName>
    <definedName name="BG" localSheetId="6">#REF!</definedName>
    <definedName name="BG">#REF!</definedName>
    <definedName name="BH" localSheetId="5">#REF!</definedName>
    <definedName name="BH" localSheetId="3">#REF!</definedName>
    <definedName name="BH" localSheetId="6">#REF!</definedName>
    <definedName name="BH">#REF!</definedName>
    <definedName name="BHB" localSheetId="5">#REF!</definedName>
    <definedName name="BHB" localSheetId="3">#REF!</definedName>
    <definedName name="BHB" localSheetId="6">#REF!</definedName>
    <definedName name="BHB">#REF!</definedName>
    <definedName name="BHU" localSheetId="5">#REF!</definedName>
    <definedName name="BHU" localSheetId="3">#REF!</definedName>
    <definedName name="BHU" localSheetId="6">#REF!</definedName>
    <definedName name="BHU">#REF!</definedName>
    <definedName name="BIS" localSheetId="5">#REF!</definedName>
    <definedName name="BIS" localSheetId="3">#REF!</definedName>
    <definedName name="BIS" localSheetId="6">#REF!</definedName>
    <definedName name="BIS">#REF!</definedName>
    <definedName name="BL" localSheetId="5">#REF!</definedName>
    <definedName name="BL" localSheetId="3">#REF!</definedName>
    <definedName name="BL" localSheetId="6">#REF!</definedName>
    <definedName name="BL">#REF!</definedName>
    <definedName name="BLOCK" localSheetId="5">#REF!</definedName>
    <definedName name="BLOCK" localSheetId="3">#REF!</definedName>
    <definedName name="BLOCK" localSheetId="6">#REF!</definedName>
    <definedName name="BLOCK">#REF!</definedName>
    <definedName name="BMO" localSheetId="5">#REF!</definedName>
    <definedName name="BMO" localSheetId="3">#REF!</definedName>
    <definedName name="BMO" localSheetId="6">#REF!</definedName>
    <definedName name="BMO">#REF!</definedName>
    <definedName name="BMP" localSheetId="5">#REF!</definedName>
    <definedName name="BMP" localSheetId="3">#REF!</definedName>
    <definedName name="BMP" localSheetId="6">#REF!</definedName>
    <definedName name="BMP">#REF!</definedName>
    <definedName name="bms" localSheetId="5" hidden="1">#REF!</definedName>
    <definedName name="bms" localSheetId="3" hidden="1">#REF!</definedName>
    <definedName name="bms" localSheetId="6" hidden="1">#REF!</definedName>
    <definedName name="bms" hidden="1">#REF!</definedName>
    <definedName name="BOM_OF_ECP" localSheetId="5">#REF!</definedName>
    <definedName name="BOM_OF_ECP" localSheetId="3">#REF!</definedName>
    <definedName name="BOM_OF_ECP" localSheetId="6">#REF!</definedName>
    <definedName name="BOM_OF_ECP">#REF!</definedName>
    <definedName name="BOX형수로집계" localSheetId="5">#REF!</definedName>
    <definedName name="BOX형수로집계" localSheetId="3">#REF!</definedName>
    <definedName name="BOX형수로집계" localSheetId="6">#REF!</definedName>
    <definedName name="BOX형수로집계">#REF!</definedName>
    <definedName name="BRACKET" localSheetId="5">#REF!</definedName>
    <definedName name="BRACKET" localSheetId="3">#REF!</definedName>
    <definedName name="BRACKET" localSheetId="6">#REF!</definedName>
    <definedName name="BRACKET">#REF!</definedName>
    <definedName name="BRLINE" localSheetId="5">#REF!</definedName>
    <definedName name="BRLINE" localSheetId="3">#REF!</definedName>
    <definedName name="BRLINE" localSheetId="6">#REF!</definedName>
    <definedName name="BRLINE">#REF!</definedName>
    <definedName name="BSH" localSheetId="5">#REF!</definedName>
    <definedName name="BSH" localSheetId="3">#REF!</definedName>
    <definedName name="BSH" localSheetId="6">#REF!</definedName>
    <definedName name="BSH">#REF!</definedName>
    <definedName name="BTP" localSheetId="5">#REF!</definedName>
    <definedName name="BTP" localSheetId="3">#REF!</definedName>
    <definedName name="BTP" localSheetId="6">#REF!</definedName>
    <definedName name="BTP">#REF!</definedName>
    <definedName name="BTUS" localSheetId="5">#REF!</definedName>
    <definedName name="BTUS" localSheetId="3">#REF!</definedName>
    <definedName name="BTUS" localSheetId="6">#REF!</definedName>
    <definedName name="BTUS">#REF!</definedName>
    <definedName name="BW" localSheetId="5">#REF!</definedName>
    <definedName name="BW" localSheetId="3">#REF!</definedName>
    <definedName name="BW" localSheetId="6">#REF!</definedName>
    <definedName name="BW">#REF!</definedName>
    <definedName name="BWB" localSheetId="5">#REF!</definedName>
    <definedName name="BWB" localSheetId="3">#REF!</definedName>
    <definedName name="BWB" localSheetId="6">#REF!</definedName>
    <definedName name="BWB">#REF!</definedName>
    <definedName name="bytesync" localSheetId="5">#REF!</definedName>
    <definedName name="bytesync" localSheetId="3">#REF!</definedName>
    <definedName name="bytesync" localSheetId="6">#REF!</definedName>
    <definedName name="bytesync">#REF!</definedName>
    <definedName name="B이" localSheetId="5">#REF!</definedName>
    <definedName name="B이" localSheetId="3">#REF!</definedName>
    <definedName name="B이" localSheetId="6">#REF!</definedName>
    <definedName name="B이">#REF!</definedName>
    <definedName name="B일" localSheetId="5">#REF!</definedName>
    <definedName name="B일" localSheetId="3">#REF!</definedName>
    <definedName name="B일" localSheetId="6">#REF!</definedName>
    <definedName name="B일">#REF!</definedName>
    <definedName name="B제로" localSheetId="5">#REF!</definedName>
    <definedName name="B제로" localSheetId="3">#REF!</definedName>
    <definedName name="B제로" localSheetId="6">#REF!</definedName>
    <definedName name="B제로">#REF!</definedName>
    <definedName name="C.T.C" localSheetId="5">#REF!</definedName>
    <definedName name="C.T.C" localSheetId="3">#REF!</definedName>
    <definedName name="C.T.C" localSheetId="6">#REF!</definedName>
    <definedName name="C.T.C">#REF!</definedName>
    <definedName name="C.T.C1" localSheetId="5">#REF!</definedName>
    <definedName name="C.T.C1" localSheetId="3">#REF!</definedName>
    <definedName name="C.T.C1" localSheetId="6">#REF!</definedName>
    <definedName name="C.T.C1">#REF!</definedName>
    <definedName name="C_본" localSheetId="5">#REF!</definedName>
    <definedName name="C_본" localSheetId="3">#REF!</definedName>
    <definedName name="C_본" localSheetId="6">#REF!</definedName>
    <definedName name="C_본">#REF!</definedName>
    <definedName name="CA" localSheetId="5">#REF!</definedName>
    <definedName name="CA" localSheetId="3">#REF!</definedName>
    <definedName name="CA" localSheetId="6">#REF!</definedName>
    <definedName name="CA">#REF!</definedName>
    <definedName name="CABLE" localSheetId="5">#REF!</definedName>
    <definedName name="CABLE" localSheetId="3">#REF!</definedName>
    <definedName name="CABLE" localSheetId="6">#REF!</definedName>
    <definedName name="CABLE">#REF!</definedName>
    <definedName name="CABLEMNO">#N/A</definedName>
    <definedName name="CABLENO">#N/A</definedName>
    <definedName name="CABLETYPE">#N/A</definedName>
    <definedName name="CalcAgencyPrice" localSheetId="5">#REF!</definedName>
    <definedName name="CalcAgencyPrice" localSheetId="1">#REF!</definedName>
    <definedName name="CalcAgencyPrice" localSheetId="3">#REF!</definedName>
    <definedName name="CalcAgencyPrice" localSheetId="6">#REF!</definedName>
    <definedName name="CalcAgencyPrice">#REF!</definedName>
    <definedName name="CAPA" localSheetId="5">#REF!</definedName>
    <definedName name="CAPA" localSheetId="3">#REF!</definedName>
    <definedName name="CAPA" localSheetId="6">#REF!</definedName>
    <definedName name="CAPA">#REF!</definedName>
    <definedName name="CASE3" localSheetId="5">#REF!</definedName>
    <definedName name="CASE3" localSheetId="3">#REF!</definedName>
    <definedName name="CASE3" localSheetId="6">#REF!</definedName>
    <definedName name="CASE3">#REF!</definedName>
    <definedName name="CB" localSheetId="5">#REF!</definedName>
    <definedName name="CB" localSheetId="3">#REF!</definedName>
    <definedName name="CB" localSheetId="6">#REF!</definedName>
    <definedName name="CB">#REF!</definedName>
    <definedName name="CBIND1_1" localSheetId="5">#REF!</definedName>
    <definedName name="CBIND1_1" localSheetId="3">#REF!</definedName>
    <definedName name="CBIND1_1" localSheetId="6">#REF!</definedName>
    <definedName name="CBIND1_1">#REF!</definedName>
    <definedName name="CBIND1_2" localSheetId="5">#REF!</definedName>
    <definedName name="CBIND1_2" localSheetId="3">#REF!</definedName>
    <definedName name="CBIND1_2" localSheetId="6">#REF!</definedName>
    <definedName name="CBIND1_2">#REF!</definedName>
    <definedName name="CBIND2_1" localSheetId="5">#REF!</definedName>
    <definedName name="CBIND2_1" localSheetId="3">#REF!</definedName>
    <definedName name="CBIND2_1" localSheetId="6">#REF!</definedName>
    <definedName name="CBIND2_1">#REF!</definedName>
    <definedName name="CBIND2_2" localSheetId="5">#REF!</definedName>
    <definedName name="CBIND2_2" localSheetId="3">#REF!</definedName>
    <definedName name="CBIND2_2" localSheetId="6">#REF!</definedName>
    <definedName name="CBIND2_2">#REF!</definedName>
    <definedName name="CBIND3_1" localSheetId="5">#REF!</definedName>
    <definedName name="CBIND3_1" localSheetId="3">#REF!</definedName>
    <definedName name="CBIND3_1" localSheetId="6">#REF!</definedName>
    <definedName name="CBIND3_1">#REF!</definedName>
    <definedName name="CBIND3_2" localSheetId="5">#REF!</definedName>
    <definedName name="CBIND3_2" localSheetId="3">#REF!</definedName>
    <definedName name="CBIND3_2" localSheetId="6">#REF!</definedName>
    <definedName name="CBIND3_2">#REF!</definedName>
    <definedName name="cc" localSheetId="5">'원가계산서(설치)'!cc</definedName>
    <definedName name="cc" localSheetId="1">'원가계산서(총괄, 제조+설치)'!cc</definedName>
    <definedName name="cc" localSheetId="3">총괄내역서!cc</definedName>
    <definedName name="cc" localSheetId="6">'총괄내역서(설치)'!cc</definedName>
    <definedName name="cc">[0]!cc</definedName>
    <definedName name="CCC" localSheetId="5">#REF!</definedName>
    <definedName name="CCC" localSheetId="1">#REF!</definedName>
    <definedName name="CCC" localSheetId="3">#REF!</definedName>
    <definedName name="CCC" localSheetId="6">#REF!</definedName>
    <definedName name="CCC">#REF!</definedName>
    <definedName name="CCTV" localSheetId="5">#REF!</definedName>
    <definedName name="CCTV" localSheetId="3">#REF!</definedName>
    <definedName name="CCTV" localSheetId="6">#REF!</definedName>
    <definedName name="CCTV">#REF!</definedName>
    <definedName name="CCTV단가" localSheetId="5">#REF!</definedName>
    <definedName name="CCTV단가" localSheetId="3">#REF!</definedName>
    <definedName name="CCTV단가" localSheetId="6">#REF!</definedName>
    <definedName name="CCTV단가">#REF!</definedName>
    <definedName name="CCTV설비" localSheetId="5">#REF!</definedName>
    <definedName name="CCTV설비" localSheetId="3">#REF!</definedName>
    <definedName name="CCTV설비" localSheetId="6">#REF!</definedName>
    <definedName name="CCTV설비">#REF!</definedName>
    <definedName name="CD" localSheetId="5">#REF!</definedName>
    <definedName name="CD" localSheetId="3">#REF!</definedName>
    <definedName name="CD" localSheetId="6">#REF!</definedName>
    <definedName name="CD">#REF!</definedName>
    <definedName name="CE" localSheetId="5">#REF!</definedName>
    <definedName name="CE" localSheetId="3">#REF!</definedName>
    <definedName name="CE" localSheetId="6">#REF!</definedName>
    <definedName name="CE">#REF!</definedName>
    <definedName name="CEN_PILE" localSheetId="5">#REF!</definedName>
    <definedName name="CEN_PILE" localSheetId="3">#REF!</definedName>
    <definedName name="CEN_PILE" localSheetId="6">#REF!</definedName>
    <definedName name="CEN_PILE">#REF!</definedName>
    <definedName name="CES" localSheetId="5">#REF!</definedName>
    <definedName name="CES" localSheetId="3">#REF!</definedName>
    <definedName name="CES" localSheetId="6">#REF!</definedName>
    <definedName name="CES">#REF!</definedName>
    <definedName name="CEUR" localSheetId="5">#REF!</definedName>
    <definedName name="CEUR" localSheetId="3">#REF!</definedName>
    <definedName name="CEUR" localSheetId="6">#REF!</definedName>
    <definedName name="CEUR">#REF!</definedName>
    <definedName name="CF" localSheetId="5">#REF!</definedName>
    <definedName name="CF" localSheetId="3">#REF!</definedName>
    <definedName name="CF" localSheetId="6">#REF!</definedName>
    <definedName name="CF">#REF!</definedName>
    <definedName name="CG" localSheetId="5">#REF!</definedName>
    <definedName name="CG" localSheetId="3">#REF!</definedName>
    <definedName name="CG" localSheetId="6">#REF!</definedName>
    <definedName name="CG">#REF!</definedName>
    <definedName name="CH" localSheetId="5">#REF!</definedName>
    <definedName name="CH" localSheetId="3">#REF!</definedName>
    <definedName name="CH" localSheetId="6">#REF!</definedName>
    <definedName name="CH">#REF!</definedName>
    <definedName name="chobae" localSheetId="5">'원가계산서(설치)'!chobae</definedName>
    <definedName name="chobae" localSheetId="1">'원가계산서(총괄, 제조+설치)'!chobae</definedName>
    <definedName name="chobae" localSheetId="3">총괄내역서!chobae</definedName>
    <definedName name="chobae" localSheetId="6">'총괄내역서(설치)'!chobae</definedName>
    <definedName name="chobae">[0]!chobae</definedName>
    <definedName name="chobu" localSheetId="5">'원가계산서(설치)'!chobu</definedName>
    <definedName name="chobu" localSheetId="1">'원가계산서(총괄, 제조+설치)'!chobu</definedName>
    <definedName name="chobu" localSheetId="3">총괄내역서!chobu</definedName>
    <definedName name="chobu" localSheetId="6">'총괄내역서(설치)'!chobu</definedName>
    <definedName name="chobu">[0]!chobu</definedName>
    <definedName name="chobub" localSheetId="5">'원가계산서(설치)'!chobub</definedName>
    <definedName name="chobub" localSheetId="1">'원가계산서(총괄, 제조+설치)'!chobub</definedName>
    <definedName name="chobub" localSheetId="3">총괄내역서!chobub</definedName>
    <definedName name="chobub" localSheetId="6">'총괄내역서(설치)'!chobub</definedName>
    <definedName name="chobub">[0]!chobub</definedName>
    <definedName name="chogu" localSheetId="5">'원가계산서(설치)'!chogu</definedName>
    <definedName name="chogu" localSheetId="1">'원가계산서(총괄, 제조+설치)'!chogu</definedName>
    <definedName name="chogu" localSheetId="3">총괄내역서!chogu</definedName>
    <definedName name="chogu" localSheetId="6">'총괄내역서(설치)'!chogu</definedName>
    <definedName name="chogu">[0]!chogu</definedName>
    <definedName name="chopo" localSheetId="5">'원가계산서(설치)'!chopo</definedName>
    <definedName name="chopo" localSheetId="1">'원가계산서(총괄, 제조+설치)'!chopo</definedName>
    <definedName name="chopo" localSheetId="3">총괄내역서!chopo</definedName>
    <definedName name="chopo" localSheetId="6">'총괄내역서(설치)'!chopo</definedName>
    <definedName name="chopo">[0]!chopo</definedName>
    <definedName name="choto" localSheetId="5">'원가계산서(설치)'!choto</definedName>
    <definedName name="choto" localSheetId="1">'원가계산서(총괄, 제조+설치)'!choto</definedName>
    <definedName name="choto" localSheetId="3">총괄내역서!choto</definedName>
    <definedName name="choto" localSheetId="6">'총괄내역서(설치)'!choto</definedName>
    <definedName name="choto">[0]!choto</definedName>
    <definedName name="CI" localSheetId="5">#REF!</definedName>
    <definedName name="CI" localSheetId="1">#REF!</definedName>
    <definedName name="CI" localSheetId="3">#REF!</definedName>
    <definedName name="CI" localSheetId="6">#REF!</definedName>
    <definedName name="CI">#REF!</definedName>
    <definedName name="CIRCUIT" localSheetId="5">#REF!</definedName>
    <definedName name="CIRCUIT" localSheetId="3">#REF!</definedName>
    <definedName name="CIRCUIT" localSheetId="6">#REF!</definedName>
    <definedName name="CIRCUIT">#REF!</definedName>
    <definedName name="CJ" localSheetId="5">#REF!</definedName>
    <definedName name="CJ" localSheetId="3">#REF!</definedName>
    <definedName name="CJ" localSheetId="6">#REF!</definedName>
    <definedName name="CJ">#REF!</definedName>
    <definedName name="CM" localSheetId="5">#REF!</definedName>
    <definedName name="CM" localSheetId="3">#REF!</definedName>
    <definedName name="CM" localSheetId="6">#REF!</definedName>
    <definedName name="CM">#REF!</definedName>
    <definedName name="co" localSheetId="5">#REF!</definedName>
    <definedName name="co" localSheetId="3">#REF!</definedName>
    <definedName name="co" localSheetId="6">#REF!</definedName>
    <definedName name="co">#REF!</definedName>
    <definedName name="CODE" localSheetId="5">#REF!</definedName>
    <definedName name="CODE" localSheetId="3">#REF!</definedName>
    <definedName name="CODE" localSheetId="6">#REF!</definedName>
    <definedName name="CODE">#REF!</definedName>
    <definedName name="COEFF" localSheetId="5">#REF!</definedName>
    <definedName name="COEFF" localSheetId="3">#REF!</definedName>
    <definedName name="COEFF" localSheetId="6">#REF!</definedName>
    <definedName name="COEFF">#REF!</definedName>
    <definedName name="COLUMN_A" localSheetId="5">#REF!</definedName>
    <definedName name="COLUMN_A" localSheetId="3">#REF!</definedName>
    <definedName name="COLUMN_A" localSheetId="6">#REF!</definedName>
    <definedName name="COLUMN_A">#REF!</definedName>
    <definedName name="Commission" localSheetId="5">#REF!</definedName>
    <definedName name="Commission" localSheetId="3">#REF!</definedName>
    <definedName name="Commission" localSheetId="6">#REF!</definedName>
    <definedName name="Commission">#REF!</definedName>
    <definedName name="CON" localSheetId="5">#REF!</definedName>
    <definedName name="CON" localSheetId="3">#REF!</definedName>
    <definedName name="CON" localSheetId="6">#REF!</definedName>
    <definedName name="CON">#REF!</definedName>
    <definedName name="COPING_L" localSheetId="5">#REF!</definedName>
    <definedName name="COPING_L" localSheetId="3">#REF!</definedName>
    <definedName name="COPING_L" localSheetId="6">#REF!</definedName>
    <definedName name="COPING_L">#REF!</definedName>
    <definedName name="COPING_W" localSheetId="5">#REF!</definedName>
    <definedName name="COPING_W" localSheetId="3">#REF!</definedName>
    <definedName name="COPING_W" localSheetId="6">#REF!</definedName>
    <definedName name="COPING_W">#REF!</definedName>
    <definedName name="copy" localSheetId="5">#REF!</definedName>
    <definedName name="copy" localSheetId="1">#REF!</definedName>
    <definedName name="copy" localSheetId="3">#REF!</definedName>
    <definedName name="copy" localSheetId="6">#REF!</definedName>
    <definedName name="copy">#REF!</definedName>
    <definedName name="COST" localSheetId="5">#REF!</definedName>
    <definedName name="COST" localSheetId="3">#REF!</definedName>
    <definedName name="COST" localSheetId="6">#REF!</definedName>
    <definedName name="COST">#REF!</definedName>
    <definedName name="COST11" localSheetId="5">#REF!</definedName>
    <definedName name="COST11" localSheetId="3">#REF!</definedName>
    <definedName name="COST11" localSheetId="6">#REF!</definedName>
    <definedName name="COST11">#REF!</definedName>
    <definedName name="Costt" localSheetId="5">#REF!</definedName>
    <definedName name="Costt" localSheetId="3">#REF!</definedName>
    <definedName name="Costt" localSheetId="6">#REF!</definedName>
    <definedName name="Costt">#REF!</definedName>
    <definedName name="COt" localSheetId="5">#REF!</definedName>
    <definedName name="COt" localSheetId="3">#REF!</definedName>
    <definedName name="COt" localSheetId="6">#REF!</definedName>
    <definedName name="COt">#REF!</definedName>
    <definedName name="CPEV" localSheetId="5">#REF!</definedName>
    <definedName name="CPEV" localSheetId="3">#REF!</definedName>
    <definedName name="CPEV" localSheetId="6">#REF!</definedName>
    <definedName name="CPEV">#REF!</definedName>
    <definedName name="cpu" localSheetId="5">#REF!</definedName>
    <definedName name="cpu" localSheetId="3">#REF!</definedName>
    <definedName name="cpu" localSheetId="6">#REF!</definedName>
    <definedName name="cpu">#REF!</definedName>
    <definedName name="CPU시험사" localSheetId="5">#REF!</definedName>
    <definedName name="CPU시험사" localSheetId="3">#REF!</definedName>
    <definedName name="CPU시험사" localSheetId="6">#REF!</definedName>
    <definedName name="CPU시험사">#REF!</definedName>
    <definedName name="CPU시험사001" localSheetId="5">#REF!</definedName>
    <definedName name="CPU시험사001" localSheetId="3">#REF!</definedName>
    <definedName name="CPU시험사001" localSheetId="6">#REF!</definedName>
    <definedName name="CPU시험사001">#REF!</definedName>
    <definedName name="CPU시험사002" localSheetId="5">#REF!</definedName>
    <definedName name="CPU시험사002" localSheetId="3">#REF!</definedName>
    <definedName name="CPU시험사002" localSheetId="6">#REF!</definedName>
    <definedName name="CPU시험사002">#REF!</definedName>
    <definedName name="CPU시험사011" localSheetId="5">#REF!</definedName>
    <definedName name="CPU시험사011" localSheetId="3">#REF!</definedName>
    <definedName name="CPU시험사011" localSheetId="6">#REF!</definedName>
    <definedName name="CPU시험사011">#REF!</definedName>
    <definedName name="CPU시험사012" localSheetId="5">#REF!</definedName>
    <definedName name="CPU시험사012" localSheetId="3">#REF!</definedName>
    <definedName name="CPU시험사012" localSheetId="6">#REF!</definedName>
    <definedName name="CPU시험사012">#REF!</definedName>
    <definedName name="CPU시험사982" localSheetId="5">#REF!</definedName>
    <definedName name="CPU시험사982" localSheetId="3">#REF!</definedName>
    <definedName name="CPU시험사982" localSheetId="6">#REF!</definedName>
    <definedName name="CPU시험사982">#REF!</definedName>
    <definedName name="CPU시험사991" localSheetId="5">#REF!</definedName>
    <definedName name="CPU시험사991" localSheetId="3">#REF!</definedName>
    <definedName name="CPU시험사991" localSheetId="6">#REF!</definedName>
    <definedName name="CPU시험사991">#REF!</definedName>
    <definedName name="CPU시험사992" localSheetId="5">#REF!</definedName>
    <definedName name="CPU시험사992" localSheetId="3">#REF!</definedName>
    <definedName name="CPU시험사992" localSheetId="6">#REF!</definedName>
    <definedName name="CPU시험사992">#REF!</definedName>
    <definedName name="cq_508" localSheetId="5">#REF!</definedName>
    <definedName name="cq_508" localSheetId="3">#REF!</definedName>
    <definedName name="cq_508" localSheetId="6">#REF!</definedName>
    <definedName name="cq_508">#REF!</definedName>
    <definedName name="CQ_MUX" localSheetId="5">#REF!</definedName>
    <definedName name="CQ_MUX" localSheetId="3">#REF!</definedName>
    <definedName name="CQ_MUX" localSheetId="6">#REF!</definedName>
    <definedName name="CQ_MUX">#REF!</definedName>
    <definedName name="cq_r" localSheetId="5">#REF!</definedName>
    <definedName name="cq_r" localSheetId="3">#REF!</definedName>
    <definedName name="cq_r" localSheetId="6">#REF!</definedName>
    <definedName name="cq_r">#REF!</definedName>
    <definedName name="cq_t" localSheetId="5">#REF!</definedName>
    <definedName name="cq_t" localSheetId="3">#REF!</definedName>
    <definedName name="cq_t" localSheetId="6">#REF!</definedName>
    <definedName name="cq_t">#REF!</definedName>
    <definedName name="CRIMP5C" localSheetId="5">#REF!</definedName>
    <definedName name="CRIMP5C" localSheetId="3">#REF!</definedName>
    <definedName name="CRIMP5C" localSheetId="6">#REF!</definedName>
    <definedName name="CRIMP5C">#REF!</definedName>
    <definedName name="CRIMP5C_1" localSheetId="5">#REF!</definedName>
    <definedName name="CRIMP5C_1" localSheetId="3">#REF!</definedName>
    <definedName name="CRIMP5C_1" localSheetId="6">#REF!</definedName>
    <definedName name="CRIMP5C_1">#REF!</definedName>
    <definedName name="CRIMP5C_2" localSheetId="5">#REF!</definedName>
    <definedName name="CRIMP5C_2" localSheetId="3">#REF!</definedName>
    <definedName name="CRIMP5C_2" localSheetId="6">#REF!</definedName>
    <definedName name="CRIMP5C_2">#REF!</definedName>
    <definedName name="CRIMP7C" localSheetId="5">#REF!</definedName>
    <definedName name="CRIMP7C" localSheetId="3">#REF!</definedName>
    <definedName name="CRIMP7C" localSheetId="6">#REF!</definedName>
    <definedName name="CRIMP7C">#REF!</definedName>
    <definedName name="CRIMP7C_1" localSheetId="5">#REF!</definedName>
    <definedName name="CRIMP7C_1" localSheetId="3">#REF!</definedName>
    <definedName name="CRIMP7C_1" localSheetId="6">#REF!</definedName>
    <definedName name="CRIMP7C_1">#REF!</definedName>
    <definedName name="CRIMP7C_2" localSheetId="5">#REF!</definedName>
    <definedName name="CRIMP7C_2" localSheetId="3">#REF!</definedName>
    <definedName name="CRIMP7C_2" localSheetId="6">#REF!</definedName>
    <definedName name="CRIMP7C_2">#REF!</definedName>
    <definedName name="_xlnm.Criteria" localSheetId="5">#REF!</definedName>
    <definedName name="_xlnm.Criteria" localSheetId="3">#REF!</definedName>
    <definedName name="_xlnm.Criteria" localSheetId="6">#REF!</definedName>
    <definedName name="_xlnm.Criteria">#REF!</definedName>
    <definedName name="CRT" localSheetId="5">#REF!</definedName>
    <definedName name="CRT" localSheetId="1">#REF!</definedName>
    <definedName name="CRT" localSheetId="3">#REF!</definedName>
    <definedName name="CRT" localSheetId="6">#REF!</definedName>
    <definedName name="CRT">#REF!</definedName>
    <definedName name="cur" localSheetId="5">#REF!</definedName>
    <definedName name="cur" localSheetId="3">#REF!</definedName>
    <definedName name="cur" localSheetId="6">#REF!</definedName>
    <definedName name="cur">#REF!</definedName>
    <definedName name="custom" localSheetId="5">#REF!</definedName>
    <definedName name="custom" localSheetId="3">#REF!</definedName>
    <definedName name="custom" localSheetId="6">#REF!</definedName>
    <definedName name="custom">#REF!</definedName>
    <definedName name="CV14_2C" localSheetId="5">#REF!</definedName>
    <definedName name="CV14_2C" localSheetId="1">#REF!</definedName>
    <definedName name="CV14_2C" localSheetId="3">#REF!</definedName>
    <definedName name="CV14_2C" localSheetId="6">#REF!</definedName>
    <definedName name="CV14_2C">#REF!</definedName>
    <definedName name="CV14_4C" localSheetId="5">#REF!</definedName>
    <definedName name="CV14_4C" localSheetId="3">#REF!</definedName>
    <definedName name="CV14_4C" localSheetId="6">#REF!</definedName>
    <definedName name="CV14_4C">#REF!</definedName>
    <definedName name="CV5.5_2" localSheetId="5">#REF!</definedName>
    <definedName name="CV5.5_2" localSheetId="3">#REF!</definedName>
    <definedName name="CV5.5_2" localSheetId="6">#REF!</definedName>
    <definedName name="CV5.5_2">#REF!</definedName>
    <definedName name="CV5.5_4C" localSheetId="5">#REF!</definedName>
    <definedName name="CV5.5_4C" localSheetId="3">#REF!</definedName>
    <definedName name="CV5.5_4C" localSheetId="6">#REF!</definedName>
    <definedName name="CV5.5_4C">#REF!</definedName>
    <definedName name="CV8_2C" localSheetId="5">#REF!</definedName>
    <definedName name="CV8_2C" localSheetId="3">#REF!</definedName>
    <definedName name="CV8_2C" localSheetId="6">#REF!</definedName>
    <definedName name="CV8_2C">#REF!</definedName>
    <definedName name="CV8_4C" localSheetId="5">#REF!</definedName>
    <definedName name="CV8_4C" localSheetId="3">#REF!</definedName>
    <definedName name="CV8_4C" localSheetId="6">#REF!</definedName>
    <definedName name="CV8_4C">#REF!</definedName>
    <definedName name="CVVS14" localSheetId="5">#REF!</definedName>
    <definedName name="CVVS14" localSheetId="3">#REF!</definedName>
    <definedName name="CVVS14" localSheetId="6">#REF!</definedName>
    <definedName name="CVVS14">#REF!</definedName>
    <definedName name="CVVS55" localSheetId="5">#REF!</definedName>
    <definedName name="CVVS55" localSheetId="3">#REF!</definedName>
    <definedName name="CVVS55" localSheetId="6">#REF!</definedName>
    <definedName name="CVVS55">#REF!</definedName>
    <definedName name="C둘째자리" localSheetId="5">#REF!</definedName>
    <definedName name="C둘째자리" localSheetId="3">#REF!</definedName>
    <definedName name="C둘째자리" localSheetId="6">#REF!</definedName>
    <definedName name="C둘째자리">#REF!</definedName>
    <definedName name="C분류" localSheetId="5">#REF!</definedName>
    <definedName name="C분류" localSheetId="3">#REF!</definedName>
    <definedName name="C분류" localSheetId="6">#REF!</definedName>
    <definedName name="C분류">#REF!</definedName>
    <definedName name="C세세종류" localSheetId="5">#REF!</definedName>
    <definedName name="C세세종류" localSheetId="3">#REF!</definedName>
    <definedName name="C세세종류" localSheetId="6">#REF!</definedName>
    <definedName name="C세세종류">#REF!</definedName>
    <definedName name="C세종류" localSheetId="5">#REF!</definedName>
    <definedName name="C세종류" localSheetId="3">#REF!</definedName>
    <definedName name="C세종류" localSheetId="6">#REF!</definedName>
    <definedName name="C세종류">#REF!</definedName>
    <definedName name="C소규격" localSheetId="5">#REF!</definedName>
    <definedName name="C소규격" localSheetId="3">#REF!</definedName>
    <definedName name="C소규격" localSheetId="6">#REF!</definedName>
    <definedName name="C소규격">#REF!</definedName>
    <definedName name="C첫째자리" localSheetId="5">#REF!</definedName>
    <definedName name="C첫째자리" localSheetId="3">#REF!</definedName>
    <definedName name="C첫째자리" localSheetId="6">#REF!</definedName>
    <definedName name="C첫째자리">#REF!</definedName>
    <definedName name="d">#N/A</definedName>
    <definedName name="D.1" localSheetId="5">#REF!</definedName>
    <definedName name="D.1" localSheetId="1">#REF!</definedName>
    <definedName name="D.1" localSheetId="3">#REF!</definedName>
    <definedName name="D.1" localSheetId="6">#REF!</definedName>
    <definedName name="D.1">#REF!</definedName>
    <definedName name="D.2" localSheetId="5">#REF!</definedName>
    <definedName name="D.2" localSheetId="3">#REF!</definedName>
    <definedName name="D.2" localSheetId="6">#REF!</definedName>
    <definedName name="D.2">#REF!</definedName>
    <definedName name="d_5" localSheetId="5">#REF!</definedName>
    <definedName name="d_5" localSheetId="3">#REF!</definedName>
    <definedName name="d_5" localSheetId="6">#REF!</definedName>
    <definedName name="d_5">#REF!</definedName>
    <definedName name="D_F" localSheetId="5">#REF!</definedName>
    <definedName name="D_F" localSheetId="3">#REF!</definedName>
    <definedName name="D_F" localSheetId="6">#REF!</definedName>
    <definedName name="D_F">#REF!</definedName>
    <definedName name="D_FE" localSheetId="5">#REF!</definedName>
    <definedName name="D_FE" localSheetId="3">#REF!</definedName>
    <definedName name="D_FE" localSheetId="6">#REF!</definedName>
    <definedName name="D_FE">#REF!</definedName>
    <definedName name="D_FILE" localSheetId="5">#REF!</definedName>
    <definedName name="D_FILE" localSheetId="3">#REF!</definedName>
    <definedName name="D_FILE" localSheetId="6">#REF!</definedName>
    <definedName name="D_FILE">#REF!</definedName>
    <definedName name="D_FO" localSheetId="5">#REF!</definedName>
    <definedName name="D_FO" localSheetId="3">#REF!</definedName>
    <definedName name="D_FO" localSheetId="6">#REF!</definedName>
    <definedName name="D_FO">#REF!</definedName>
    <definedName name="DA" localSheetId="5">#REF!</definedName>
    <definedName name="DA" localSheetId="3">#REF!</definedName>
    <definedName name="DA" localSheetId="6">#REF!</definedName>
    <definedName name="DA">#REF!</definedName>
    <definedName name="da_conv" localSheetId="5">#REF!</definedName>
    <definedName name="da_conv" localSheetId="3">#REF!</definedName>
    <definedName name="da_conv" localSheetId="6">#REF!</definedName>
    <definedName name="da_conv">#REF!</definedName>
    <definedName name="dabbbbsz" localSheetId="5">#REF!</definedName>
    <definedName name="dabbbbsz" localSheetId="3">#REF!</definedName>
    <definedName name="dabbbbsz" localSheetId="6">#REF!</definedName>
    <definedName name="dabbbbsz">#REF!</definedName>
    <definedName name="dabs" localSheetId="5">#REF!</definedName>
    <definedName name="dabs" localSheetId="3">#REF!</definedName>
    <definedName name="dabs" localSheetId="6">#REF!</definedName>
    <definedName name="dabs">#REF!</definedName>
    <definedName name="dabsbs" localSheetId="5">#REF!</definedName>
    <definedName name="dabsbs" localSheetId="3">#REF!</definedName>
    <definedName name="dabsbs" localSheetId="6">#REF!</definedName>
    <definedName name="dabsbs">#REF!</definedName>
    <definedName name="dadabs" localSheetId="5">#REF!</definedName>
    <definedName name="dadabs" localSheetId="3">#REF!</definedName>
    <definedName name="dadabs" localSheetId="6">#REF!</definedName>
    <definedName name="dadabs">#REF!</definedName>
    <definedName name="dadett" localSheetId="5">#REF!</definedName>
    <definedName name="dadett" localSheetId="3">#REF!</definedName>
    <definedName name="dadett" localSheetId="6">#REF!</definedName>
    <definedName name="dadett">#REF!</definedName>
    <definedName name="dadfbba" localSheetId="5">#REF!</definedName>
    <definedName name="dadfbba" localSheetId="3">#REF!</definedName>
    <definedName name="dadfbba" localSheetId="6">#REF!</definedName>
    <definedName name="dadfbba">#REF!</definedName>
    <definedName name="daeta" localSheetId="5">#REF!</definedName>
    <definedName name="daeta" localSheetId="3">#REF!</definedName>
    <definedName name="daeta" localSheetId="6">#REF!</definedName>
    <definedName name="daeta">#REF!</definedName>
    <definedName name="DAN" localSheetId="5">#REF!</definedName>
    <definedName name="DAN" localSheetId="3">#REF!</definedName>
    <definedName name="DAN" localSheetId="6">#REF!</definedName>
    <definedName name="DAN">#REF!</definedName>
    <definedName name="DANCHO" localSheetId="5">#REF!</definedName>
    <definedName name="DANCHO" localSheetId="3">#REF!</definedName>
    <definedName name="DANCHO" localSheetId="6">#REF!</definedName>
    <definedName name="DANCHO">#REF!</definedName>
    <definedName name="DANGA" localSheetId="5">#REF!,#REF!</definedName>
    <definedName name="DANGA" localSheetId="1">#REF!,#REF!</definedName>
    <definedName name="DANGA" localSheetId="3">#REF!,#REF!</definedName>
    <definedName name="DANGA" localSheetId="6">#REF!,#REF!</definedName>
    <definedName name="DANGA">#REF!,#REF!</definedName>
    <definedName name="DANGA_">#REF!,#REF!</definedName>
    <definedName name="danga2" localSheetId="5">#REF!,#REF!</definedName>
    <definedName name="danga2" localSheetId="3">#REF!,#REF!</definedName>
    <definedName name="danga2" localSheetId="6">#REF!,#REF!</definedName>
    <definedName name="danga2">#REF!,#REF!</definedName>
    <definedName name="DANGI" localSheetId="5">#REF!</definedName>
    <definedName name="DANGI" localSheetId="1">#REF!</definedName>
    <definedName name="DANGI" localSheetId="3">#REF!</definedName>
    <definedName name="DANGI" localSheetId="6">#REF!</definedName>
    <definedName name="DANGI">#REF!</definedName>
    <definedName name="DANIN" localSheetId="5">#REF!</definedName>
    <definedName name="DANIN" localSheetId="3">#REF!</definedName>
    <definedName name="DANIN" localSheetId="6">#REF!</definedName>
    <definedName name="DANIN">#REF!</definedName>
    <definedName name="DANSI" localSheetId="5">#REF!</definedName>
    <definedName name="DANSI" localSheetId="3">#REF!</definedName>
    <definedName name="DANSI" localSheetId="6">#REF!</definedName>
    <definedName name="DANSI">#REF!</definedName>
    <definedName name="DANSU" localSheetId="5">#REF!</definedName>
    <definedName name="DANSU" localSheetId="3">#REF!</definedName>
    <definedName name="DANSU" localSheetId="6">#REF!</definedName>
    <definedName name="DANSU">#REF!</definedName>
    <definedName name="dare" localSheetId="5">#REF!</definedName>
    <definedName name="dare" localSheetId="3">#REF!</definedName>
    <definedName name="dare" localSheetId="6">#REF!</definedName>
    <definedName name="dare">#REF!</definedName>
    <definedName name="DaRWk1" localSheetId="5">#REF!</definedName>
    <definedName name="DaRWk1" localSheetId="3">#REF!</definedName>
    <definedName name="DaRWk1" localSheetId="6">#REF!</definedName>
    <definedName name="DaRWk1">#REF!</definedName>
    <definedName name="DaRWk10" localSheetId="5">#REF!</definedName>
    <definedName name="DaRWk10" localSheetId="3">#REF!</definedName>
    <definedName name="DaRWk10" localSheetId="6">#REF!</definedName>
    <definedName name="DaRWk10">#REF!</definedName>
    <definedName name="DaRWk11" localSheetId="5">#REF!</definedName>
    <definedName name="DaRWk11" localSheetId="3">#REF!</definedName>
    <definedName name="DaRWk11" localSheetId="6">#REF!</definedName>
    <definedName name="DaRWk11">#REF!</definedName>
    <definedName name="DaRWk12" localSheetId="5">#REF!</definedName>
    <definedName name="DaRWk12" localSheetId="3">#REF!</definedName>
    <definedName name="DaRWk12" localSheetId="6">#REF!</definedName>
    <definedName name="DaRWk12">#REF!</definedName>
    <definedName name="DaRWk2" localSheetId="5">#REF!</definedName>
    <definedName name="DaRWk2" localSheetId="3">#REF!</definedName>
    <definedName name="DaRWk2" localSheetId="6">#REF!</definedName>
    <definedName name="DaRWk2">#REF!</definedName>
    <definedName name="DaRWk3" localSheetId="5">#REF!</definedName>
    <definedName name="DaRWk3" localSheetId="3">#REF!</definedName>
    <definedName name="DaRWk3" localSheetId="6">#REF!</definedName>
    <definedName name="DaRWk3">#REF!</definedName>
    <definedName name="DaRWk4" localSheetId="5">#REF!</definedName>
    <definedName name="DaRWk4" localSheetId="3">#REF!</definedName>
    <definedName name="DaRWk4" localSheetId="6">#REF!</definedName>
    <definedName name="DaRWk4">#REF!</definedName>
    <definedName name="DaRWk5" localSheetId="5">#REF!</definedName>
    <definedName name="DaRWk5" localSheetId="3">#REF!</definedName>
    <definedName name="DaRWk5" localSheetId="6">#REF!</definedName>
    <definedName name="DaRWk5">#REF!</definedName>
    <definedName name="DaRWk6" localSheetId="5">#REF!</definedName>
    <definedName name="DaRWk6" localSheetId="3">#REF!</definedName>
    <definedName name="DaRWk6" localSheetId="6">#REF!</definedName>
    <definedName name="DaRWk6">#REF!</definedName>
    <definedName name="DaRWk8" localSheetId="5">#REF!</definedName>
    <definedName name="DaRWk8" localSheetId="3">#REF!</definedName>
    <definedName name="DaRWk8" localSheetId="6">#REF!</definedName>
    <definedName name="DaRWk8">#REF!</definedName>
    <definedName name="DaRwk9" localSheetId="5">#REF!</definedName>
    <definedName name="DaRwk9" localSheetId="3">#REF!</definedName>
    <definedName name="DaRwk9" localSheetId="6">#REF!</definedName>
    <definedName name="DaRwk9">#REF!</definedName>
    <definedName name="DATA1" localSheetId="5">#REF!</definedName>
    <definedName name="DATA1" localSheetId="3">#REF!</definedName>
    <definedName name="DATA1" localSheetId="6">#REF!</definedName>
    <definedName name="DATA1">#REF!</definedName>
    <definedName name="datab" localSheetId="5">#REF!</definedName>
    <definedName name="datab" localSheetId="3">#REF!</definedName>
    <definedName name="datab" localSheetId="6">#REF!</definedName>
    <definedName name="datab">#REF!</definedName>
    <definedName name="_xlnm.Database" localSheetId="5">#REF!</definedName>
    <definedName name="_xlnm.Database" localSheetId="3">#REF!</definedName>
    <definedName name="_xlnm.Database" localSheetId="6">#REF!</definedName>
    <definedName name="_xlnm.Database">#REF!</definedName>
    <definedName name="databbbs" localSheetId="5">#REF!</definedName>
    <definedName name="databbbs" localSheetId="3">#REF!</definedName>
    <definedName name="databbbs" localSheetId="6">#REF!</definedName>
    <definedName name="databbbs">#REF!</definedName>
    <definedName name="databs" localSheetId="5">#REF!</definedName>
    <definedName name="databs" localSheetId="3">#REF!</definedName>
    <definedName name="databs" localSheetId="6">#REF!</definedName>
    <definedName name="databs">#REF!</definedName>
    <definedName name="databse" localSheetId="5">#REF!</definedName>
    <definedName name="databse" localSheetId="3">#REF!</definedName>
    <definedName name="databse" localSheetId="6">#REF!</definedName>
    <definedName name="databse">#REF!</definedName>
    <definedName name="datadse" localSheetId="5">#REF!</definedName>
    <definedName name="datadse" localSheetId="3">#REF!</definedName>
    <definedName name="datadse" localSheetId="6">#REF!</definedName>
    <definedName name="datadse">#REF!</definedName>
    <definedName name="datasto" localSheetId="5">#REF!</definedName>
    <definedName name="datasto" localSheetId="3">#REF!</definedName>
    <definedName name="datasto" localSheetId="6">#REF!</definedName>
    <definedName name="datasto">#REF!</definedName>
    <definedName name="datat" localSheetId="5">#REF!</definedName>
    <definedName name="datat" localSheetId="3">#REF!</definedName>
    <definedName name="datat" localSheetId="6">#REF!</definedName>
    <definedName name="datat">#REF!</definedName>
    <definedName name="dataww" localSheetId="5" hidden="1">#REF!</definedName>
    <definedName name="dataww" localSheetId="3" hidden="1">#REF!</definedName>
    <definedName name="dataww" localSheetId="6" hidden="1">#REF!</definedName>
    <definedName name="dataww" hidden="1">#REF!</definedName>
    <definedName name="dateabs2" localSheetId="5">#REF!</definedName>
    <definedName name="dateabs2" localSheetId="3">#REF!</definedName>
    <definedName name="dateabs2" localSheetId="6">#REF!</definedName>
    <definedName name="dateabs2">#REF!</definedName>
    <definedName name="datga" localSheetId="5">#REF!</definedName>
    <definedName name="datga" localSheetId="3">#REF!</definedName>
    <definedName name="datga" localSheetId="6">#REF!</definedName>
    <definedName name="datga">#REF!</definedName>
    <definedName name="datoz" localSheetId="5">#REF!</definedName>
    <definedName name="datoz" localSheetId="3">#REF!</definedName>
    <definedName name="datoz" localSheetId="6">#REF!</definedName>
    <definedName name="datoz">#REF!</definedName>
    <definedName name="datta" localSheetId="5">#REF!</definedName>
    <definedName name="datta" localSheetId="3">#REF!</definedName>
    <definedName name="datta" localSheetId="6">#REF!</definedName>
    <definedName name="datta">#REF!</definedName>
    <definedName name="dattab" localSheetId="5">#REF!</definedName>
    <definedName name="dattab" localSheetId="3">#REF!</definedName>
    <definedName name="dattab" localSheetId="6">#REF!</definedName>
    <definedName name="dattab">#REF!</definedName>
    <definedName name="dattabb" localSheetId="5">#REF!</definedName>
    <definedName name="dattabb" localSheetId="3">#REF!</definedName>
    <definedName name="dattabb" localSheetId="6">#REF!</definedName>
    <definedName name="dattabb">#REF!</definedName>
    <definedName name="dattaes" localSheetId="5">#REF!</definedName>
    <definedName name="dattaes" localSheetId="3">#REF!</definedName>
    <definedName name="dattaes" localSheetId="6">#REF!</definedName>
    <definedName name="dattaes">#REF!</definedName>
    <definedName name="dattobs" localSheetId="5">#REF!</definedName>
    <definedName name="dattobs" localSheetId="3">#REF!</definedName>
    <definedName name="dattobs" localSheetId="6">#REF!</definedName>
    <definedName name="dattobs">#REF!</definedName>
    <definedName name="DaWk7" localSheetId="5">#REF!</definedName>
    <definedName name="DaWk7" localSheetId="3">#REF!</definedName>
    <definedName name="DaWk7" localSheetId="6">#REF!</definedName>
    <definedName name="DaWk7">#REF!</definedName>
    <definedName name="DB" localSheetId="5">#REF!</definedName>
    <definedName name="DB" localSheetId="3">#REF!</definedName>
    <definedName name="DB" localSheetId="6">#REF!</definedName>
    <definedName name="DB">#REF!</definedName>
    <definedName name="dbabsbs" localSheetId="5">#REF!</definedName>
    <definedName name="dbabsbs" localSheetId="3">#REF!</definedName>
    <definedName name="dbabsbs" localSheetId="6">#REF!</definedName>
    <definedName name="dbabsbs">#REF!</definedName>
    <definedName name="dbasa" localSheetId="5">#REF!</definedName>
    <definedName name="dbasa" localSheetId="3">#REF!</definedName>
    <definedName name="dbasa" localSheetId="6">#REF!</definedName>
    <definedName name="dbasa">#REF!</definedName>
    <definedName name="dbasi" localSheetId="5">#REF!</definedName>
    <definedName name="dbasi" localSheetId="3">#REF!</definedName>
    <definedName name="dbasi" localSheetId="6">#REF!</definedName>
    <definedName name="dbasi">#REF!</definedName>
    <definedName name="dbbsa" localSheetId="5">#REF!</definedName>
    <definedName name="dbbsa" localSheetId="3">#REF!</definedName>
    <definedName name="dbbsa" localSheetId="6">#REF!</definedName>
    <definedName name="dbbsa">#REF!</definedName>
    <definedName name="dbdbes" localSheetId="5">#REF!</definedName>
    <definedName name="dbdbes" localSheetId="3">#REF!</definedName>
    <definedName name="dbdbes" localSheetId="6">#REF!</definedName>
    <definedName name="dbdbes">#REF!</definedName>
    <definedName name="dbdg" localSheetId="5">#REF!</definedName>
    <definedName name="dbdg" localSheetId="3">#REF!</definedName>
    <definedName name="dbdg" localSheetId="6">#REF!</definedName>
    <definedName name="dbdg">#REF!</definedName>
    <definedName name="dbds2" localSheetId="5">#REF!</definedName>
    <definedName name="dbds2" localSheetId="3">#REF!</definedName>
    <definedName name="dbds2" localSheetId="6">#REF!</definedName>
    <definedName name="dbds2">#REF!</definedName>
    <definedName name="dbdsb" localSheetId="5">#REF!</definedName>
    <definedName name="dbdsb" localSheetId="3">#REF!</definedName>
    <definedName name="dbdsb" localSheetId="6">#REF!</definedName>
    <definedName name="dbdsb">#REF!</definedName>
    <definedName name="dbrwk1" localSheetId="5">#REF!</definedName>
    <definedName name="dbrwk1" localSheetId="3">#REF!</definedName>
    <definedName name="dbrwk1" localSheetId="6">#REF!</definedName>
    <definedName name="dbrwk1">#REF!</definedName>
    <definedName name="dbrwk10" localSheetId="5">#REF!</definedName>
    <definedName name="dbrwk10" localSheetId="3">#REF!</definedName>
    <definedName name="dbrwk10" localSheetId="6">#REF!</definedName>
    <definedName name="dbrwk10">#REF!</definedName>
    <definedName name="dbrwk11" localSheetId="5">#REF!</definedName>
    <definedName name="dbrwk11" localSheetId="3">#REF!</definedName>
    <definedName name="dbrwk11" localSheetId="6">#REF!</definedName>
    <definedName name="dbrwk11">#REF!</definedName>
    <definedName name="dbrwk12" localSheetId="5">#REF!</definedName>
    <definedName name="dbrwk12" localSheetId="3">#REF!</definedName>
    <definedName name="dbrwk12" localSheetId="6">#REF!</definedName>
    <definedName name="dbrwk12">#REF!</definedName>
    <definedName name="dbrwk2" localSheetId="5">#REF!</definedName>
    <definedName name="dbrwk2" localSheetId="3">#REF!</definedName>
    <definedName name="dbrwk2" localSheetId="6">#REF!</definedName>
    <definedName name="dbrwk2">#REF!</definedName>
    <definedName name="dbrwk3" localSheetId="5">#REF!</definedName>
    <definedName name="dbrwk3" localSheetId="3">#REF!</definedName>
    <definedName name="dbrwk3" localSheetId="6">#REF!</definedName>
    <definedName name="dbrwk3">#REF!</definedName>
    <definedName name="dbrwk4" localSheetId="5">#REF!</definedName>
    <definedName name="dbrwk4" localSheetId="3">#REF!</definedName>
    <definedName name="dbrwk4" localSheetId="6">#REF!</definedName>
    <definedName name="dbrwk4">#REF!</definedName>
    <definedName name="dbrwk5" localSheetId="5">#REF!</definedName>
    <definedName name="dbrwk5" localSheetId="3">#REF!</definedName>
    <definedName name="dbrwk5" localSheetId="6">#REF!</definedName>
    <definedName name="dbrwk5">#REF!</definedName>
    <definedName name="dbrwk6" localSheetId="5">#REF!</definedName>
    <definedName name="dbrwk6" localSheetId="3">#REF!</definedName>
    <definedName name="dbrwk6" localSheetId="6">#REF!</definedName>
    <definedName name="dbrwk6">#REF!</definedName>
    <definedName name="dbrwk7" localSheetId="5">#REF!</definedName>
    <definedName name="dbrwk7" localSheetId="3">#REF!</definedName>
    <definedName name="dbrwk7" localSheetId="6">#REF!</definedName>
    <definedName name="dbrwk7">#REF!</definedName>
    <definedName name="dbrwk8" localSheetId="5">#REF!</definedName>
    <definedName name="dbrwk8" localSheetId="3">#REF!</definedName>
    <definedName name="dbrwk8" localSheetId="6">#REF!</definedName>
    <definedName name="dbrwk8">#REF!</definedName>
    <definedName name="dbrwk9" localSheetId="5">#REF!</definedName>
    <definedName name="dbrwk9" localSheetId="3">#REF!</definedName>
    <definedName name="dbrwk9" localSheetId="6">#REF!</definedName>
    <definedName name="dbrwk9">#REF!</definedName>
    <definedName name="dbsese" localSheetId="5">#REF!</definedName>
    <definedName name="dbsese" localSheetId="3">#REF!</definedName>
    <definedName name="dbsese" localSheetId="6">#REF!</definedName>
    <definedName name="dbsese">#REF!</definedName>
    <definedName name="DC" localSheetId="5">#REF!</definedName>
    <definedName name="DC" localSheetId="3">#REF!</definedName>
    <definedName name="DC" localSheetId="6">#REF!</definedName>
    <definedName name="DC">#REF!</definedName>
    <definedName name="DCEA" localSheetId="5">#REF!</definedName>
    <definedName name="DCEA" localSheetId="3">#REF!</definedName>
    <definedName name="DCEA" localSheetId="6">#REF!</definedName>
    <definedName name="DCEA">#REF!</definedName>
    <definedName name="dcrwk1" localSheetId="5">#REF!</definedName>
    <definedName name="dcrwk1" localSheetId="3">#REF!</definedName>
    <definedName name="dcrwk1" localSheetId="6">#REF!</definedName>
    <definedName name="dcrwk1">#REF!</definedName>
    <definedName name="dcrwk10" localSheetId="5">#REF!</definedName>
    <definedName name="dcrwk10" localSheetId="3">#REF!</definedName>
    <definedName name="dcrwk10" localSheetId="6">#REF!</definedName>
    <definedName name="dcrwk10">#REF!</definedName>
    <definedName name="dcrwk11" localSheetId="5">#REF!</definedName>
    <definedName name="dcrwk11" localSheetId="3">#REF!</definedName>
    <definedName name="dcrwk11" localSheetId="6">#REF!</definedName>
    <definedName name="dcrwk11">#REF!</definedName>
    <definedName name="dcrwk12" localSheetId="5">#REF!</definedName>
    <definedName name="dcrwk12" localSheetId="3">#REF!</definedName>
    <definedName name="dcrwk12" localSheetId="6">#REF!</definedName>
    <definedName name="dcrwk12">#REF!</definedName>
    <definedName name="dcrwk2" localSheetId="5">#REF!</definedName>
    <definedName name="dcrwk2" localSheetId="3">#REF!</definedName>
    <definedName name="dcrwk2" localSheetId="6">#REF!</definedName>
    <definedName name="dcrwk2">#REF!</definedName>
    <definedName name="dcrwk3" localSheetId="5">#REF!</definedName>
    <definedName name="dcrwk3" localSheetId="3">#REF!</definedName>
    <definedName name="dcrwk3" localSheetId="6">#REF!</definedName>
    <definedName name="dcrwk3">#REF!</definedName>
    <definedName name="dcrwk4" localSheetId="5">#REF!</definedName>
    <definedName name="dcrwk4" localSheetId="3">#REF!</definedName>
    <definedName name="dcrwk4" localSheetId="6">#REF!</definedName>
    <definedName name="dcrwk4">#REF!</definedName>
    <definedName name="dcrwk5" localSheetId="5">#REF!</definedName>
    <definedName name="dcrwk5" localSheetId="3">#REF!</definedName>
    <definedName name="dcrwk5" localSheetId="6">#REF!</definedName>
    <definedName name="dcrwk5">#REF!</definedName>
    <definedName name="dcrwk6" localSheetId="5">#REF!</definedName>
    <definedName name="dcrwk6" localSheetId="3">#REF!</definedName>
    <definedName name="dcrwk6" localSheetId="6">#REF!</definedName>
    <definedName name="dcrwk6">#REF!</definedName>
    <definedName name="dcrwk7" localSheetId="5">#REF!</definedName>
    <definedName name="dcrwk7" localSheetId="3">#REF!</definedName>
    <definedName name="dcrwk7" localSheetId="6">#REF!</definedName>
    <definedName name="dcrwk7">#REF!</definedName>
    <definedName name="dcrwk8" localSheetId="5">#REF!</definedName>
    <definedName name="dcrwk8" localSheetId="3">#REF!</definedName>
    <definedName name="dcrwk8" localSheetId="6">#REF!</definedName>
    <definedName name="dcrwk8">#REF!</definedName>
    <definedName name="dcrwk9" localSheetId="5">#REF!</definedName>
    <definedName name="dcrwk9" localSheetId="3">#REF!</definedName>
    <definedName name="dcrwk9" localSheetId="6">#REF!</definedName>
    <definedName name="dcrwk9">#REF!</definedName>
    <definedName name="DD" localSheetId="5">#REF!</definedName>
    <definedName name="DD" localSheetId="3">#REF!</definedName>
    <definedName name="DD" localSheetId="6">#REF!</definedName>
    <definedName name="DD">#REF!</definedName>
    <definedName name="ddaab" localSheetId="5">#REF!</definedName>
    <definedName name="ddaab" localSheetId="3">#REF!</definedName>
    <definedName name="ddaab" localSheetId="6">#REF!</definedName>
    <definedName name="ddaab">#REF!</definedName>
    <definedName name="ddaaetsa" localSheetId="5">#REF!</definedName>
    <definedName name="ddaaetsa" localSheetId="3">#REF!</definedName>
    <definedName name="ddaaetsa" localSheetId="6">#REF!</definedName>
    <definedName name="ddaaetsa">#REF!</definedName>
    <definedName name="ddaattaa" localSheetId="5">#REF!</definedName>
    <definedName name="ddaattaa" localSheetId="3">#REF!</definedName>
    <definedName name="ddaattaa" localSheetId="6">#REF!</definedName>
    <definedName name="ddaattaa">#REF!</definedName>
    <definedName name="ddatta" localSheetId="5">#REF!</definedName>
    <definedName name="ddatta" localSheetId="3">#REF!</definedName>
    <definedName name="ddatta" localSheetId="6">#REF!</definedName>
    <definedName name="ddatta">#REF!</definedName>
    <definedName name="ddbbkdiz" localSheetId="5">#REF!</definedName>
    <definedName name="ddbbkdiz" localSheetId="3">#REF!</definedName>
    <definedName name="ddbbkdiz" localSheetId="6">#REF!</definedName>
    <definedName name="ddbbkdiz">#REF!</definedName>
    <definedName name="ddbbs" localSheetId="5">#REF!</definedName>
    <definedName name="ddbbs" localSheetId="3">#REF!</definedName>
    <definedName name="ddbbs" localSheetId="6">#REF!</definedName>
    <definedName name="ddbbs">#REF!</definedName>
    <definedName name="ddbbsasd" localSheetId="5">#REF!</definedName>
    <definedName name="ddbbsasd" localSheetId="3">#REF!</definedName>
    <definedName name="ddbbsasd" localSheetId="6">#REF!</definedName>
    <definedName name="ddbbsasd">#REF!</definedName>
    <definedName name="ddbs" localSheetId="5">#REF!</definedName>
    <definedName name="ddbs" localSheetId="3">#REF!</definedName>
    <definedName name="ddbs" localSheetId="6">#REF!</definedName>
    <definedName name="ddbs">#REF!</definedName>
    <definedName name="ddbss" localSheetId="5">#REF!</definedName>
    <definedName name="ddbss" localSheetId="3">#REF!</definedName>
    <definedName name="ddbss" localSheetId="6">#REF!</definedName>
    <definedName name="ddbss">#REF!</definedName>
    <definedName name="DDD" localSheetId="5" hidden="1">#REF!</definedName>
    <definedName name="DDD" localSheetId="3" hidden="1">#REF!</definedName>
    <definedName name="DDD" localSheetId="6" hidden="1">#REF!</definedName>
    <definedName name="DDD" hidden="1">#REF!</definedName>
    <definedName name="dddabs" localSheetId="5">#REF!</definedName>
    <definedName name="dddabs" localSheetId="3">#REF!</definedName>
    <definedName name="dddabs" localSheetId="6">#REF!</definedName>
    <definedName name="dddabs">#REF!</definedName>
    <definedName name="dddbba" localSheetId="5">#REF!</definedName>
    <definedName name="dddbba" localSheetId="3">#REF!</definedName>
    <definedName name="dddbba" localSheetId="6">#REF!</definedName>
    <definedName name="dddbba">#REF!</definedName>
    <definedName name="DDDDD" localSheetId="5" hidden="1">{#N/A,"수불부",FALSE,"사급자재수불서";#N/A,"수불부",FALSE,"사급자재수불서"}</definedName>
    <definedName name="DDDDD" localSheetId="1" hidden="1">{#N/A,"수불부",FALSE,"사급자재수불서";#N/A,"수불부",FALSE,"사급자재수불서"}</definedName>
    <definedName name="DDDDD" localSheetId="3" hidden="1">{#N/A,"수불부",FALSE,"사급자재수불서";#N/A,"수불부",FALSE,"사급자재수불서"}</definedName>
    <definedName name="DDDDD" localSheetId="6" hidden="1">{#N/A,"수불부",FALSE,"사급자재수불서";#N/A,"수불부",FALSE,"사급자재수불서"}</definedName>
    <definedName name="DDDDD" hidden="1">{#N/A,"수불부",FALSE,"사급자재수불서";#N/A,"수불부",FALSE,"사급자재수불서"}</definedName>
    <definedName name="dddddd" localSheetId="5" hidden="1">{#N/A,#N/A,FALSE,"이정표"}</definedName>
    <definedName name="dddddd" localSheetId="1" hidden="1">{#N/A,#N/A,FALSE,"이정표"}</definedName>
    <definedName name="dddddd" localSheetId="3" hidden="1">{#N/A,#N/A,FALSE,"이정표"}</definedName>
    <definedName name="dddddd" localSheetId="6" hidden="1">{#N/A,#N/A,FALSE,"이정표"}</definedName>
    <definedName name="dddddd" hidden="1">{#N/A,#N/A,FALSE,"이정표"}</definedName>
    <definedName name="dddgaae" localSheetId="5">#REF!</definedName>
    <definedName name="dddgaae" localSheetId="1">#REF!</definedName>
    <definedName name="dddgaae" localSheetId="3">#REF!</definedName>
    <definedName name="dddgaae" localSheetId="6">#REF!</definedName>
    <definedName name="dddgaae">#REF!</definedName>
    <definedName name="DDE" localSheetId="5">#REF!</definedName>
    <definedName name="DDE" localSheetId="3">#REF!</definedName>
    <definedName name="DDE" localSheetId="6">#REF!</definedName>
    <definedName name="DDE">#REF!</definedName>
    <definedName name="ddetda" localSheetId="5">#REF!</definedName>
    <definedName name="ddetda" localSheetId="3">#REF!</definedName>
    <definedName name="ddetda" localSheetId="6">#REF!</definedName>
    <definedName name="ddetda">#REF!</definedName>
    <definedName name="ddfwo" localSheetId="5">#REF!</definedName>
    <definedName name="ddfwo" localSheetId="3">#REF!</definedName>
    <definedName name="ddfwo" localSheetId="6">#REF!</definedName>
    <definedName name="ddfwo">#REF!</definedName>
    <definedName name="ddifiewoe" localSheetId="5">#REF!</definedName>
    <definedName name="ddifiewoe" localSheetId="3">#REF!</definedName>
    <definedName name="ddifiewoe" localSheetId="6">#REF!</definedName>
    <definedName name="ddifiewoe">#REF!</definedName>
    <definedName name="ddits" localSheetId="5">#REF!</definedName>
    <definedName name="ddits" localSheetId="3">#REF!</definedName>
    <definedName name="ddits" localSheetId="6">#REF!</definedName>
    <definedName name="ddits">#REF!</definedName>
    <definedName name="DDO" localSheetId="5">#REF!</definedName>
    <definedName name="DDO" localSheetId="3">#REF!</definedName>
    <definedName name="DDO" localSheetId="6">#REF!</definedName>
    <definedName name="DDO">#REF!</definedName>
    <definedName name="ddoifiowoiw" localSheetId="5">#REF!</definedName>
    <definedName name="ddoifiowoiw" localSheetId="3">#REF!</definedName>
    <definedName name="ddoifiowoiw" localSheetId="6">#REF!</definedName>
    <definedName name="ddoifiowoiw">#REF!</definedName>
    <definedName name="DDS" localSheetId="5">BlankMacro1</definedName>
    <definedName name="DDS" localSheetId="1">BlankMacro1</definedName>
    <definedName name="DDS" localSheetId="3">BlankMacro1</definedName>
    <definedName name="DDS" localSheetId="6">BlankMacro1</definedName>
    <definedName name="DDS">BlankMacro1</definedName>
    <definedName name="ddtabo" localSheetId="5">#REF!</definedName>
    <definedName name="ddtabo" localSheetId="1">#REF!</definedName>
    <definedName name="ddtabo" localSheetId="3">#REF!</definedName>
    <definedName name="ddtabo" localSheetId="6">#REF!</definedName>
    <definedName name="ddtabo">#REF!</definedName>
    <definedName name="ddteza" localSheetId="5">#REF!</definedName>
    <definedName name="ddteza" localSheetId="3">#REF!</definedName>
    <definedName name="ddteza" localSheetId="6">#REF!</definedName>
    <definedName name="ddteza">#REF!</definedName>
    <definedName name="ddttaaz" localSheetId="5">#REF!</definedName>
    <definedName name="ddttaaz" localSheetId="3">#REF!</definedName>
    <definedName name="ddttaaz" localSheetId="6">#REF!</definedName>
    <definedName name="ddttaaz">#REF!</definedName>
    <definedName name="DDW" localSheetId="5">BlankMacro1</definedName>
    <definedName name="DDW" localSheetId="1">BlankMacro1</definedName>
    <definedName name="DDW" localSheetId="3">BlankMacro1</definedName>
    <definedName name="DDW" localSheetId="6">BlankMacro1</definedName>
    <definedName name="DDW">BlankMacro1</definedName>
    <definedName name="DE" localSheetId="5">#REF!</definedName>
    <definedName name="DE" localSheetId="1">#REF!</definedName>
    <definedName name="DE" localSheetId="3">#REF!</definedName>
    <definedName name="DE" localSheetId="6">#REF!</definedName>
    <definedName name="DE">#REF!</definedName>
    <definedName name="DEA" localSheetId="5">#REF!</definedName>
    <definedName name="DEA" localSheetId="3">#REF!</definedName>
    <definedName name="DEA" localSheetId="6">#REF!</definedName>
    <definedName name="DEA">#REF!</definedName>
    <definedName name="Dealer" localSheetId="5">#REF!</definedName>
    <definedName name="Dealer" localSheetId="3">#REF!</definedName>
    <definedName name="Dealer" localSheetId="6">#REF!</definedName>
    <definedName name="Dealer">#REF!</definedName>
    <definedName name="deasta" localSheetId="5">#REF!</definedName>
    <definedName name="deasta" localSheetId="3">#REF!</definedName>
    <definedName name="deasta" localSheetId="6">#REF!</definedName>
    <definedName name="deasta">#REF!</definedName>
    <definedName name="deatts" localSheetId="5">#REF!</definedName>
    <definedName name="deatts" localSheetId="3">#REF!</definedName>
    <definedName name="deatts" localSheetId="6">#REF!</definedName>
    <definedName name="deatts">#REF!</definedName>
    <definedName name="debs" localSheetId="5">#REF!</definedName>
    <definedName name="debs" localSheetId="3">#REF!</definedName>
    <definedName name="debs" localSheetId="6">#REF!</definedName>
    <definedName name="debs">#REF!</definedName>
    <definedName name="DEC" localSheetId="5">#REF!</definedName>
    <definedName name="DEC" localSheetId="3">#REF!</definedName>
    <definedName name="DEC" localSheetId="6">#REF!</definedName>
    <definedName name="DEC">#REF!</definedName>
    <definedName name="DECK_PLATE" localSheetId="5">#REF!</definedName>
    <definedName name="DECK_PLATE" localSheetId="3">#REF!</definedName>
    <definedName name="DECK_PLATE" localSheetId="6">#REF!</definedName>
    <definedName name="DECK_PLATE">#REF!</definedName>
    <definedName name="DEF" localSheetId="5">#REF!</definedName>
    <definedName name="DEF" localSheetId="3">#REF!</definedName>
    <definedName name="DEF" localSheetId="6">#REF!</definedName>
    <definedName name="DEF">#REF!</definedName>
    <definedName name="DelDC" localSheetId="5">#REF!</definedName>
    <definedName name="DelDC" localSheetId="3">#REF!</definedName>
    <definedName name="DelDC" localSheetId="6">#REF!</definedName>
    <definedName name="DelDC">#REF!</definedName>
    <definedName name="DelDm" localSheetId="5">#REF!</definedName>
    <definedName name="DelDm" localSheetId="3">#REF!</definedName>
    <definedName name="DelDm" localSheetId="6">#REF!</definedName>
    <definedName name="DelDm">#REF!</definedName>
    <definedName name="Delivery" localSheetId="5">#REF!</definedName>
    <definedName name="Delivery" localSheetId="3">#REF!</definedName>
    <definedName name="Delivery" localSheetId="6">#REF!</definedName>
    <definedName name="Delivery">#REF!</definedName>
    <definedName name="DelType" localSheetId="5">#REF!</definedName>
    <definedName name="DelType" localSheetId="3">#REF!</definedName>
    <definedName name="DelType" localSheetId="6">#REF!</definedName>
    <definedName name="DelType">#REF!</definedName>
    <definedName name="deptLookup" localSheetId="5">#REF!</definedName>
    <definedName name="deptLookup" localSheetId="3">#REF!</definedName>
    <definedName name="deptLookup" localSheetId="6">#REF!</definedName>
    <definedName name="deptLookup">#REF!</definedName>
    <definedName name="Detabase" localSheetId="5">#REF!</definedName>
    <definedName name="Detabase" localSheetId="3">#REF!</definedName>
    <definedName name="Detabase" localSheetId="6">#REF!</definedName>
    <definedName name="Detabase">#REF!</definedName>
    <definedName name="detabs" localSheetId="5">#REF!</definedName>
    <definedName name="detabs" localSheetId="3">#REF!</definedName>
    <definedName name="detabs" localSheetId="6">#REF!</definedName>
    <definedName name="detabs">#REF!</definedName>
    <definedName name="detta" localSheetId="5">#REF!</definedName>
    <definedName name="detta" localSheetId="3">#REF!</definedName>
    <definedName name="detta" localSheetId="6">#REF!</definedName>
    <definedName name="detta">#REF!</definedName>
    <definedName name="DF" localSheetId="5">#REF!</definedName>
    <definedName name="DF" localSheetId="3">#REF!</definedName>
    <definedName name="DF" localSheetId="6">#REF!</definedName>
    <definedName name="DF">#REF!</definedName>
    <definedName name="DFASFD" localSheetId="5" hidden="1">{#N/A,#N/A,FALSE,"골재소요량";#N/A,#N/A,FALSE,"골재소요량"}</definedName>
    <definedName name="DFASFD" localSheetId="1" hidden="1">{#N/A,#N/A,FALSE,"골재소요량";#N/A,#N/A,FALSE,"골재소요량"}</definedName>
    <definedName name="DFASFD" localSheetId="3" hidden="1">{#N/A,#N/A,FALSE,"골재소요량";#N/A,#N/A,FALSE,"골재소요량"}</definedName>
    <definedName name="DFASFD" localSheetId="6" hidden="1">{#N/A,#N/A,FALSE,"골재소요량";#N/A,#N/A,FALSE,"골재소요량"}</definedName>
    <definedName name="DFASFD" hidden="1">{#N/A,#N/A,FALSE,"골재소요량";#N/A,#N/A,FALSE,"골재소요량"}</definedName>
    <definedName name="DFDASFGDASG" localSheetId="5" hidden="1">{#N/A,#N/A,FALSE,"단가표지"}</definedName>
    <definedName name="DFDASFGDASG" localSheetId="1" hidden="1">{#N/A,#N/A,FALSE,"단가표지"}</definedName>
    <definedName name="DFDASFGDASG" localSheetId="3" hidden="1">{#N/A,#N/A,FALSE,"단가표지"}</definedName>
    <definedName name="DFDASFGDASG" localSheetId="6" hidden="1">{#N/A,#N/A,FALSE,"단가표지"}</definedName>
    <definedName name="DFDASFGDASG" hidden="1">{#N/A,#N/A,FALSE,"단가표지"}</definedName>
    <definedName name="dfdbsbs" localSheetId="5">#REF!</definedName>
    <definedName name="dfdbsbs" localSheetId="1">#REF!</definedName>
    <definedName name="dfdbsbs" localSheetId="3">#REF!</definedName>
    <definedName name="dfdbsbs" localSheetId="6">#REF!</definedName>
    <definedName name="dfdbsbs">#REF!</definedName>
    <definedName name="DFDF" localSheetId="5" hidden="1">{#N/A,#N/A,FALSE,"조골재"}</definedName>
    <definedName name="DFDF" localSheetId="1" hidden="1">{#N/A,#N/A,FALSE,"조골재"}</definedName>
    <definedName name="DFDF" localSheetId="3" hidden="1">{#N/A,#N/A,FALSE,"조골재"}</definedName>
    <definedName name="DFDF" localSheetId="6" hidden="1">{#N/A,#N/A,FALSE,"조골재"}</definedName>
    <definedName name="DFDF" hidden="1">{#N/A,#N/A,FALSE,"조골재"}</definedName>
    <definedName name="DFDFDF" localSheetId="5" hidden="1">{#N/A,#N/A,FALSE,"단가표지"}</definedName>
    <definedName name="DFDFDF" localSheetId="1" hidden="1">{#N/A,#N/A,FALSE,"단가표지"}</definedName>
    <definedName name="DFDFDF" localSheetId="3" hidden="1">{#N/A,#N/A,FALSE,"단가표지"}</definedName>
    <definedName name="DFDFDF" localSheetId="6" hidden="1">{#N/A,#N/A,FALSE,"단가표지"}</definedName>
    <definedName name="DFDFDF" hidden="1">{#N/A,#N/A,FALSE,"단가표지"}</definedName>
    <definedName name="dfdiiow" localSheetId="5">#REF!</definedName>
    <definedName name="dfdiiow" localSheetId="1">#REF!</definedName>
    <definedName name="dfdiiow" localSheetId="3">#REF!</definedName>
    <definedName name="dfdiiow" localSheetId="6">#REF!</definedName>
    <definedName name="dfdiiow">#REF!</definedName>
    <definedName name="DFDSADFADSF" localSheetId="5" hidden="1">{#N/A,#N/A,FALSE,"2~8번"}</definedName>
    <definedName name="DFDSADFADSF" localSheetId="1" hidden="1">{#N/A,#N/A,FALSE,"2~8번"}</definedName>
    <definedName name="DFDSADFADSF" localSheetId="3" hidden="1">{#N/A,#N/A,FALSE,"2~8번"}</definedName>
    <definedName name="DFDSADFADSF" localSheetId="6" hidden="1">{#N/A,#N/A,FALSE,"2~8번"}</definedName>
    <definedName name="DFDSADFADSF" hidden="1">{#N/A,#N/A,FALSE,"2~8번"}</definedName>
    <definedName name="DFDSAFDFD" localSheetId="5" hidden="1">{#N/A,#N/A,FALSE,"부대1"}</definedName>
    <definedName name="DFDSAFDFD" localSheetId="1" hidden="1">{#N/A,#N/A,FALSE,"부대1"}</definedName>
    <definedName name="DFDSAFDFD" localSheetId="3" hidden="1">{#N/A,#N/A,FALSE,"부대1"}</definedName>
    <definedName name="DFDSAFDFD" localSheetId="6" hidden="1">{#N/A,#N/A,FALSE,"부대1"}</definedName>
    <definedName name="DFDSAFDFD" hidden="1">{#N/A,#N/A,FALSE,"부대1"}</definedName>
    <definedName name="DFDSAFSFG" localSheetId="5" hidden="1">{#N/A,#N/A,FALSE,"구조2"}</definedName>
    <definedName name="DFDSAFSFG" localSheetId="1" hidden="1">{#N/A,#N/A,FALSE,"구조2"}</definedName>
    <definedName name="DFDSAFSFG" localSheetId="3" hidden="1">{#N/A,#N/A,FALSE,"구조2"}</definedName>
    <definedName name="DFDSAFSFG" localSheetId="6" hidden="1">{#N/A,#N/A,FALSE,"구조2"}</definedName>
    <definedName name="DFDSAFSFG" hidden="1">{#N/A,#N/A,FALSE,"구조2"}</definedName>
    <definedName name="DFDSAGFDSAG" localSheetId="5" hidden="1">{#N/A,#N/A,FALSE,"혼합골재"}</definedName>
    <definedName name="DFDSAGFDSAG" localSheetId="1" hidden="1">{#N/A,#N/A,FALSE,"혼합골재"}</definedName>
    <definedName name="DFDSAGFDSAG" localSheetId="3" hidden="1">{#N/A,#N/A,FALSE,"혼합골재"}</definedName>
    <definedName name="DFDSAGFDSAG" localSheetId="6" hidden="1">{#N/A,#N/A,FALSE,"혼합골재"}</definedName>
    <definedName name="DFDSAGFDSAG" hidden="1">{#N/A,#N/A,FALSE,"혼합골재"}</definedName>
    <definedName name="DFDSFD" localSheetId="5" hidden="1">{#N/A,#N/A,FALSE,"속도"}</definedName>
    <definedName name="DFDSFD" localSheetId="1" hidden="1">{#N/A,#N/A,FALSE,"속도"}</definedName>
    <definedName name="DFDSFD" localSheetId="3" hidden="1">{#N/A,#N/A,FALSE,"속도"}</definedName>
    <definedName name="DFDSFD" localSheetId="6" hidden="1">{#N/A,#N/A,FALSE,"속도"}</definedName>
    <definedName name="DFDSFD" hidden="1">{#N/A,#N/A,FALSE,"속도"}</definedName>
    <definedName name="DFDSFDFDFD" localSheetId="5" hidden="1">{#N/A,#N/A,FALSE,"구조1"}</definedName>
    <definedName name="DFDSFDFDFD" localSheetId="1" hidden="1">{#N/A,#N/A,FALSE,"구조1"}</definedName>
    <definedName name="DFDSFDFDFD" localSheetId="3" hidden="1">{#N/A,#N/A,FALSE,"구조1"}</definedName>
    <definedName name="DFDSFDFDFD" localSheetId="6" hidden="1">{#N/A,#N/A,FALSE,"구조1"}</definedName>
    <definedName name="DFDSFDFDFD" hidden="1">{#N/A,#N/A,FALSE,"구조1"}</definedName>
    <definedName name="DFDSFDS" localSheetId="5" hidden="1">{#N/A,#N/A,FALSE,"부대2"}</definedName>
    <definedName name="DFDSFDS" localSheetId="1" hidden="1">{#N/A,#N/A,FALSE,"부대2"}</definedName>
    <definedName name="DFDSFDS" localSheetId="3" hidden="1">{#N/A,#N/A,FALSE,"부대2"}</definedName>
    <definedName name="DFDSFDS" localSheetId="6" hidden="1">{#N/A,#N/A,FALSE,"부대2"}</definedName>
    <definedName name="DFDSFDS" hidden="1">{#N/A,#N/A,FALSE,"부대2"}</definedName>
    <definedName name="DFDSSF" localSheetId="5" hidden="1">{#N/A,#N/A,FALSE,"이정표"}</definedName>
    <definedName name="DFDSSF" localSheetId="1" hidden="1">{#N/A,#N/A,FALSE,"이정표"}</definedName>
    <definedName name="DFDSSF" localSheetId="3" hidden="1">{#N/A,#N/A,FALSE,"이정표"}</definedName>
    <definedName name="DFDSSF" localSheetId="6" hidden="1">{#N/A,#N/A,FALSE,"이정표"}</definedName>
    <definedName name="DFDSSF" hidden="1">{#N/A,#N/A,FALSE,"이정표"}</definedName>
    <definedName name="DFGADSGAFDG" localSheetId="5" hidden="1">{#N/A,#N/A,FALSE,"운반시간"}</definedName>
    <definedName name="DFGADSGAFDG" localSheetId="1" hidden="1">{#N/A,#N/A,FALSE,"운반시간"}</definedName>
    <definedName name="DFGADSGAFDG" localSheetId="3" hidden="1">{#N/A,#N/A,FALSE,"운반시간"}</definedName>
    <definedName name="DFGADSGAFDG" localSheetId="6" hidden="1">{#N/A,#N/A,FALSE,"운반시간"}</definedName>
    <definedName name="DFGADSGAFDG" hidden="1">{#N/A,#N/A,FALSE,"운반시간"}</definedName>
    <definedName name="dfiero" localSheetId="5">#REF!</definedName>
    <definedName name="dfiero" localSheetId="1">#REF!</definedName>
    <definedName name="dfiero" localSheetId="3">#REF!</definedName>
    <definedName name="dfiero" localSheetId="6">#REF!</definedName>
    <definedName name="dfiero">#REF!</definedName>
    <definedName name="dfkdkd" localSheetId="5">#REF!</definedName>
    <definedName name="dfkdkd" localSheetId="3">#REF!</definedName>
    <definedName name="dfkdkd" localSheetId="6">#REF!</definedName>
    <definedName name="dfkdkd">#REF!</definedName>
    <definedName name="dfkeiwiwo" localSheetId="5">#REF!</definedName>
    <definedName name="dfkeiwiwo" localSheetId="3">#REF!</definedName>
    <definedName name="dfkeiwiwo" localSheetId="6">#REF!</definedName>
    <definedName name="dfkeiwiwo">#REF!</definedName>
    <definedName name="DFS" localSheetId="5">#REF!</definedName>
    <definedName name="DFS" localSheetId="3">#REF!</definedName>
    <definedName name="DFS" localSheetId="6">#REF!</definedName>
    <definedName name="DFS">#REF!</definedName>
    <definedName name="dftagiei" localSheetId="5">#REF!</definedName>
    <definedName name="dftagiei" localSheetId="3">#REF!</definedName>
    <definedName name="dftagiei" localSheetId="6">#REF!</definedName>
    <definedName name="dftagiei">#REF!</definedName>
    <definedName name="DG" localSheetId="5">#REF!</definedName>
    <definedName name="DG" localSheetId="3">#REF!</definedName>
    <definedName name="DG" localSheetId="6">#REF!</definedName>
    <definedName name="DG">#REF!</definedName>
    <definedName name="dgaaee" localSheetId="5">#REF!</definedName>
    <definedName name="dgaaee" localSheetId="3">#REF!</definedName>
    <definedName name="dgaaee" localSheetId="6">#REF!</definedName>
    <definedName name="dgaaee">#REF!</definedName>
    <definedName name="dgbases" localSheetId="5">#REF!</definedName>
    <definedName name="dgbases" localSheetId="3">#REF!</definedName>
    <definedName name="dgbases" localSheetId="6">#REF!</definedName>
    <definedName name="dgbases">#REF!</definedName>
    <definedName name="DGDFGFGDG" localSheetId="5" hidden="1">{#N/A,#N/A,FALSE,"배수1"}</definedName>
    <definedName name="DGDFGFGDG" localSheetId="1" hidden="1">{#N/A,#N/A,FALSE,"배수1"}</definedName>
    <definedName name="DGDFGFGDG" localSheetId="3" hidden="1">{#N/A,#N/A,FALSE,"배수1"}</definedName>
    <definedName name="DGDFGFGDG" localSheetId="6" hidden="1">{#N/A,#N/A,FALSE,"배수1"}</definedName>
    <definedName name="DGDFGFGDG" hidden="1">{#N/A,#N/A,FALSE,"배수1"}</definedName>
    <definedName name="DH" localSheetId="5">#REF!</definedName>
    <definedName name="DH" localSheetId="1">#REF!</definedName>
    <definedName name="DH" localSheetId="3">#REF!</definedName>
    <definedName name="DH" localSheetId="6">#REF!</definedName>
    <definedName name="DH">#REF!</definedName>
    <definedName name="DHS" localSheetId="5">#REF!</definedName>
    <definedName name="DHS" localSheetId="3">#REF!</definedName>
    <definedName name="DHS" localSheetId="6">#REF!</definedName>
    <definedName name="DHS">#REF!</definedName>
    <definedName name="DI" localSheetId="5">#REF!</definedName>
    <definedName name="DI" localSheetId="3">#REF!</definedName>
    <definedName name="DI" localSheetId="6">#REF!</definedName>
    <definedName name="DI">#REF!</definedName>
    <definedName name="DIA" localSheetId="5">#REF!</definedName>
    <definedName name="DIA" localSheetId="3">#REF!</definedName>
    <definedName name="DIA" localSheetId="6">#REF!</definedName>
    <definedName name="DIA">#REF!</definedName>
    <definedName name="didfiowoweo" localSheetId="5">#REF!</definedName>
    <definedName name="didfiowoweo" localSheetId="3">#REF!</definedName>
    <definedName name="didfiowoweo" localSheetId="6">#REF!</definedName>
    <definedName name="didfiowoweo">#REF!</definedName>
    <definedName name="dididoiba" localSheetId="5">#REF!</definedName>
    <definedName name="dididoiba" localSheetId="3">#REF!</definedName>
    <definedName name="dididoiba" localSheetId="6">#REF!</definedName>
    <definedName name="dididoiba">#REF!</definedName>
    <definedName name="didso" localSheetId="5">#REF!</definedName>
    <definedName name="didso" localSheetId="3">#REF!</definedName>
    <definedName name="didso" localSheetId="6">#REF!</definedName>
    <definedName name="didso">#REF!</definedName>
    <definedName name="diede" localSheetId="5">#REF!</definedName>
    <definedName name="diede" localSheetId="3">#REF!</definedName>
    <definedName name="diede" localSheetId="6">#REF!</definedName>
    <definedName name="diede">#REF!</definedName>
    <definedName name="dipsq" localSheetId="5">#REF!</definedName>
    <definedName name="dipsq" localSheetId="3">#REF!</definedName>
    <definedName name="dipsq" localSheetId="6">#REF!</definedName>
    <definedName name="dipsq">#REF!</definedName>
    <definedName name="DIRPIL" localSheetId="5">#REF!</definedName>
    <definedName name="DIRPIL" localSheetId="3">#REF!</definedName>
    <definedName name="DIRPIL" localSheetId="6">#REF!</definedName>
    <definedName name="DIRPIL">#REF!</definedName>
    <definedName name="DISSR" localSheetId="5">#REF!</definedName>
    <definedName name="DISSR" localSheetId="3">#REF!</definedName>
    <definedName name="DISSR" localSheetId="6">#REF!</definedName>
    <definedName name="DISSR">#REF!</definedName>
    <definedName name="DISSX" localSheetId="5">#REF!</definedName>
    <definedName name="DISSX" localSheetId="3">#REF!</definedName>
    <definedName name="DISSX" localSheetId="6">#REF!</definedName>
    <definedName name="DISSX">#REF!</definedName>
    <definedName name="ditita" localSheetId="5">#REF!</definedName>
    <definedName name="ditita" localSheetId="3">#REF!</definedName>
    <definedName name="ditita" localSheetId="6">#REF!</definedName>
    <definedName name="ditita">#REF!</definedName>
    <definedName name="DJ" localSheetId="5">#REF!</definedName>
    <definedName name="DJ" localSheetId="3">#REF!</definedName>
    <definedName name="DJ" localSheetId="6">#REF!</definedName>
    <definedName name="DJ">#REF!</definedName>
    <definedName name="dk" localSheetId="5">#REF!</definedName>
    <definedName name="dk" localSheetId="3">#REF!</definedName>
    <definedName name="dk" localSheetId="6">#REF!</definedName>
    <definedName name="dk">#REF!</definedName>
    <definedName name="DKD" localSheetId="5">BlankMacro1</definedName>
    <definedName name="DKD" localSheetId="1">BlankMacro1</definedName>
    <definedName name="DKD" localSheetId="3">BlankMacro1</definedName>
    <definedName name="DKD" localSheetId="6">BlankMacro1</definedName>
    <definedName name="DKD">BlankMacro1</definedName>
    <definedName name="dkdfsldfl" localSheetId="5">#REF!</definedName>
    <definedName name="dkdfsldfl" localSheetId="1">#REF!</definedName>
    <definedName name="dkdfsldfl" localSheetId="3">#REF!</definedName>
    <definedName name="dkdfsldfl" localSheetId="6">#REF!</definedName>
    <definedName name="dkdfsldfl">#REF!</definedName>
    <definedName name="dkdkdkdkd" localSheetId="5" hidden="1">{#N/A,#N/A,FALSE,"명세표"}</definedName>
    <definedName name="dkdkdkdkd" localSheetId="1" hidden="1">{#N/A,#N/A,FALSE,"명세표"}</definedName>
    <definedName name="dkdkdkdkd" localSheetId="3" hidden="1">{#N/A,#N/A,FALSE,"명세표"}</definedName>
    <definedName name="dkdkdkdkd" localSheetId="6" hidden="1">{#N/A,#N/A,FALSE,"명세표"}</definedName>
    <definedName name="dkdkdkdkd" hidden="1">{#N/A,#N/A,FALSE,"명세표"}</definedName>
    <definedName name="dkdkttaaez" localSheetId="5">#REF!</definedName>
    <definedName name="dkdkttaaez" localSheetId="1">#REF!</definedName>
    <definedName name="dkdkttaaez" localSheetId="3">#REF!</definedName>
    <definedName name="dkdkttaaez" localSheetId="6">#REF!</definedName>
    <definedName name="dkdkttaaez">#REF!</definedName>
    <definedName name="dkdlteeeat" localSheetId="5">#REF!</definedName>
    <definedName name="dkdlteeeat" localSheetId="3">#REF!</definedName>
    <definedName name="dkdlteeeat" localSheetId="6">#REF!</definedName>
    <definedName name="dkdlteeeat">#REF!</definedName>
    <definedName name="DKE" localSheetId="5">BlankMacro1</definedName>
    <definedName name="DKE" localSheetId="1">BlankMacro1</definedName>
    <definedName name="DKE" localSheetId="3">BlankMacro1</definedName>
    <definedName name="DKE" localSheetId="6">BlankMacro1</definedName>
    <definedName name="DKE">BlankMacro1</definedName>
    <definedName name="dkeifldsa" localSheetId="5">#REF!</definedName>
    <definedName name="dkeifldsa" localSheetId="1">#REF!</definedName>
    <definedName name="dkeifldsa" localSheetId="3">#REF!</definedName>
    <definedName name="dkeifldsa" localSheetId="6">#REF!</definedName>
    <definedName name="dkeifldsa">#REF!</definedName>
    <definedName name="dkfkdfs" localSheetId="5">#REF!</definedName>
    <definedName name="dkfkdfs" localSheetId="3">#REF!</definedName>
    <definedName name="dkfkdfs" localSheetId="6">#REF!</definedName>
    <definedName name="dkfkdfs">#REF!</definedName>
    <definedName name="dkflslfsdlqp" localSheetId="5">#REF!</definedName>
    <definedName name="dkflslfsdlqp" localSheetId="3">#REF!</definedName>
    <definedName name="dkflslfsdlqp" localSheetId="6">#REF!</definedName>
    <definedName name="dkflslfsdlqp">#REF!</definedName>
    <definedName name="dkkmha" localSheetId="5">#REF!</definedName>
    <definedName name="dkkmha" localSheetId="3">#REF!</definedName>
    <definedName name="dkkmha" localSheetId="6">#REF!</definedName>
    <definedName name="dkkmha">#REF!</definedName>
    <definedName name="dks" localSheetId="5">#REF!</definedName>
    <definedName name="dks" localSheetId="3">#REF!</definedName>
    <definedName name="dks" localSheetId="6">#REF!</definedName>
    <definedName name="dks">#REF!</definedName>
    <definedName name="DL" localSheetId="5">#REF!</definedName>
    <definedName name="DL" localSheetId="3">#REF!</definedName>
    <definedName name="DL" localSheetId="6">#REF!</definedName>
    <definedName name="DL">#REF!</definedName>
    <definedName name="DLFE" localSheetId="5">#REF!</definedName>
    <definedName name="DLFE" localSheetId="3">#REF!</definedName>
    <definedName name="DLFE" localSheetId="6">#REF!</definedName>
    <definedName name="DLFE">#REF!</definedName>
    <definedName name="DLFO" localSheetId="5">#REF!</definedName>
    <definedName name="DLFO" localSheetId="3">#REF!</definedName>
    <definedName name="DLFO" localSheetId="6">#REF!</definedName>
    <definedName name="DLFO">#REF!</definedName>
    <definedName name="dls" localSheetId="5">#REF!</definedName>
    <definedName name="dls" localSheetId="3">#REF!</definedName>
    <definedName name="dls" localSheetId="6">#REF!</definedName>
    <definedName name="dls">#REF!</definedName>
    <definedName name="DLSDF" localSheetId="5">#REF!</definedName>
    <definedName name="DLSDF" localSheetId="3">#REF!</definedName>
    <definedName name="DLSDF" localSheetId="6">#REF!</definedName>
    <definedName name="DLSDF">#REF!</definedName>
    <definedName name="DMK" localSheetId="5">#REF!</definedName>
    <definedName name="DMK" localSheetId="3">#REF!</definedName>
    <definedName name="DMK" localSheetId="6">#REF!</definedName>
    <definedName name="DMK">#REF!</definedName>
    <definedName name="DNS" localSheetId="5">#REF!</definedName>
    <definedName name="DNS" localSheetId="3">#REF!</definedName>
    <definedName name="DNS" localSheetId="6">#REF!</definedName>
    <definedName name="DNS">#REF!</definedName>
    <definedName name="dodidosos" localSheetId="5">#REF!</definedName>
    <definedName name="dodidosos" localSheetId="3">#REF!</definedName>
    <definedName name="dodidosos" localSheetId="6">#REF!</definedName>
    <definedName name="dodidosos">#REF!</definedName>
    <definedName name="doei" localSheetId="5">#REF!</definedName>
    <definedName name="doei" localSheetId="3">#REF!</definedName>
    <definedName name="doei" localSheetId="6">#REF!</definedName>
    <definedName name="doei">#REF!</definedName>
    <definedName name="doigees" localSheetId="5">#REF!</definedName>
    <definedName name="doigees" localSheetId="3">#REF!</definedName>
    <definedName name="doigees" localSheetId="6">#REF!</definedName>
    <definedName name="doigees">#REF!</definedName>
    <definedName name="doita" localSheetId="5">#REF!</definedName>
    <definedName name="doita" localSheetId="3">#REF!</definedName>
    <definedName name="doita" localSheetId="6">#REF!</definedName>
    <definedName name="doita">#REF!</definedName>
    <definedName name="DONG1" localSheetId="5">#REF!</definedName>
    <definedName name="DONG1" localSheetId="3">#REF!</definedName>
    <definedName name="DONG1" localSheetId="6">#REF!</definedName>
    <definedName name="DONG1">#REF!</definedName>
    <definedName name="DONG2" localSheetId="5">#REF!</definedName>
    <definedName name="DONG2" localSheetId="3">#REF!</definedName>
    <definedName name="DONG2" localSheetId="6">#REF!</definedName>
    <definedName name="DONG2">#REF!</definedName>
    <definedName name="DPI" localSheetId="5">#REF!</definedName>
    <definedName name="DPI" localSheetId="3">#REF!</definedName>
    <definedName name="DPI" localSheetId="6">#REF!</definedName>
    <definedName name="DPI">#REF!</definedName>
    <definedName name="dppiu" localSheetId="5">#REF!</definedName>
    <definedName name="dppiu" localSheetId="3">#REF!</definedName>
    <definedName name="dppiu" localSheetId="6">#REF!</definedName>
    <definedName name="dppiu">#REF!</definedName>
    <definedName name="DPU" localSheetId="5">#REF!</definedName>
    <definedName name="DPU" localSheetId="3">#REF!</definedName>
    <definedName name="DPU" localSheetId="6">#REF!</definedName>
    <definedName name="DPU">#REF!</definedName>
    <definedName name="DQQ" localSheetId="5" hidden="1">{#N/A,"수불부",FALSE,"사급자재수불서";#N/A,"수불부",FALSE,"사급자재수불서"}</definedName>
    <definedName name="DQQ" localSheetId="1" hidden="1">{#N/A,"수불부",FALSE,"사급자재수불서";#N/A,"수불부",FALSE,"사급자재수불서"}</definedName>
    <definedName name="DQQ" localSheetId="3" hidden="1">{#N/A,"수불부",FALSE,"사급자재수불서";#N/A,"수불부",FALSE,"사급자재수불서"}</definedName>
    <definedName name="DQQ" localSheetId="6" hidden="1">{#N/A,"수불부",FALSE,"사급자재수불서";#N/A,"수불부",FALSE,"사급자재수불서"}</definedName>
    <definedName name="DQQ" hidden="1">{#N/A,"수불부",FALSE,"사급자재수불서";#N/A,"수불부",FALSE,"사급자재수불서"}</definedName>
    <definedName name="drere" localSheetId="5">#REF!</definedName>
    <definedName name="drere" localSheetId="1">#REF!</definedName>
    <definedName name="drere" localSheetId="3">#REF!</definedName>
    <definedName name="drere" localSheetId="6">#REF!</definedName>
    <definedName name="drere">#REF!</definedName>
    <definedName name="drewa" localSheetId="5">#REF!</definedName>
    <definedName name="drewa" localSheetId="3">#REF!</definedName>
    <definedName name="drewa" localSheetId="6">#REF!</definedName>
    <definedName name="drewa">#REF!</definedName>
    <definedName name="drsg" localSheetId="5">#REF!</definedName>
    <definedName name="drsg" localSheetId="3">#REF!</definedName>
    <definedName name="drsg" localSheetId="6">#REF!</definedName>
    <definedName name="drsg">#REF!</definedName>
    <definedName name="DRTRTDKGMUKRT" localSheetId="5">#REF!</definedName>
    <definedName name="DRTRTDKGMUKRT" localSheetId="3">#REF!</definedName>
    <definedName name="DRTRTDKGMUKRT" localSheetId="6">#REF!</definedName>
    <definedName name="DRTRTDKGMUKRT">#REF!</definedName>
    <definedName name="ds" localSheetId="5">#REF!</definedName>
    <definedName name="ds" localSheetId="3">#REF!</definedName>
    <definedName name="ds" localSheetId="6">#REF!</definedName>
    <definedName name="ds">#REF!</definedName>
    <definedName name="DSA" localSheetId="5" hidden="1">{#N/A,#N/A,FALSE,"포장1";#N/A,#N/A,FALSE,"포장1"}</definedName>
    <definedName name="DSA" localSheetId="1" hidden="1">{#N/A,#N/A,FALSE,"포장1";#N/A,#N/A,FALSE,"포장1"}</definedName>
    <definedName name="DSA" localSheetId="3" hidden="1">{#N/A,#N/A,FALSE,"포장1";#N/A,#N/A,FALSE,"포장1"}</definedName>
    <definedName name="DSA" localSheetId="6" hidden="1">{#N/A,#N/A,FALSE,"포장1";#N/A,#N/A,FALSE,"포장1"}</definedName>
    <definedName name="DSA" hidden="1">{#N/A,#N/A,FALSE,"포장1";#N/A,#N/A,FALSE,"포장1"}</definedName>
    <definedName name="dsalkfj" localSheetId="5">'원가계산서(설치)'!dsalkfj</definedName>
    <definedName name="dsalkfj" localSheetId="1">'원가계산서(총괄, 제조+설치)'!dsalkfj</definedName>
    <definedName name="dsalkfj" localSheetId="3">총괄내역서!dsalkfj</definedName>
    <definedName name="dsalkfj" localSheetId="6">'총괄내역서(설치)'!dsalkfj</definedName>
    <definedName name="dsalkfj">[0]!dsalkfj</definedName>
    <definedName name="DSE" localSheetId="5">#REF!</definedName>
    <definedName name="DSE" localSheetId="1">#REF!</definedName>
    <definedName name="DSE" localSheetId="3">#REF!</definedName>
    <definedName name="DSE" localSheetId="6">#REF!</definedName>
    <definedName name="DSE">#REF!</definedName>
    <definedName name="DSF" localSheetId="5" hidden="1">#REF!</definedName>
    <definedName name="DSF" localSheetId="3" hidden="1">#REF!</definedName>
    <definedName name="DSF" localSheetId="6" hidden="1">#REF!</definedName>
    <definedName name="DSF" hidden="1">#REF!</definedName>
    <definedName name="dsifowo" localSheetId="5">#REF!</definedName>
    <definedName name="dsifowo" localSheetId="3">#REF!</definedName>
    <definedName name="dsifowo" localSheetId="6">#REF!</definedName>
    <definedName name="dsifowo">#REF!</definedName>
    <definedName name="dsklf" localSheetId="5">#REF!</definedName>
    <definedName name="dsklf" localSheetId="3">#REF!</definedName>
    <definedName name="dsklf" localSheetId="6">#REF!</definedName>
    <definedName name="dsklf">#REF!</definedName>
    <definedName name="dslldl" localSheetId="5">#REF!</definedName>
    <definedName name="dslldl" localSheetId="3">#REF!</definedName>
    <definedName name="dslldl" localSheetId="6">#REF!</definedName>
    <definedName name="dslldl">#REF!</definedName>
    <definedName name="DSO" localSheetId="5">#REF!</definedName>
    <definedName name="DSO" localSheetId="3">#REF!</definedName>
    <definedName name="DSO" localSheetId="6">#REF!</definedName>
    <definedName name="DSO">#REF!</definedName>
    <definedName name="dsts" localSheetId="5">#REF!</definedName>
    <definedName name="dsts" localSheetId="3">#REF!</definedName>
    <definedName name="dsts" localSheetId="6">#REF!</definedName>
    <definedName name="dsts">#REF!</definedName>
    <definedName name="dsv" localSheetId="5">[0]!BlankMacro1</definedName>
    <definedName name="dsv" localSheetId="1">[0]!BlankMacro1</definedName>
    <definedName name="dsv" localSheetId="3">[0]!BlankMacro1</definedName>
    <definedName name="dsv" localSheetId="6">[0]!BlankMacro1</definedName>
    <definedName name="dsv">[0]!BlankMacro1</definedName>
    <definedName name="dtbs" localSheetId="5">#REF!</definedName>
    <definedName name="dtbs" localSheetId="1">#REF!</definedName>
    <definedName name="dtbs" localSheetId="3">#REF!</definedName>
    <definedName name="dtbs" localSheetId="6">#REF!</definedName>
    <definedName name="dtbs">#REF!</definedName>
    <definedName name="dtdts" localSheetId="5">#REF!</definedName>
    <definedName name="dtdts" localSheetId="3">#REF!</definedName>
    <definedName name="dtdts" localSheetId="6">#REF!</definedName>
    <definedName name="dtdts">#REF!</definedName>
    <definedName name="DTS" localSheetId="5">#REF!</definedName>
    <definedName name="DTS" localSheetId="3">#REF!</definedName>
    <definedName name="DTS" localSheetId="6">#REF!</definedName>
    <definedName name="DTS">#REF!</definedName>
    <definedName name="dtsezsd" localSheetId="5">#REF!</definedName>
    <definedName name="dtsezsd" localSheetId="3">#REF!</definedName>
    <definedName name="dtsezsd" localSheetId="6">#REF!</definedName>
    <definedName name="dtsezsd">#REF!</definedName>
    <definedName name="dtste" localSheetId="5">#REF!</definedName>
    <definedName name="dtste" localSheetId="3">#REF!</definedName>
    <definedName name="dtste" localSheetId="6">#REF!</definedName>
    <definedName name="dtste">#REF!</definedName>
    <definedName name="dumppr" localSheetId="5">#REF!</definedName>
    <definedName name="dumppr" localSheetId="3">#REF!</definedName>
    <definedName name="dumppr" localSheetId="6">#REF!</definedName>
    <definedName name="dumppr">#REF!</definedName>
    <definedName name="DW" localSheetId="5" hidden="1">{#N/A,#N/A,FALSE,"배수2"}</definedName>
    <definedName name="DW" localSheetId="1" hidden="1">{#N/A,#N/A,FALSE,"배수2"}</definedName>
    <definedName name="DW" localSheetId="3" hidden="1">{#N/A,#N/A,FALSE,"배수2"}</definedName>
    <definedName name="DW" localSheetId="6" hidden="1">{#N/A,#N/A,FALSE,"배수2"}</definedName>
    <definedName name="DW" hidden="1">{#N/A,#N/A,FALSE,"배수2"}</definedName>
    <definedName name="DWS" localSheetId="5">BlankMacro1</definedName>
    <definedName name="DWS" localSheetId="1">BlankMacro1</definedName>
    <definedName name="DWS" localSheetId="3">BlankMacro1</definedName>
    <definedName name="DWS" localSheetId="6">BlankMacro1</definedName>
    <definedName name="DWS">BlankMacro1</definedName>
    <definedName name="D단가출력" localSheetId="5">#REF!</definedName>
    <definedName name="D단가출력" localSheetId="1">#REF!</definedName>
    <definedName name="D단가출력" localSheetId="3">#REF!</definedName>
    <definedName name="D단가출력" localSheetId="6">#REF!</definedName>
    <definedName name="D단가출력">#REF!</definedName>
    <definedName name="D단가출력1" localSheetId="5">#REF!</definedName>
    <definedName name="D단가출력1" localSheetId="3">#REF!</definedName>
    <definedName name="D단가출력1" localSheetId="6">#REF!</definedName>
    <definedName name="D단가출력1">#REF!</definedName>
    <definedName name="D단가출력2" localSheetId="5">#REF!</definedName>
    <definedName name="D단가출력2" localSheetId="3">#REF!</definedName>
    <definedName name="D단가출력2" localSheetId="6">#REF!</definedName>
    <definedName name="D단가출력2">#REF!</definedName>
    <definedName name="D단가출력3" localSheetId="5">#REF!</definedName>
    <definedName name="D단가출력3" localSheetId="3">#REF!</definedName>
    <definedName name="D단가출력3" localSheetId="6">#REF!</definedName>
    <definedName name="D단가출력3">#REF!</definedName>
    <definedName name="D산출내역단가" localSheetId="5">#REF!</definedName>
    <definedName name="D산출내역단가" localSheetId="3">#REF!</definedName>
    <definedName name="D산출내역단가" localSheetId="6">#REF!</definedName>
    <definedName name="D산출내역단가">#REF!</definedName>
    <definedName name="e" localSheetId="5">'원가계산서(설치)'!e</definedName>
    <definedName name="e" localSheetId="1">'원가계산서(총괄, 제조+설치)'!e</definedName>
    <definedName name="e" localSheetId="3">총괄내역서!e</definedName>
    <definedName name="e" localSheetId="6">'총괄내역서(설치)'!e</definedName>
    <definedName name="e">[0]!e</definedName>
    <definedName name="E1_3240" localSheetId="5">#REF!</definedName>
    <definedName name="E1_3240" localSheetId="1">#REF!</definedName>
    <definedName name="E1_3240" localSheetId="3">#REF!</definedName>
    <definedName name="E1_3240" localSheetId="6">#REF!</definedName>
    <definedName name="E1_3240">#REF!</definedName>
    <definedName name="E10M" localSheetId="5">#REF!</definedName>
    <definedName name="E10M" localSheetId="3">#REF!</definedName>
    <definedName name="E10M" localSheetId="6">#REF!</definedName>
    <definedName name="E10M">#REF!</definedName>
    <definedName name="E10P" localSheetId="5">#REF!</definedName>
    <definedName name="E10P" localSheetId="3">#REF!</definedName>
    <definedName name="E10P" localSheetId="6">#REF!</definedName>
    <definedName name="E10P">#REF!</definedName>
    <definedName name="E11M" localSheetId="5">#REF!</definedName>
    <definedName name="E11M" localSheetId="3">#REF!</definedName>
    <definedName name="E11M" localSheetId="6">#REF!</definedName>
    <definedName name="E11M">#REF!</definedName>
    <definedName name="E11P" localSheetId="5">#REF!</definedName>
    <definedName name="E11P" localSheetId="3">#REF!</definedName>
    <definedName name="E11P" localSheetId="6">#REF!</definedName>
    <definedName name="E11P">#REF!</definedName>
    <definedName name="E12M" localSheetId="5">#REF!</definedName>
    <definedName name="E12M" localSheetId="3">#REF!</definedName>
    <definedName name="E12M" localSheetId="6">#REF!</definedName>
    <definedName name="E12M">#REF!</definedName>
    <definedName name="E12P" localSheetId="5">#REF!</definedName>
    <definedName name="E12P" localSheetId="3">#REF!</definedName>
    <definedName name="E12P" localSheetId="6">#REF!</definedName>
    <definedName name="E12P">#REF!</definedName>
    <definedName name="E13M" localSheetId="5">#REF!</definedName>
    <definedName name="E13M" localSheetId="3">#REF!</definedName>
    <definedName name="E13M" localSheetId="6">#REF!</definedName>
    <definedName name="E13M">#REF!</definedName>
    <definedName name="E13P" localSheetId="5">#REF!</definedName>
    <definedName name="E13P" localSheetId="3">#REF!</definedName>
    <definedName name="E13P" localSheetId="6">#REF!</definedName>
    <definedName name="E13P">#REF!</definedName>
    <definedName name="E14M" localSheetId="5">#REF!</definedName>
    <definedName name="E14M" localSheetId="3">#REF!</definedName>
    <definedName name="E14M" localSheetId="6">#REF!</definedName>
    <definedName name="E14M">#REF!</definedName>
    <definedName name="E14P" localSheetId="5">#REF!</definedName>
    <definedName name="E14P" localSheetId="3">#REF!</definedName>
    <definedName name="E14P" localSheetId="6">#REF!</definedName>
    <definedName name="E14P">#REF!</definedName>
    <definedName name="E15M" localSheetId="5">#REF!</definedName>
    <definedName name="E15M" localSheetId="3">#REF!</definedName>
    <definedName name="E15M" localSheetId="6">#REF!</definedName>
    <definedName name="E15M">#REF!</definedName>
    <definedName name="E15P" localSheetId="5">#REF!</definedName>
    <definedName name="E15P" localSheetId="3">#REF!</definedName>
    <definedName name="E15P" localSheetId="6">#REF!</definedName>
    <definedName name="E15P">#REF!</definedName>
    <definedName name="E16M" localSheetId="5">#REF!</definedName>
    <definedName name="E16M" localSheetId="3">#REF!</definedName>
    <definedName name="E16M" localSheetId="6">#REF!</definedName>
    <definedName name="E16M">#REF!</definedName>
    <definedName name="E16P" localSheetId="5">#REF!</definedName>
    <definedName name="E16P" localSheetId="3">#REF!</definedName>
    <definedName name="E16P" localSheetId="6">#REF!</definedName>
    <definedName name="E16P">#REF!</definedName>
    <definedName name="E17M" localSheetId="5">#REF!</definedName>
    <definedName name="E17M" localSheetId="3">#REF!</definedName>
    <definedName name="E17M" localSheetId="6">#REF!</definedName>
    <definedName name="E17M">#REF!</definedName>
    <definedName name="E17P" localSheetId="5">#REF!</definedName>
    <definedName name="E17P" localSheetId="3">#REF!</definedName>
    <definedName name="E17P" localSheetId="6">#REF!</definedName>
    <definedName name="E17P">#REF!</definedName>
    <definedName name="E18M" localSheetId="5">#REF!</definedName>
    <definedName name="E18M" localSheetId="3">#REF!</definedName>
    <definedName name="E18M" localSheetId="6">#REF!</definedName>
    <definedName name="E18M">#REF!</definedName>
    <definedName name="E18P" localSheetId="5">#REF!</definedName>
    <definedName name="E18P" localSheetId="3">#REF!</definedName>
    <definedName name="E18P" localSheetId="6">#REF!</definedName>
    <definedName name="E18P">#REF!</definedName>
    <definedName name="E19M" localSheetId="5">#REF!</definedName>
    <definedName name="E19M" localSheetId="3">#REF!</definedName>
    <definedName name="E19M" localSheetId="6">#REF!</definedName>
    <definedName name="E19M">#REF!</definedName>
    <definedName name="E19P" localSheetId="5">#REF!</definedName>
    <definedName name="E19P" localSheetId="3">#REF!</definedName>
    <definedName name="E19P" localSheetId="6">#REF!</definedName>
    <definedName name="E19P">#REF!</definedName>
    <definedName name="E1CH" localSheetId="5">#REF!</definedName>
    <definedName name="E1CH" localSheetId="3">#REF!</definedName>
    <definedName name="E1CH" localSheetId="6">#REF!</definedName>
    <definedName name="E1CH">#REF!</definedName>
    <definedName name="E1E" localSheetId="5">#REF!</definedName>
    <definedName name="E1E" localSheetId="3">#REF!</definedName>
    <definedName name="E1E" localSheetId="6">#REF!</definedName>
    <definedName name="E1E">#REF!</definedName>
    <definedName name="E1M" localSheetId="5">#REF!</definedName>
    <definedName name="E1M" localSheetId="3">#REF!</definedName>
    <definedName name="E1M" localSheetId="6">#REF!</definedName>
    <definedName name="E1M">#REF!</definedName>
    <definedName name="E1P" localSheetId="5">#REF!</definedName>
    <definedName name="E1P" localSheetId="3">#REF!</definedName>
    <definedName name="E1P" localSheetId="6">#REF!</definedName>
    <definedName name="E1P">#REF!</definedName>
    <definedName name="E20M" localSheetId="5">#REF!</definedName>
    <definedName name="E20M" localSheetId="3">#REF!</definedName>
    <definedName name="E20M" localSheetId="6">#REF!</definedName>
    <definedName name="E20M">#REF!</definedName>
    <definedName name="E20P" localSheetId="5">#REF!</definedName>
    <definedName name="E20P" localSheetId="3">#REF!</definedName>
    <definedName name="E20P" localSheetId="6">#REF!</definedName>
    <definedName name="E20P">#REF!</definedName>
    <definedName name="E21M" localSheetId="5">#REF!</definedName>
    <definedName name="E21M" localSheetId="3">#REF!</definedName>
    <definedName name="E21M" localSheetId="6">#REF!</definedName>
    <definedName name="E21M">#REF!</definedName>
    <definedName name="E21P" localSheetId="5">#REF!</definedName>
    <definedName name="E21P" localSheetId="3">#REF!</definedName>
    <definedName name="E21P" localSheetId="6">#REF!</definedName>
    <definedName name="E21P">#REF!</definedName>
    <definedName name="E22M" localSheetId="5">#REF!</definedName>
    <definedName name="E22M" localSheetId="3">#REF!</definedName>
    <definedName name="E22M" localSheetId="6">#REF!</definedName>
    <definedName name="E22M">#REF!</definedName>
    <definedName name="E22P" localSheetId="5">#REF!</definedName>
    <definedName name="E22P" localSheetId="3">#REF!</definedName>
    <definedName name="E22P" localSheetId="6">#REF!</definedName>
    <definedName name="E22P">#REF!</definedName>
    <definedName name="E23M" localSheetId="5">#REF!</definedName>
    <definedName name="E23M" localSheetId="3">#REF!</definedName>
    <definedName name="E23M" localSheetId="6">#REF!</definedName>
    <definedName name="E23M">#REF!</definedName>
    <definedName name="E23P" localSheetId="5">#REF!</definedName>
    <definedName name="E23P" localSheetId="3">#REF!</definedName>
    <definedName name="E23P" localSheetId="6">#REF!</definedName>
    <definedName name="E23P">#REF!</definedName>
    <definedName name="E24M" localSheetId="5">#REF!</definedName>
    <definedName name="E24M" localSheetId="3">#REF!</definedName>
    <definedName name="E24M" localSheetId="6">#REF!</definedName>
    <definedName name="E24M">#REF!</definedName>
    <definedName name="E24P" localSheetId="5">#REF!</definedName>
    <definedName name="E24P" localSheetId="3">#REF!</definedName>
    <definedName name="E24P" localSheetId="6">#REF!</definedName>
    <definedName name="E24P">#REF!</definedName>
    <definedName name="E25M" localSheetId="5">#REF!</definedName>
    <definedName name="E25M" localSheetId="3">#REF!</definedName>
    <definedName name="E25M" localSheetId="6">#REF!</definedName>
    <definedName name="E25M">#REF!</definedName>
    <definedName name="E25P" localSheetId="5">#REF!</definedName>
    <definedName name="E25P" localSheetId="3">#REF!</definedName>
    <definedName name="E25P" localSheetId="6">#REF!</definedName>
    <definedName name="E25P">#REF!</definedName>
    <definedName name="E26E" localSheetId="5">#REF!</definedName>
    <definedName name="E26E" localSheetId="3">#REF!</definedName>
    <definedName name="E26E" localSheetId="6">#REF!</definedName>
    <definedName name="E26E">#REF!</definedName>
    <definedName name="E26M" localSheetId="5">#REF!</definedName>
    <definedName name="E26M" localSheetId="3">#REF!</definedName>
    <definedName name="E26M" localSheetId="6">#REF!</definedName>
    <definedName name="E26M">#REF!</definedName>
    <definedName name="E26P" localSheetId="5">#REF!</definedName>
    <definedName name="E26P" localSheetId="3">#REF!</definedName>
    <definedName name="E26P" localSheetId="6">#REF!</definedName>
    <definedName name="E26P">#REF!</definedName>
    <definedName name="E27E" localSheetId="5">#REF!</definedName>
    <definedName name="E27E" localSheetId="3">#REF!</definedName>
    <definedName name="E27E" localSheetId="6">#REF!</definedName>
    <definedName name="E27E">#REF!</definedName>
    <definedName name="E27M" localSheetId="5">#REF!</definedName>
    <definedName name="E27M" localSheetId="3">#REF!</definedName>
    <definedName name="E27M" localSheetId="6">#REF!</definedName>
    <definedName name="E27M">#REF!</definedName>
    <definedName name="E27P" localSheetId="5">#REF!</definedName>
    <definedName name="E27P" localSheetId="3">#REF!</definedName>
    <definedName name="E27P" localSheetId="6">#REF!</definedName>
    <definedName name="E27P">#REF!</definedName>
    <definedName name="E28E" localSheetId="5">#REF!</definedName>
    <definedName name="E28E" localSheetId="3">#REF!</definedName>
    <definedName name="E28E" localSheetId="6">#REF!</definedName>
    <definedName name="E28E">#REF!</definedName>
    <definedName name="E28M" localSheetId="5">#REF!</definedName>
    <definedName name="E28M" localSheetId="3">#REF!</definedName>
    <definedName name="E28M" localSheetId="6">#REF!</definedName>
    <definedName name="E28M">#REF!</definedName>
    <definedName name="E28P" localSheetId="5">#REF!</definedName>
    <definedName name="E28P" localSheetId="3">#REF!</definedName>
    <definedName name="E28P" localSheetId="6">#REF!</definedName>
    <definedName name="E28P">#REF!</definedName>
    <definedName name="E29M" localSheetId="5">#REF!</definedName>
    <definedName name="E29M" localSheetId="3">#REF!</definedName>
    <definedName name="E29M" localSheetId="6">#REF!</definedName>
    <definedName name="E29M">#REF!</definedName>
    <definedName name="E29P" localSheetId="5">#REF!</definedName>
    <definedName name="E29P" localSheetId="3">#REF!</definedName>
    <definedName name="E29P" localSheetId="6">#REF!</definedName>
    <definedName name="E29P">#REF!</definedName>
    <definedName name="E2E" localSheetId="5">#REF!</definedName>
    <definedName name="E2E" localSheetId="3">#REF!</definedName>
    <definedName name="E2E" localSheetId="6">#REF!</definedName>
    <definedName name="E2E">#REF!</definedName>
    <definedName name="E2M" localSheetId="5">#REF!</definedName>
    <definedName name="E2M" localSheetId="3">#REF!</definedName>
    <definedName name="E2M" localSheetId="6">#REF!</definedName>
    <definedName name="E2M">#REF!</definedName>
    <definedName name="E2P" localSheetId="5">#REF!</definedName>
    <definedName name="E2P" localSheetId="3">#REF!</definedName>
    <definedName name="E2P" localSheetId="6">#REF!</definedName>
    <definedName name="E2P">#REF!</definedName>
    <definedName name="E30M" localSheetId="5">#REF!</definedName>
    <definedName name="E30M" localSheetId="3">#REF!</definedName>
    <definedName name="E30M" localSheetId="6">#REF!</definedName>
    <definedName name="E30M">#REF!</definedName>
    <definedName name="E30P" localSheetId="5">#REF!</definedName>
    <definedName name="E30P" localSheetId="3">#REF!</definedName>
    <definedName name="E30P" localSheetId="6">#REF!</definedName>
    <definedName name="E30P">#REF!</definedName>
    <definedName name="E31E" localSheetId="5">#REF!</definedName>
    <definedName name="E31E" localSheetId="3">#REF!</definedName>
    <definedName name="E31E" localSheetId="6">#REF!</definedName>
    <definedName name="E31E">#REF!</definedName>
    <definedName name="E31M" localSheetId="5">#REF!</definedName>
    <definedName name="E31M" localSheetId="3">#REF!</definedName>
    <definedName name="E31M" localSheetId="6">#REF!</definedName>
    <definedName name="E31M">#REF!</definedName>
    <definedName name="E31P" localSheetId="5">#REF!</definedName>
    <definedName name="E31P" localSheetId="3">#REF!</definedName>
    <definedName name="E31P" localSheetId="6">#REF!</definedName>
    <definedName name="E31P">#REF!</definedName>
    <definedName name="E32E" localSheetId="5">#REF!</definedName>
    <definedName name="E32E" localSheetId="3">#REF!</definedName>
    <definedName name="E32E" localSheetId="6">#REF!</definedName>
    <definedName name="E32E">#REF!</definedName>
    <definedName name="E32M" localSheetId="5">#REF!</definedName>
    <definedName name="E32M" localSheetId="3">#REF!</definedName>
    <definedName name="E32M" localSheetId="6">#REF!</definedName>
    <definedName name="E32M">#REF!</definedName>
    <definedName name="E32P" localSheetId="5">#REF!</definedName>
    <definedName name="E32P" localSheetId="3">#REF!</definedName>
    <definedName name="E32P" localSheetId="6">#REF!</definedName>
    <definedName name="E32P">#REF!</definedName>
    <definedName name="E33E" localSheetId="5">#REF!</definedName>
    <definedName name="E33E" localSheetId="3">#REF!</definedName>
    <definedName name="E33E" localSheetId="6">#REF!</definedName>
    <definedName name="E33E">#REF!</definedName>
    <definedName name="E33M" localSheetId="5">#REF!</definedName>
    <definedName name="E33M" localSheetId="3">#REF!</definedName>
    <definedName name="E33M" localSheetId="6">#REF!</definedName>
    <definedName name="E33M">#REF!</definedName>
    <definedName name="E33P" localSheetId="5">#REF!</definedName>
    <definedName name="E33P" localSheetId="3">#REF!</definedName>
    <definedName name="E33P" localSheetId="6">#REF!</definedName>
    <definedName name="E33P">#REF!</definedName>
    <definedName name="E34E" localSheetId="5">#REF!</definedName>
    <definedName name="E34E" localSheetId="3">#REF!</definedName>
    <definedName name="E34E" localSheetId="6">#REF!</definedName>
    <definedName name="E34E">#REF!</definedName>
    <definedName name="E34M" localSheetId="5">#REF!</definedName>
    <definedName name="E34M" localSheetId="3">#REF!</definedName>
    <definedName name="E34M" localSheetId="6">#REF!</definedName>
    <definedName name="E34M">#REF!</definedName>
    <definedName name="E34P" localSheetId="5">#REF!</definedName>
    <definedName name="E34P" localSheetId="3">#REF!</definedName>
    <definedName name="E34P" localSheetId="6">#REF!</definedName>
    <definedName name="E34P">#REF!</definedName>
    <definedName name="E35M" localSheetId="5">#REF!</definedName>
    <definedName name="E35M" localSheetId="3">#REF!</definedName>
    <definedName name="E35M" localSheetId="6">#REF!</definedName>
    <definedName name="E35M">#REF!</definedName>
    <definedName name="E35P" localSheetId="5">#REF!</definedName>
    <definedName name="E35P" localSheetId="3">#REF!</definedName>
    <definedName name="E35P" localSheetId="6">#REF!</definedName>
    <definedName name="E35P">#REF!</definedName>
    <definedName name="E36M" localSheetId="5">#REF!</definedName>
    <definedName name="E36M" localSheetId="3">#REF!</definedName>
    <definedName name="E36M" localSheetId="6">#REF!</definedName>
    <definedName name="E36M">#REF!</definedName>
    <definedName name="E36P" localSheetId="5">#REF!</definedName>
    <definedName name="E36P" localSheetId="3">#REF!</definedName>
    <definedName name="E36P" localSheetId="6">#REF!</definedName>
    <definedName name="E36P">#REF!</definedName>
    <definedName name="E37M" localSheetId="5">#REF!</definedName>
    <definedName name="E37M" localSheetId="3">#REF!</definedName>
    <definedName name="E37M" localSheetId="6">#REF!</definedName>
    <definedName name="E37M">#REF!</definedName>
    <definedName name="E37P" localSheetId="5">#REF!</definedName>
    <definedName name="E37P" localSheetId="3">#REF!</definedName>
    <definedName name="E37P" localSheetId="6">#REF!</definedName>
    <definedName name="E37P">#REF!</definedName>
    <definedName name="E38M" localSheetId="5">#REF!</definedName>
    <definedName name="E38M" localSheetId="3">#REF!</definedName>
    <definedName name="E38M" localSheetId="6">#REF!</definedName>
    <definedName name="E38M">#REF!</definedName>
    <definedName name="E38P" localSheetId="5">#REF!</definedName>
    <definedName name="E38P" localSheetId="3">#REF!</definedName>
    <definedName name="E38P" localSheetId="6">#REF!</definedName>
    <definedName name="E38P">#REF!</definedName>
    <definedName name="E39M" localSheetId="5">#REF!</definedName>
    <definedName name="E39M" localSheetId="3">#REF!</definedName>
    <definedName name="E39M" localSheetId="6">#REF!</definedName>
    <definedName name="E39M">#REF!</definedName>
    <definedName name="E39P" localSheetId="5">#REF!</definedName>
    <definedName name="E39P" localSheetId="3">#REF!</definedName>
    <definedName name="E39P" localSheetId="6">#REF!</definedName>
    <definedName name="E39P">#REF!</definedName>
    <definedName name="E3P" localSheetId="5">#REF!</definedName>
    <definedName name="E3P" localSheetId="3">#REF!</definedName>
    <definedName name="E3P" localSheetId="6">#REF!</definedName>
    <definedName name="E3P">#REF!</definedName>
    <definedName name="E40M" localSheetId="5">#REF!</definedName>
    <definedName name="E40M" localSheetId="3">#REF!</definedName>
    <definedName name="E40M" localSheetId="6">#REF!</definedName>
    <definedName name="E40M">#REF!</definedName>
    <definedName name="E40P" localSheetId="5">#REF!</definedName>
    <definedName name="E40P" localSheetId="3">#REF!</definedName>
    <definedName name="E40P" localSheetId="6">#REF!</definedName>
    <definedName name="E40P">#REF!</definedName>
    <definedName name="E41M" localSheetId="5">#REF!</definedName>
    <definedName name="E41M" localSheetId="3">#REF!</definedName>
    <definedName name="E41M" localSheetId="6">#REF!</definedName>
    <definedName name="E41M">#REF!</definedName>
    <definedName name="E41P" localSheetId="5">#REF!</definedName>
    <definedName name="E41P" localSheetId="3">#REF!</definedName>
    <definedName name="E41P" localSheetId="6">#REF!</definedName>
    <definedName name="E41P">#REF!</definedName>
    <definedName name="E42M" localSheetId="5">#REF!</definedName>
    <definedName name="E42M" localSheetId="3">#REF!</definedName>
    <definedName name="E42M" localSheetId="6">#REF!</definedName>
    <definedName name="E42M">#REF!</definedName>
    <definedName name="E42P" localSheetId="5">#REF!</definedName>
    <definedName name="E42P" localSheetId="3">#REF!</definedName>
    <definedName name="E42P" localSheetId="6">#REF!</definedName>
    <definedName name="E42P">#REF!</definedName>
    <definedName name="E43M" localSheetId="5">#REF!</definedName>
    <definedName name="E43M" localSheetId="3">#REF!</definedName>
    <definedName name="E43M" localSheetId="6">#REF!</definedName>
    <definedName name="E43M">#REF!</definedName>
    <definedName name="E43P" localSheetId="5">#REF!</definedName>
    <definedName name="E43P" localSheetId="3">#REF!</definedName>
    <definedName name="E43P" localSheetId="6">#REF!</definedName>
    <definedName name="E43P">#REF!</definedName>
    <definedName name="E44M" localSheetId="5">#REF!</definedName>
    <definedName name="E44M" localSheetId="3">#REF!</definedName>
    <definedName name="E44M" localSheetId="6">#REF!</definedName>
    <definedName name="E44M">#REF!</definedName>
    <definedName name="E44P" localSheetId="5">#REF!</definedName>
    <definedName name="E44P" localSheetId="3">#REF!</definedName>
    <definedName name="E44P" localSheetId="6">#REF!</definedName>
    <definedName name="E44P">#REF!</definedName>
    <definedName name="E45M" localSheetId="5">#REF!</definedName>
    <definedName name="E45M" localSheetId="3">#REF!</definedName>
    <definedName name="E45M" localSheetId="6">#REF!</definedName>
    <definedName name="E45M">#REF!</definedName>
    <definedName name="E45P" localSheetId="5">#REF!</definedName>
    <definedName name="E45P" localSheetId="3">#REF!</definedName>
    <definedName name="E45P" localSheetId="6">#REF!</definedName>
    <definedName name="E45P">#REF!</definedName>
    <definedName name="E46M" localSheetId="5">#REF!</definedName>
    <definedName name="E46M" localSheetId="3">#REF!</definedName>
    <definedName name="E46M" localSheetId="6">#REF!</definedName>
    <definedName name="E46M">#REF!</definedName>
    <definedName name="E46P" localSheetId="5">#REF!</definedName>
    <definedName name="E46P" localSheetId="3">#REF!</definedName>
    <definedName name="E46P" localSheetId="6">#REF!</definedName>
    <definedName name="E46P">#REF!</definedName>
    <definedName name="E47M" localSheetId="5">#REF!</definedName>
    <definedName name="E47M" localSheetId="3">#REF!</definedName>
    <definedName name="E47M" localSheetId="6">#REF!</definedName>
    <definedName name="E47M">#REF!</definedName>
    <definedName name="E47P" localSheetId="5">#REF!</definedName>
    <definedName name="E47P" localSheetId="3">#REF!</definedName>
    <definedName name="E47P" localSheetId="6">#REF!</definedName>
    <definedName name="E47P">#REF!</definedName>
    <definedName name="E48M" localSheetId="5">#REF!</definedName>
    <definedName name="E48M" localSheetId="3">#REF!</definedName>
    <definedName name="E48M" localSheetId="6">#REF!</definedName>
    <definedName name="E48M">#REF!</definedName>
    <definedName name="E48P" localSheetId="5">#REF!</definedName>
    <definedName name="E48P" localSheetId="3">#REF!</definedName>
    <definedName name="E48P" localSheetId="6">#REF!</definedName>
    <definedName name="E48P">#REF!</definedName>
    <definedName name="E49M" localSheetId="5">#REF!</definedName>
    <definedName name="E49M" localSheetId="3">#REF!</definedName>
    <definedName name="E49M" localSheetId="6">#REF!</definedName>
    <definedName name="E49M">#REF!</definedName>
    <definedName name="E49P" localSheetId="5">#REF!</definedName>
    <definedName name="E49P" localSheetId="3">#REF!</definedName>
    <definedName name="E49P" localSheetId="6">#REF!</definedName>
    <definedName name="E49P">#REF!</definedName>
    <definedName name="E4M" localSheetId="5">#REF!</definedName>
    <definedName name="E4M" localSheetId="3">#REF!</definedName>
    <definedName name="E4M" localSheetId="6">#REF!</definedName>
    <definedName name="E4M">#REF!</definedName>
    <definedName name="E4P" localSheetId="5">#REF!</definedName>
    <definedName name="E4P" localSheetId="3">#REF!</definedName>
    <definedName name="E4P" localSheetId="6">#REF!</definedName>
    <definedName name="E4P">#REF!</definedName>
    <definedName name="E50M" localSheetId="5">#REF!</definedName>
    <definedName name="E50M" localSheetId="3">#REF!</definedName>
    <definedName name="E50M" localSheetId="6">#REF!</definedName>
    <definedName name="E50M">#REF!</definedName>
    <definedName name="E50P" localSheetId="5">#REF!</definedName>
    <definedName name="E50P" localSheetId="3">#REF!</definedName>
    <definedName name="E50P" localSheetId="6">#REF!</definedName>
    <definedName name="E50P">#REF!</definedName>
    <definedName name="E51E" localSheetId="5">#REF!</definedName>
    <definedName name="E51E" localSheetId="3">#REF!</definedName>
    <definedName name="E51E" localSheetId="6">#REF!</definedName>
    <definedName name="E51E">#REF!</definedName>
    <definedName name="E52M" localSheetId="5">#REF!</definedName>
    <definedName name="E52M" localSheetId="3">#REF!</definedName>
    <definedName name="E52M" localSheetId="6">#REF!</definedName>
    <definedName name="E52M">#REF!</definedName>
    <definedName name="E52P" localSheetId="5">#REF!</definedName>
    <definedName name="E52P" localSheetId="3">#REF!</definedName>
    <definedName name="E52P" localSheetId="6">#REF!</definedName>
    <definedName name="E52P">#REF!</definedName>
    <definedName name="E53M" localSheetId="5">#REF!</definedName>
    <definedName name="E53M" localSheetId="3">#REF!</definedName>
    <definedName name="E53M" localSheetId="6">#REF!</definedName>
    <definedName name="E53M">#REF!</definedName>
    <definedName name="E53P" localSheetId="5">#REF!</definedName>
    <definedName name="E53P" localSheetId="3">#REF!</definedName>
    <definedName name="E53P" localSheetId="6">#REF!</definedName>
    <definedName name="E53P">#REF!</definedName>
    <definedName name="E54M" localSheetId="5">#REF!</definedName>
    <definedName name="E54M" localSheetId="3">#REF!</definedName>
    <definedName name="E54M" localSheetId="6">#REF!</definedName>
    <definedName name="E54M">#REF!</definedName>
    <definedName name="E54P" localSheetId="5">#REF!</definedName>
    <definedName name="E54P" localSheetId="3">#REF!</definedName>
    <definedName name="E54P" localSheetId="6">#REF!</definedName>
    <definedName name="E54P">#REF!</definedName>
    <definedName name="E55M" localSheetId="5">#REF!</definedName>
    <definedName name="E55M" localSheetId="3">#REF!</definedName>
    <definedName name="E55M" localSheetId="6">#REF!</definedName>
    <definedName name="E55M">#REF!</definedName>
    <definedName name="E55P" localSheetId="5">#REF!</definedName>
    <definedName name="E55P" localSheetId="3">#REF!</definedName>
    <definedName name="E55P" localSheetId="6">#REF!</definedName>
    <definedName name="E55P">#REF!</definedName>
    <definedName name="E56M" localSheetId="5">#REF!</definedName>
    <definedName name="E56M" localSheetId="3">#REF!</definedName>
    <definedName name="E56M" localSheetId="6">#REF!</definedName>
    <definedName name="E56M">#REF!</definedName>
    <definedName name="E56P" localSheetId="5">#REF!</definedName>
    <definedName name="E56P" localSheetId="3">#REF!</definedName>
    <definedName name="E56P" localSheetId="6">#REF!</definedName>
    <definedName name="E56P">#REF!</definedName>
    <definedName name="E57M" localSheetId="5">#REF!</definedName>
    <definedName name="E57M" localSheetId="3">#REF!</definedName>
    <definedName name="E57M" localSheetId="6">#REF!</definedName>
    <definedName name="E57M">#REF!</definedName>
    <definedName name="E57P" localSheetId="5">#REF!</definedName>
    <definedName name="E57P" localSheetId="3">#REF!</definedName>
    <definedName name="E57P" localSheetId="6">#REF!</definedName>
    <definedName name="E57P">#REF!</definedName>
    <definedName name="E58M" localSheetId="5">#REF!</definedName>
    <definedName name="E58M" localSheetId="3">#REF!</definedName>
    <definedName name="E58M" localSheetId="6">#REF!</definedName>
    <definedName name="E58M">#REF!</definedName>
    <definedName name="E58P" localSheetId="5">#REF!</definedName>
    <definedName name="E58P" localSheetId="3">#REF!</definedName>
    <definedName name="E58P" localSheetId="6">#REF!</definedName>
    <definedName name="E58P">#REF!</definedName>
    <definedName name="E59M" localSheetId="5">#REF!</definedName>
    <definedName name="E59M" localSheetId="3">#REF!</definedName>
    <definedName name="E59M" localSheetId="6">#REF!</definedName>
    <definedName name="E59M">#REF!</definedName>
    <definedName name="E59P" localSheetId="5">#REF!</definedName>
    <definedName name="E59P" localSheetId="3">#REF!</definedName>
    <definedName name="E59P" localSheetId="6">#REF!</definedName>
    <definedName name="E59P">#REF!</definedName>
    <definedName name="E5M" localSheetId="5">#REF!</definedName>
    <definedName name="E5M" localSheetId="3">#REF!</definedName>
    <definedName name="E5M" localSheetId="6">#REF!</definedName>
    <definedName name="E5M">#REF!</definedName>
    <definedName name="E5P" localSheetId="5">#REF!</definedName>
    <definedName name="E5P" localSheetId="3">#REF!</definedName>
    <definedName name="E5P" localSheetId="6">#REF!</definedName>
    <definedName name="E5P">#REF!</definedName>
    <definedName name="E60M" localSheetId="5">#REF!</definedName>
    <definedName name="E60M" localSheetId="3">#REF!</definedName>
    <definedName name="E60M" localSheetId="6">#REF!</definedName>
    <definedName name="E60M">#REF!</definedName>
    <definedName name="E60P" localSheetId="5">#REF!</definedName>
    <definedName name="E60P" localSheetId="3">#REF!</definedName>
    <definedName name="E60P" localSheetId="6">#REF!</definedName>
    <definedName name="E60P">#REF!</definedName>
    <definedName name="E61M" localSheetId="5">#REF!</definedName>
    <definedName name="E61M" localSheetId="3">#REF!</definedName>
    <definedName name="E61M" localSheetId="6">#REF!</definedName>
    <definedName name="E61M">#REF!</definedName>
    <definedName name="E61P" localSheetId="5">#REF!</definedName>
    <definedName name="E61P" localSheetId="3">#REF!</definedName>
    <definedName name="E61P" localSheetId="6">#REF!</definedName>
    <definedName name="E61P">#REF!</definedName>
    <definedName name="E62M" localSheetId="5">#REF!</definedName>
    <definedName name="E62M" localSheetId="3">#REF!</definedName>
    <definedName name="E62M" localSheetId="6">#REF!</definedName>
    <definedName name="E62M">#REF!</definedName>
    <definedName name="E62P" localSheetId="5">#REF!</definedName>
    <definedName name="E62P" localSheetId="3">#REF!</definedName>
    <definedName name="E62P" localSheetId="6">#REF!</definedName>
    <definedName name="E62P">#REF!</definedName>
    <definedName name="E63M" localSheetId="5">#REF!</definedName>
    <definedName name="E63M" localSheetId="3">#REF!</definedName>
    <definedName name="E63M" localSheetId="6">#REF!</definedName>
    <definedName name="E63M">#REF!</definedName>
    <definedName name="E63P" localSheetId="5">#REF!</definedName>
    <definedName name="E63P" localSheetId="3">#REF!</definedName>
    <definedName name="E63P" localSheetId="6">#REF!</definedName>
    <definedName name="E63P">#REF!</definedName>
    <definedName name="E64M" localSheetId="5">#REF!</definedName>
    <definedName name="E64M" localSheetId="3">#REF!</definedName>
    <definedName name="E64M" localSheetId="6">#REF!</definedName>
    <definedName name="E64M">#REF!</definedName>
    <definedName name="E64P" localSheetId="5">#REF!</definedName>
    <definedName name="E64P" localSheetId="3">#REF!</definedName>
    <definedName name="E64P" localSheetId="6">#REF!</definedName>
    <definedName name="E64P">#REF!</definedName>
    <definedName name="E65M" localSheetId="5">#REF!</definedName>
    <definedName name="E65M" localSheetId="3">#REF!</definedName>
    <definedName name="E65M" localSheetId="6">#REF!</definedName>
    <definedName name="E65M">#REF!</definedName>
    <definedName name="E65P" localSheetId="5">#REF!</definedName>
    <definedName name="E65P" localSheetId="3">#REF!</definedName>
    <definedName name="E65P" localSheetId="6">#REF!</definedName>
    <definedName name="E65P">#REF!</definedName>
    <definedName name="E66M" localSheetId="5">#REF!</definedName>
    <definedName name="E66M" localSheetId="3">#REF!</definedName>
    <definedName name="E66M" localSheetId="6">#REF!</definedName>
    <definedName name="E66M">#REF!</definedName>
    <definedName name="E66P" localSheetId="5">#REF!</definedName>
    <definedName name="E66P" localSheetId="3">#REF!</definedName>
    <definedName name="E66P" localSheetId="6">#REF!</definedName>
    <definedName name="E66P">#REF!</definedName>
    <definedName name="E67M" localSheetId="5">#REF!</definedName>
    <definedName name="E67M" localSheetId="3">#REF!</definedName>
    <definedName name="E67M" localSheetId="6">#REF!</definedName>
    <definedName name="E67M">#REF!</definedName>
    <definedName name="E67P" localSheetId="5">#REF!</definedName>
    <definedName name="E67P" localSheetId="3">#REF!</definedName>
    <definedName name="E67P" localSheetId="6">#REF!</definedName>
    <definedName name="E67P">#REF!</definedName>
    <definedName name="E68M" localSheetId="5">#REF!</definedName>
    <definedName name="E68M" localSheetId="3">#REF!</definedName>
    <definedName name="E68M" localSheetId="6">#REF!</definedName>
    <definedName name="E68M">#REF!</definedName>
    <definedName name="E6M" localSheetId="5">#REF!</definedName>
    <definedName name="E6M" localSheetId="3">#REF!</definedName>
    <definedName name="E6M" localSheetId="6">#REF!</definedName>
    <definedName name="E6M">#REF!</definedName>
    <definedName name="E6P" localSheetId="5">#REF!</definedName>
    <definedName name="E6P" localSheetId="3">#REF!</definedName>
    <definedName name="E6P" localSheetId="6">#REF!</definedName>
    <definedName name="E6P">#REF!</definedName>
    <definedName name="E7M" localSheetId="5">#REF!</definedName>
    <definedName name="E7M" localSheetId="3">#REF!</definedName>
    <definedName name="E7M" localSheetId="6">#REF!</definedName>
    <definedName name="E7M">#REF!</definedName>
    <definedName name="E7P" localSheetId="5">#REF!</definedName>
    <definedName name="E7P" localSheetId="3">#REF!</definedName>
    <definedName name="E7P" localSheetId="6">#REF!</definedName>
    <definedName name="E7P">#REF!</definedName>
    <definedName name="E8M" localSheetId="5">#REF!</definedName>
    <definedName name="E8M" localSheetId="3">#REF!</definedName>
    <definedName name="E8M" localSheetId="6">#REF!</definedName>
    <definedName name="E8M">#REF!</definedName>
    <definedName name="E8P" localSheetId="5">#REF!</definedName>
    <definedName name="E8P" localSheetId="3">#REF!</definedName>
    <definedName name="E8P" localSheetId="6">#REF!</definedName>
    <definedName name="E8P">#REF!</definedName>
    <definedName name="E9M" localSheetId="5">#REF!</definedName>
    <definedName name="E9M" localSheetId="3">#REF!</definedName>
    <definedName name="E9M" localSheetId="6">#REF!</definedName>
    <definedName name="E9M">#REF!</definedName>
    <definedName name="E9P" localSheetId="5">#REF!</definedName>
    <definedName name="E9P" localSheetId="3">#REF!</definedName>
    <definedName name="E9P" localSheetId="6">#REF!</definedName>
    <definedName name="E9P">#REF!</definedName>
    <definedName name="EA" localSheetId="5">#REF!</definedName>
    <definedName name="EA" localSheetId="3">#REF!</definedName>
    <definedName name="EA" localSheetId="6">#REF!</definedName>
    <definedName name="EA">#REF!</definedName>
    <definedName name="earthp" localSheetId="5">#REF!</definedName>
    <definedName name="earthp" localSheetId="3">#REF!</definedName>
    <definedName name="earthp" localSheetId="6">#REF!</definedName>
    <definedName name="earthp">#REF!</definedName>
    <definedName name="EB" localSheetId="5">#REF!</definedName>
    <definedName name="EB" localSheetId="3">#REF!</definedName>
    <definedName name="EB" localSheetId="6">#REF!</definedName>
    <definedName name="EB">#REF!</definedName>
    <definedName name="EC" localSheetId="5">#REF!</definedName>
    <definedName name="EC" localSheetId="3">#REF!</definedName>
    <definedName name="EC" localSheetId="6">#REF!</definedName>
    <definedName name="EC">#REF!</definedName>
    <definedName name="edgh" localSheetId="5">#REF!</definedName>
    <definedName name="edgh" localSheetId="3">#REF!</definedName>
    <definedName name="edgh" localSheetId="6">#REF!</definedName>
    <definedName name="edgh">#REF!</definedName>
    <definedName name="edtgh" localSheetId="5">#REF!</definedName>
    <definedName name="edtgh" localSheetId="3">#REF!</definedName>
    <definedName name="edtgh" localSheetId="6">#REF!</definedName>
    <definedName name="edtgh">#REF!</definedName>
    <definedName name="eee" localSheetId="5">[0]!BlankMacro1</definedName>
    <definedName name="eee" localSheetId="1">[0]!BlankMacro1</definedName>
    <definedName name="eee" localSheetId="3">[0]!BlankMacro1</definedName>
    <definedName name="eee" localSheetId="6">[0]!BlankMacro1</definedName>
    <definedName name="eee">[0]!BlankMacro1</definedName>
    <definedName name="EEEE" localSheetId="5" hidden="1">{#N/A,"수불부",FALSE,"사급자재수불서";#N/A,"수불부",FALSE,"사급자재수불서"}</definedName>
    <definedName name="EEEE" localSheetId="1" hidden="1">{#N/A,"수불부",FALSE,"사급자재수불서";#N/A,"수불부",FALSE,"사급자재수불서"}</definedName>
    <definedName name="EEEE" localSheetId="3" hidden="1">{#N/A,"수불부",FALSE,"사급자재수불서";#N/A,"수불부",FALSE,"사급자재수불서"}</definedName>
    <definedName name="EEEE" localSheetId="6" hidden="1">{#N/A,"수불부",FALSE,"사급자재수불서";#N/A,"수불부",FALSE,"사급자재수불서"}</definedName>
    <definedName name="EEEE" hidden="1">{#N/A,"수불부",FALSE,"사급자재수불서";#N/A,"수불부",FALSE,"사급자재수불서"}</definedName>
    <definedName name="eer" localSheetId="5">#REF!</definedName>
    <definedName name="eer" localSheetId="1">#REF!</definedName>
    <definedName name="eer" localSheetId="3">#REF!</definedName>
    <definedName name="eer" localSheetId="6">#REF!</definedName>
    <definedName name="eer">#REF!</definedName>
    <definedName name="EF" localSheetId="5">#REF!</definedName>
    <definedName name="EF" localSheetId="3">#REF!</definedName>
    <definedName name="EF" localSheetId="6">#REF!</definedName>
    <definedName name="EF">#REF!</definedName>
    <definedName name="efdaat" localSheetId="5">#REF!</definedName>
    <definedName name="efdaat" localSheetId="3">#REF!</definedName>
    <definedName name="efdaat" localSheetId="6">#REF!</definedName>
    <definedName name="efdaat">#REF!</definedName>
    <definedName name="efdata" localSheetId="5">#REF!</definedName>
    <definedName name="efdata" localSheetId="3">#REF!</definedName>
    <definedName name="efdata" localSheetId="6">#REF!</definedName>
    <definedName name="efdata">#REF!</definedName>
    <definedName name="efklzz" localSheetId="5">#REF!</definedName>
    <definedName name="efklzz" localSheetId="3">#REF!</definedName>
    <definedName name="efklzz" localSheetId="6">#REF!</definedName>
    <definedName name="efklzz">#REF!</definedName>
    <definedName name="elec1" localSheetId="5">#REF!</definedName>
    <definedName name="elec1" localSheetId="3">#REF!</definedName>
    <definedName name="elec1" localSheetId="6">#REF!</definedName>
    <definedName name="elec1">#REF!</definedName>
    <definedName name="elec2" localSheetId="5">#REF!</definedName>
    <definedName name="elec2" localSheetId="3">#REF!</definedName>
    <definedName name="elec2" localSheetId="6">#REF!</definedName>
    <definedName name="elec2">#REF!</definedName>
    <definedName name="elec3" localSheetId="5">#REF!</definedName>
    <definedName name="elec3" localSheetId="3">#REF!</definedName>
    <definedName name="elec3" localSheetId="6">#REF!</definedName>
    <definedName name="elec3">#REF!</definedName>
    <definedName name="elec4" localSheetId="5">#REF!</definedName>
    <definedName name="elec4" localSheetId="3">#REF!</definedName>
    <definedName name="elec4" localSheetId="6">#REF!</definedName>
    <definedName name="elec4">#REF!</definedName>
    <definedName name="elec5" localSheetId="5">#REF!</definedName>
    <definedName name="elec5" localSheetId="3">#REF!</definedName>
    <definedName name="elec5" localSheetId="6">#REF!</definedName>
    <definedName name="elec5">#REF!</definedName>
    <definedName name="elec6" localSheetId="5">#REF!</definedName>
    <definedName name="elec6" localSheetId="3">#REF!</definedName>
    <definedName name="elec6" localSheetId="6">#REF!</definedName>
    <definedName name="elec6">#REF!</definedName>
    <definedName name="ELFE" localSheetId="5">#REF!</definedName>
    <definedName name="ELFE" localSheetId="3">#REF!</definedName>
    <definedName name="ELFE" localSheetId="6">#REF!</definedName>
    <definedName name="ELFE">#REF!</definedName>
    <definedName name="ELP" localSheetId="5">#REF!</definedName>
    <definedName name="ELP" localSheetId="3">#REF!</definedName>
    <definedName name="ELP" localSheetId="6">#REF!</definedName>
    <definedName name="ELP">#REF!</definedName>
    <definedName name="EMP" localSheetId="5">#REF!</definedName>
    <definedName name="EMP" localSheetId="3">#REF!</definedName>
    <definedName name="EMP" localSheetId="6">#REF!</definedName>
    <definedName name="EMP">#REF!</definedName>
    <definedName name="EMU" localSheetId="5">#REF!</definedName>
    <definedName name="EMU" localSheetId="3">#REF!</definedName>
    <definedName name="EMU" localSheetId="6">#REF!</definedName>
    <definedName name="EMU">#REF!</definedName>
    <definedName name="END" localSheetId="5">#REF!</definedName>
    <definedName name="END" localSheetId="3">#REF!</definedName>
    <definedName name="END" localSheetId="6">#REF!</definedName>
    <definedName name="END">#REF!</definedName>
    <definedName name="eodkdkka0" localSheetId="5">#REF!</definedName>
    <definedName name="eodkdkka0" localSheetId="3">#REF!</definedName>
    <definedName name="eodkdkka0" localSheetId="6">#REF!</definedName>
    <definedName name="eodkdkka0">#REF!</definedName>
    <definedName name="eoeiotott" localSheetId="5">#REF!</definedName>
    <definedName name="eoeiotott" localSheetId="3">#REF!</definedName>
    <definedName name="eoeiotott" localSheetId="6">#REF!</definedName>
    <definedName name="eoeiotott">#REF!</definedName>
    <definedName name="EPS" localSheetId="5">#REF!</definedName>
    <definedName name="EPS" localSheetId="3">#REF!</definedName>
    <definedName name="EPS" localSheetId="6">#REF!</definedName>
    <definedName name="EPS">#REF!</definedName>
    <definedName name="epwiefjfd" localSheetId="5">#REF!</definedName>
    <definedName name="epwiefjfd" localSheetId="3">#REF!</definedName>
    <definedName name="epwiefjfd" localSheetId="6">#REF!</definedName>
    <definedName name="epwiefjfd">#REF!</definedName>
    <definedName name="EQ" localSheetId="5">#REF!</definedName>
    <definedName name="EQ" localSheetId="3">#REF!</definedName>
    <definedName name="EQ" localSheetId="6">#REF!</definedName>
    <definedName name="EQ">#REF!</definedName>
    <definedName name="etrwert" localSheetId="5">#REF!</definedName>
    <definedName name="etrwert" localSheetId="3">#REF!</definedName>
    <definedName name="etrwert" localSheetId="6">#REF!</definedName>
    <definedName name="etrwert">#REF!</definedName>
    <definedName name="Euro" localSheetId="5">#REF!</definedName>
    <definedName name="Euro" localSheetId="3">#REF!</definedName>
    <definedName name="Euro" localSheetId="6">#REF!</definedName>
    <definedName name="Euro">#REF!</definedName>
    <definedName name="ewoieoi" localSheetId="5">#REF!</definedName>
    <definedName name="ewoieoi" localSheetId="3">#REF!</definedName>
    <definedName name="ewoieoi" localSheetId="6">#REF!</definedName>
    <definedName name="ewoieoi">#REF!</definedName>
    <definedName name="EXE" localSheetId="5">BlankMacro1</definedName>
    <definedName name="EXE" localSheetId="1">BlankMacro1</definedName>
    <definedName name="EXE" localSheetId="3">BlankMacro1</definedName>
    <definedName name="EXE" localSheetId="6">BlankMacro1</definedName>
    <definedName name="EXE">BlankMacro1</definedName>
    <definedName name="_xlnm.Extract" localSheetId="5">#REF!</definedName>
    <definedName name="_xlnm.Extract" localSheetId="1">#REF!</definedName>
    <definedName name="_xlnm.Extract" localSheetId="3">#REF!</definedName>
    <definedName name="_xlnm.Extract" localSheetId="6">#REF!</definedName>
    <definedName name="_xlnm.Extract">#REF!</definedName>
    <definedName name="eyre" localSheetId="5">#REF!</definedName>
    <definedName name="eyre" localSheetId="3">#REF!</definedName>
    <definedName name="eyre" localSheetId="6">#REF!</definedName>
    <definedName name="eyre">#REF!</definedName>
    <definedName name="E부속자재추가" localSheetId="5">#REF!</definedName>
    <definedName name="E부속자재추가" localSheetId="3">#REF!</definedName>
    <definedName name="E부속자재추가" localSheetId="6">#REF!</definedName>
    <definedName name="E부속자재추가">#REF!</definedName>
    <definedName name="E부속자재추가1" localSheetId="5">#REF!</definedName>
    <definedName name="E부속자재추가1" localSheetId="3">#REF!</definedName>
    <definedName name="E부속자재추가1" localSheetId="6">#REF!</definedName>
    <definedName name="E부속자재추가1">#REF!</definedName>
    <definedName name="E부속자재추가2" localSheetId="5">#REF!</definedName>
    <definedName name="E부속자재추가2" localSheetId="3">#REF!</definedName>
    <definedName name="E부속자재추가2" localSheetId="6">#REF!</definedName>
    <definedName name="E부속자재추가2">#REF!</definedName>
    <definedName name="E부속자재추가3" localSheetId="5">#REF!</definedName>
    <definedName name="E부속자재추가3" localSheetId="3">#REF!</definedName>
    <definedName name="E부속자재추가3" localSheetId="6">#REF!</definedName>
    <definedName name="E부속자재추가3">#REF!</definedName>
    <definedName name="E원가내역경비" localSheetId="5">#REF!</definedName>
    <definedName name="E원가내역경비" localSheetId="3">#REF!</definedName>
    <definedName name="E원가내역경비" localSheetId="6">#REF!</definedName>
    <definedName name="E원가내역경비">#REF!</definedName>
    <definedName name="E원가내역노무비" localSheetId="5">#REF!</definedName>
    <definedName name="E원가내역노무비" localSheetId="3">#REF!</definedName>
    <definedName name="E원가내역노무비" localSheetId="6">#REF!</definedName>
    <definedName name="E원가내역노무비">#REF!</definedName>
    <definedName name="E원가내역비고" localSheetId="5">#REF!</definedName>
    <definedName name="E원가내역비고" localSheetId="3">#REF!</definedName>
    <definedName name="E원가내역비고" localSheetId="6">#REF!</definedName>
    <definedName name="E원가내역비고">#REF!</definedName>
    <definedName name="E원가내역재료비" localSheetId="5">#REF!</definedName>
    <definedName name="E원가내역재료비" localSheetId="3">#REF!</definedName>
    <definedName name="E원가내역재료비" localSheetId="6">#REF!</definedName>
    <definedName name="E원가내역재료비">#REF!</definedName>
    <definedName name="f" localSheetId="5">'원가계산서(설치)'!f</definedName>
    <definedName name="f" localSheetId="1">'원가계산서(총괄, 제조+설치)'!f</definedName>
    <definedName name="f" localSheetId="3">총괄내역서!f</definedName>
    <definedName name="f" localSheetId="6">'총괄내역서(설치)'!f</definedName>
    <definedName name="f">[0]!f</definedName>
    <definedName name="F_DES" localSheetId="5">#REF!</definedName>
    <definedName name="F_DES" localSheetId="1">#REF!</definedName>
    <definedName name="F_DES" localSheetId="3">#REF!</definedName>
    <definedName name="F_DES" localSheetId="6">#REF!</definedName>
    <definedName name="F_DES">#REF!</definedName>
    <definedName name="F_EQ">#N/A</definedName>
    <definedName name="F_FORM">#N/A</definedName>
    <definedName name="F_INT1">#N/A</definedName>
    <definedName name="F_LA">#N/A</definedName>
    <definedName name="F_LA0" localSheetId="5">#REF!</definedName>
    <definedName name="F_LA0" localSheetId="1">#REF!</definedName>
    <definedName name="F_LA0" localSheetId="3">#REF!</definedName>
    <definedName name="F_LA0" localSheetId="6">#REF!</definedName>
    <definedName name="F_LA0">#REF!</definedName>
    <definedName name="F_MA">#N/A</definedName>
    <definedName name="F_MA0" localSheetId="5">#REF!</definedName>
    <definedName name="F_MA0" localSheetId="1">#REF!</definedName>
    <definedName name="F_MA0" localSheetId="3">#REF!</definedName>
    <definedName name="F_MA0" localSheetId="6">#REF!</definedName>
    <definedName name="F_MA0">#REF!</definedName>
    <definedName name="F_QINC">#N/A</definedName>
    <definedName name="F_QMOD">#N/A</definedName>
    <definedName name="F_QQTY" localSheetId="5">#REF!</definedName>
    <definedName name="F_QQTY" localSheetId="1">#REF!</definedName>
    <definedName name="F_QQTY" localSheetId="3">#REF!</definedName>
    <definedName name="F_QQTY" localSheetId="6">#REF!</definedName>
    <definedName name="F_QQTY">#REF!</definedName>
    <definedName name="F_QUNIT" localSheetId="5">#REF!</definedName>
    <definedName name="F_QUNIT" localSheetId="3">#REF!</definedName>
    <definedName name="F_QUNIT" localSheetId="6">#REF!</definedName>
    <definedName name="F_QUNIT">#REF!</definedName>
    <definedName name="F_QVAL">#N/A</definedName>
    <definedName name="F_SEQ">#N/A</definedName>
    <definedName name="F_SIZE" localSheetId="5">#REF!</definedName>
    <definedName name="F_SIZE" localSheetId="1">#REF!</definedName>
    <definedName name="F_SIZE" localSheetId="3">#REF!</definedName>
    <definedName name="F_SIZE" localSheetId="6">#REF!</definedName>
    <definedName name="F_SIZE">#REF!</definedName>
    <definedName name="F_SOS">#N/A</definedName>
    <definedName name="F_TMOD">#N/A</definedName>
    <definedName name="F_TQTY">#N/A</definedName>
    <definedName name="F_TUNIT">#N/A</definedName>
    <definedName name="F1F" localSheetId="5">#REF!</definedName>
    <definedName name="F1F" localSheetId="1">#REF!</definedName>
    <definedName name="F1F" localSheetId="3">#REF!</definedName>
    <definedName name="F1F" localSheetId="6">#REF!</definedName>
    <definedName name="F1F">#REF!</definedName>
    <definedName name="F2F" localSheetId="5">#REF!</definedName>
    <definedName name="F2F" localSheetId="3">#REF!</definedName>
    <definedName name="F2F" localSheetId="6">#REF!</definedName>
    <definedName name="F2F">#REF!</definedName>
    <definedName name="F3F" localSheetId="5">#REF!</definedName>
    <definedName name="F3F" localSheetId="3">#REF!</definedName>
    <definedName name="F3F" localSheetId="6">#REF!</definedName>
    <definedName name="F3F">#REF!</definedName>
    <definedName name="fact" localSheetId="5">#REF!</definedName>
    <definedName name="fact" localSheetId="3">#REF!</definedName>
    <definedName name="fact" localSheetId="6">#REF!</definedName>
    <definedName name="fact">#REF!</definedName>
    <definedName name="factor" localSheetId="5">#REF!</definedName>
    <definedName name="factor" localSheetId="3">#REF!</definedName>
    <definedName name="factor" localSheetId="6">#REF!</definedName>
    <definedName name="factor">#REF!</definedName>
    <definedName name="FAD" localSheetId="5">#REF!</definedName>
    <definedName name="FAD" localSheetId="3">#REF!</definedName>
    <definedName name="FAD" localSheetId="6">#REF!</definedName>
    <definedName name="FAD">#REF!</definedName>
    <definedName name="FB" localSheetId="5">#REF!</definedName>
    <definedName name="FB" localSheetId="3">#REF!</definedName>
    <definedName name="FB" localSheetId="6">#REF!</definedName>
    <definedName name="FB">#REF!</definedName>
    <definedName name="FCK" localSheetId="5">#REF!</definedName>
    <definedName name="FCK" localSheetId="3">#REF!</definedName>
    <definedName name="FCK" localSheetId="6">#REF!</definedName>
    <definedName name="FCK">#REF!</definedName>
    <definedName name="FDGDFAGFD" localSheetId="5" hidden="1">{#N/A,#N/A,FALSE,"포장1";#N/A,#N/A,FALSE,"포장1"}</definedName>
    <definedName name="FDGDFAGFD" localSheetId="1" hidden="1">{#N/A,#N/A,FALSE,"포장1";#N/A,#N/A,FALSE,"포장1"}</definedName>
    <definedName name="FDGDFAGFD" localSheetId="3" hidden="1">{#N/A,#N/A,FALSE,"포장1";#N/A,#N/A,FALSE,"포장1"}</definedName>
    <definedName name="FDGDFAGFD" localSheetId="6" hidden="1">{#N/A,#N/A,FALSE,"포장1";#N/A,#N/A,FALSE,"포장1"}</definedName>
    <definedName name="FDGDFAGFD" hidden="1">{#N/A,#N/A,FALSE,"포장1";#N/A,#N/A,FALSE,"포장1"}</definedName>
    <definedName name="fdgfdg" localSheetId="5" hidden="1">{#N/A,#N/A,FALSE,"2~8번"}</definedName>
    <definedName name="fdgfdg" localSheetId="1" hidden="1">{#N/A,#N/A,FALSE,"2~8번"}</definedName>
    <definedName name="fdgfdg" localSheetId="3" hidden="1">{#N/A,#N/A,FALSE,"2~8번"}</definedName>
    <definedName name="fdgfdg" localSheetId="6" hidden="1">{#N/A,#N/A,FALSE,"2~8번"}</definedName>
    <definedName name="fdgfdg" hidden="1">{#N/A,#N/A,FALSE,"2~8번"}</definedName>
    <definedName name="fdgfgf" localSheetId="5" hidden="1">{#N/A,#N/A,FALSE,"운반시간"}</definedName>
    <definedName name="fdgfgf" localSheetId="1" hidden="1">{#N/A,#N/A,FALSE,"운반시간"}</definedName>
    <definedName name="fdgfgf" localSheetId="3" hidden="1">{#N/A,#N/A,FALSE,"운반시간"}</definedName>
    <definedName name="fdgfgf" localSheetId="6" hidden="1">{#N/A,#N/A,FALSE,"운반시간"}</definedName>
    <definedName name="fdgfgf" hidden="1">{#N/A,#N/A,FALSE,"운반시간"}</definedName>
    <definedName name="FEEL" localSheetId="5">#REF!</definedName>
    <definedName name="FEEL" localSheetId="1">#REF!</definedName>
    <definedName name="FEEL" localSheetId="3">#REF!</definedName>
    <definedName name="FEEL" localSheetId="6">#REF!</definedName>
    <definedName name="FEEL">#REF!</definedName>
    <definedName name="FEND_1" localSheetId="5">#REF!</definedName>
    <definedName name="FEND_1" localSheetId="3">#REF!</definedName>
    <definedName name="FEND_1" localSheetId="6">#REF!</definedName>
    <definedName name="FEND_1">#REF!</definedName>
    <definedName name="FEND_2" localSheetId="5">#REF!</definedName>
    <definedName name="FEND_2" localSheetId="3">#REF!</definedName>
    <definedName name="FEND_2" localSheetId="6">#REF!</definedName>
    <definedName name="FEND_2">#REF!</definedName>
    <definedName name="FF" localSheetId="5">#REF!</definedName>
    <definedName name="FF" localSheetId="3">#REF!</definedName>
    <definedName name="FF" localSheetId="6">#REF!</definedName>
    <definedName name="FF">#REF!</definedName>
    <definedName name="fff">#REF!</definedName>
    <definedName name="ffff" localSheetId="5" hidden="1">{"'용역비'!$A$4:$C$8"}</definedName>
    <definedName name="ffff" localSheetId="1" hidden="1">{"'용역비'!$A$4:$C$8"}</definedName>
    <definedName name="ffff" localSheetId="3" hidden="1">{"'용역비'!$A$4:$C$8"}</definedName>
    <definedName name="ffff" localSheetId="6" hidden="1">{"'용역비'!$A$4:$C$8"}</definedName>
    <definedName name="ffff" hidden="1">{"'용역비'!$A$4:$C$8"}</definedName>
    <definedName name="ffffff" localSheetId="5" hidden="1">{#N/A,#N/A,FALSE,"조골재"}</definedName>
    <definedName name="ffffff" localSheetId="1" hidden="1">{#N/A,#N/A,FALSE,"조골재"}</definedName>
    <definedName name="ffffff" localSheetId="3" hidden="1">{#N/A,#N/A,FALSE,"조골재"}</definedName>
    <definedName name="ffffff" localSheetId="6" hidden="1">{#N/A,#N/A,FALSE,"조골재"}</definedName>
    <definedName name="ffffff" hidden="1">{#N/A,#N/A,FALSE,"조골재"}</definedName>
    <definedName name="ffk" localSheetId="5" hidden="1">#REF!</definedName>
    <definedName name="ffk" localSheetId="1" hidden="1">#REF!</definedName>
    <definedName name="ffk" localSheetId="3" hidden="1">#REF!</definedName>
    <definedName name="ffk" localSheetId="6" hidden="1">#REF!</definedName>
    <definedName name="ffk" hidden="1">#REF!</definedName>
    <definedName name="FG" localSheetId="5">#REF!</definedName>
    <definedName name="FG" localSheetId="3">#REF!</definedName>
    <definedName name="FG" localSheetId="6">#REF!</definedName>
    <definedName name="FG">#REF!</definedName>
    <definedName name="FG46TBTB4RTDKDK" localSheetId="5">#REF!</definedName>
    <definedName name="FG46TBTB4RTDKDK" localSheetId="3">#REF!</definedName>
    <definedName name="FG46TBTB4RTDKDK" localSheetId="6">#REF!</definedName>
    <definedName name="FG46TBTB4RTDKDK">#REF!</definedName>
    <definedName name="FGD" localSheetId="5">#REF!</definedName>
    <definedName name="FGD" localSheetId="3">#REF!</definedName>
    <definedName name="FGD" localSheetId="6">#REF!</definedName>
    <definedName name="FGD">#REF!</definedName>
    <definedName name="FGDAG" localSheetId="5" hidden="1">{#N/A,#N/A,FALSE,"포장2"}</definedName>
    <definedName name="FGDAG" localSheetId="1" hidden="1">{#N/A,#N/A,FALSE,"포장2"}</definedName>
    <definedName name="FGDAG" localSheetId="3" hidden="1">{#N/A,#N/A,FALSE,"포장2"}</definedName>
    <definedName name="FGDAG" localSheetId="6" hidden="1">{#N/A,#N/A,FALSE,"포장2"}</definedName>
    <definedName name="FGDAG" hidden="1">{#N/A,#N/A,FALSE,"포장2"}</definedName>
    <definedName name="FGDAGFG" localSheetId="5" hidden="1">{#N/A,#N/A,FALSE,"혼합골재"}</definedName>
    <definedName name="FGDAGFG" localSheetId="1" hidden="1">{#N/A,#N/A,FALSE,"혼합골재"}</definedName>
    <definedName name="FGDAGFG" localSheetId="3" hidden="1">{#N/A,#N/A,FALSE,"혼합골재"}</definedName>
    <definedName name="FGDAGFG" localSheetId="6" hidden="1">{#N/A,#N/A,FALSE,"혼합골재"}</definedName>
    <definedName name="FGDAGFG" hidden="1">{#N/A,#N/A,FALSE,"혼합골재"}</definedName>
    <definedName name="fgfadgf" localSheetId="5" hidden="1">{#N/A,#N/A,FALSE,"혼합골재"}</definedName>
    <definedName name="fgfadgf" localSheetId="1" hidden="1">{#N/A,#N/A,FALSE,"혼합골재"}</definedName>
    <definedName name="fgfadgf" localSheetId="3" hidden="1">{#N/A,#N/A,FALSE,"혼합골재"}</definedName>
    <definedName name="fgfadgf" localSheetId="6" hidden="1">{#N/A,#N/A,FALSE,"혼합골재"}</definedName>
    <definedName name="fgfadgf" hidden="1">{#N/A,#N/A,FALSE,"혼합골재"}</definedName>
    <definedName name="FGFDG" localSheetId="5" hidden="1">{#N/A,#N/A,FALSE,"표지목차"}</definedName>
    <definedName name="FGFDG" localSheetId="1" hidden="1">{#N/A,#N/A,FALSE,"표지목차"}</definedName>
    <definedName name="FGFDG" localSheetId="3" hidden="1">{#N/A,#N/A,FALSE,"표지목차"}</definedName>
    <definedName name="FGFDG" localSheetId="6" hidden="1">{#N/A,#N/A,FALSE,"표지목차"}</definedName>
    <definedName name="FGFDG" hidden="1">{#N/A,#N/A,FALSE,"표지목차"}</definedName>
    <definedName name="fgfdgffff" localSheetId="5" hidden="1">{#N/A,#N/A,FALSE,"부대2"}</definedName>
    <definedName name="fgfdgffff" localSheetId="1" hidden="1">{#N/A,#N/A,FALSE,"부대2"}</definedName>
    <definedName name="fgfdgffff" localSheetId="3" hidden="1">{#N/A,#N/A,FALSE,"부대2"}</definedName>
    <definedName name="fgfdgffff" localSheetId="6" hidden="1">{#N/A,#N/A,FALSE,"부대2"}</definedName>
    <definedName name="fgfdgffff" hidden="1">{#N/A,#N/A,FALSE,"부대2"}</definedName>
    <definedName name="fgfdsgdfg" localSheetId="5" hidden="1">{#N/A,#N/A,FALSE,"혼합골재"}</definedName>
    <definedName name="fgfdsgdfg" localSheetId="1" hidden="1">{#N/A,#N/A,FALSE,"혼합골재"}</definedName>
    <definedName name="fgfdsgdfg" localSheetId="3" hidden="1">{#N/A,#N/A,FALSE,"혼합골재"}</definedName>
    <definedName name="fgfdsgdfg" localSheetId="6" hidden="1">{#N/A,#N/A,FALSE,"혼합골재"}</definedName>
    <definedName name="fgfdsgdfg" hidden="1">{#N/A,#N/A,FALSE,"혼합골재"}</definedName>
    <definedName name="FGGG" localSheetId="5">#REF!</definedName>
    <definedName name="FGGG" localSheetId="1">#REF!</definedName>
    <definedName name="FGGG" localSheetId="3">#REF!</definedName>
    <definedName name="FGGG" localSheetId="6">#REF!</definedName>
    <definedName name="FGGG">#REF!</definedName>
    <definedName name="fghfdagfd" localSheetId="5" hidden="1">{#N/A,#N/A,FALSE,"표지목차"}</definedName>
    <definedName name="fghfdagfd" localSheetId="1" hidden="1">{#N/A,#N/A,FALSE,"표지목차"}</definedName>
    <definedName name="fghfdagfd" localSheetId="3" hidden="1">{#N/A,#N/A,FALSE,"표지목차"}</definedName>
    <definedName name="fghfdagfd" localSheetId="6" hidden="1">{#N/A,#N/A,FALSE,"표지목차"}</definedName>
    <definedName name="fghfdagfd" hidden="1">{#N/A,#N/A,FALSE,"표지목차"}</definedName>
    <definedName name="FGRKRKRKRKRKRKRKRKRKRKRKRKRKRKR" localSheetId="5">#REF!</definedName>
    <definedName name="FGRKRKRKRKRKRKRKRKRKRKRKRKRKRKR" localSheetId="1">#REF!</definedName>
    <definedName name="FGRKRKRKRKRKRKRKRKRKRKRKRKRKRKR" localSheetId="3">#REF!</definedName>
    <definedName name="FGRKRKRKRKRKRKRKRKRKRKRKRKRKRKR" localSheetId="6">#REF!</definedName>
    <definedName name="FGRKRKRKRKRKRKRKRKRKRKRKRKRKRKR">#REF!</definedName>
    <definedName name="FH" localSheetId="5">#REF!</definedName>
    <definedName name="FH" localSheetId="3">#REF!</definedName>
    <definedName name="FH" localSheetId="6">#REF!</definedName>
    <definedName name="FH">#REF!</definedName>
    <definedName name="fhddg" localSheetId="5" hidden="1">{#N/A,#N/A,FALSE,"부대1"}</definedName>
    <definedName name="fhddg" localSheetId="1" hidden="1">{#N/A,#N/A,FALSE,"부대1"}</definedName>
    <definedName name="fhddg" localSheetId="3" hidden="1">{#N/A,#N/A,FALSE,"부대1"}</definedName>
    <definedName name="fhddg" localSheetId="6" hidden="1">{#N/A,#N/A,FALSE,"부대1"}</definedName>
    <definedName name="fhddg" hidden="1">{#N/A,#N/A,FALSE,"부대1"}</definedName>
    <definedName name="fifofl" localSheetId="5" hidden="1">#REF!</definedName>
    <definedName name="fifofl" localSheetId="3" hidden="1">#REF!</definedName>
    <definedName name="fifofl" localSheetId="6" hidden="1">#REF!</definedName>
    <definedName name="fifofl" hidden="1">#REF!</definedName>
    <definedName name="FIRST" localSheetId="5">#REF!</definedName>
    <definedName name="FIRST" localSheetId="3">#REF!</definedName>
    <definedName name="FIRST" localSheetId="6">#REF!</definedName>
    <definedName name="FIRST">#REF!</definedName>
    <definedName name="FirstCell" localSheetId="5">#REF!</definedName>
    <definedName name="FirstCell" localSheetId="3">#REF!</definedName>
    <definedName name="FirstCell" localSheetId="6">#REF!</definedName>
    <definedName name="FirstCell">#REF!</definedName>
    <definedName name="FIX" localSheetId="5">#REF!</definedName>
    <definedName name="FIX" localSheetId="3">#REF!</definedName>
    <definedName name="FIX" localSheetId="6">#REF!</definedName>
    <definedName name="FIX">#REF!</definedName>
    <definedName name="FK" localSheetId="5" hidden="1">{"'용역비'!$A$4:$C$8"}</definedName>
    <definedName name="FK" localSheetId="1" hidden="1">{"'용역비'!$A$4:$C$8"}</definedName>
    <definedName name="FK" localSheetId="3" hidden="1">{"'용역비'!$A$4:$C$8"}</definedName>
    <definedName name="FK" localSheetId="6" hidden="1">{"'용역비'!$A$4:$C$8"}</definedName>
    <definedName name="FK" hidden="1">{"'용역비'!$A$4:$C$8"}</definedName>
    <definedName name="fk3kleklsle" localSheetId="5">#REF!</definedName>
    <definedName name="fk3kleklsle" localSheetId="3">#REF!</definedName>
    <definedName name="fk3kleklsle" localSheetId="6">#REF!</definedName>
    <definedName name="fk3kleklsle">#REF!</definedName>
    <definedName name="fkac" localSheetId="5">#REF!</definedName>
    <definedName name="fkac" localSheetId="3">#REF!</definedName>
    <definedName name="fkac" localSheetId="6">#REF!</definedName>
    <definedName name="fkac">#REF!</definedName>
    <definedName name="flc_blank1" localSheetId="5">#REF!</definedName>
    <definedName name="flc_blank1" localSheetId="3">#REF!</definedName>
    <definedName name="flc_blank1" localSheetId="6">#REF!</definedName>
    <definedName name="flc_blank1">#REF!</definedName>
    <definedName name="flc_blank2" localSheetId="5">#REF!</definedName>
    <definedName name="flc_blank2" localSheetId="3">#REF!</definedName>
    <definedName name="flc_blank2" localSheetId="6">#REF!</definedName>
    <definedName name="flc_blank2">#REF!</definedName>
    <definedName name="flc_clk" localSheetId="5">#REF!</definedName>
    <definedName name="flc_clk" localSheetId="3">#REF!</definedName>
    <definedName name="flc_clk" localSheetId="6">#REF!</definedName>
    <definedName name="flc_clk">#REF!</definedName>
    <definedName name="flc_dcu" localSheetId="5">#REF!</definedName>
    <definedName name="flc_dcu" localSheetId="3">#REF!</definedName>
    <definedName name="flc_dcu" localSheetId="6">#REF!</definedName>
    <definedName name="flc_dcu">#REF!</definedName>
    <definedName name="flc_ds1" localSheetId="5">#REF!</definedName>
    <definedName name="flc_ds1" localSheetId="3">#REF!</definedName>
    <definedName name="flc_ds1" localSheetId="6">#REF!</definedName>
    <definedName name="flc_ds1">#REF!</definedName>
    <definedName name="flc_ds3" localSheetId="5">#REF!</definedName>
    <definedName name="flc_ds3" localSheetId="3">#REF!</definedName>
    <definedName name="flc_ds3" localSheetId="6">#REF!</definedName>
    <definedName name="flc_ds3">#REF!</definedName>
    <definedName name="flc_mcu" localSheetId="5">#REF!</definedName>
    <definedName name="flc_mcu" localSheetId="3">#REF!</definedName>
    <definedName name="flc_mcu" localSheetId="6">#REF!</definedName>
    <definedName name="flc_mcu">#REF!</definedName>
    <definedName name="flc_rack1" localSheetId="5">#REF!</definedName>
    <definedName name="flc_rack1" localSheetId="3">#REF!</definedName>
    <definedName name="flc_rack1" localSheetId="6">#REF!</definedName>
    <definedName name="flc_rack1">#REF!</definedName>
    <definedName name="flc_rack2" localSheetId="5">#REF!</definedName>
    <definedName name="flc_rack2" localSheetId="3">#REF!</definedName>
    <definedName name="flc_rack2" localSheetId="6">#REF!</definedName>
    <definedName name="flc_rack2">#REF!</definedName>
    <definedName name="flc_sw" localSheetId="5">#REF!</definedName>
    <definedName name="flc_sw" localSheetId="3">#REF!</definedName>
    <definedName name="flc_sw" localSheetId="6">#REF!</definedName>
    <definedName name="flc_sw">#REF!</definedName>
    <definedName name="FME_T1" localSheetId="5">#REF!</definedName>
    <definedName name="FME_T1" localSheetId="3">#REF!</definedName>
    <definedName name="FME_T1" localSheetId="6">#REF!</definedName>
    <definedName name="FME_T1">#REF!</definedName>
    <definedName name="fmjg" localSheetId="5">#REF!</definedName>
    <definedName name="fmjg" localSheetId="3">#REF!</definedName>
    <definedName name="fmjg" localSheetId="6">#REF!</definedName>
    <definedName name="fmjg">#REF!</definedName>
    <definedName name="FN" localSheetId="5">#REF!</definedName>
    <definedName name="FN" localSheetId="3">#REF!</definedName>
    <definedName name="FN" localSheetId="6">#REF!</definedName>
    <definedName name="FN">#REF!</definedName>
    <definedName name="FOUND_A" localSheetId="5">#REF!</definedName>
    <definedName name="FOUND_A" localSheetId="3">#REF!</definedName>
    <definedName name="FOUND_A" localSheetId="6">#REF!</definedName>
    <definedName name="FOUND_A">#REF!</definedName>
    <definedName name="FOUND_H" localSheetId="5">#REF!</definedName>
    <definedName name="FOUND_H" localSheetId="3">#REF!</definedName>
    <definedName name="FOUND_H" localSheetId="6">#REF!</definedName>
    <definedName name="FOUND_H">#REF!</definedName>
    <definedName name="FR" localSheetId="5">#REF!</definedName>
    <definedName name="FR" localSheetId="3">#REF!</definedName>
    <definedName name="FR" localSheetId="6">#REF!</definedName>
    <definedName name="FR">#REF!</definedName>
    <definedName name="FROM">#N/A</definedName>
    <definedName name="FS" localSheetId="5" hidden="1">{#N/A,#N/A,FALSE,"배수1"}</definedName>
    <definedName name="FS" localSheetId="1" hidden="1">{#N/A,#N/A,FALSE,"배수1"}</definedName>
    <definedName name="FS" localSheetId="3" hidden="1">{#N/A,#N/A,FALSE,"배수1"}</definedName>
    <definedName name="FS" localSheetId="6" hidden="1">{#N/A,#N/A,FALSE,"배수1"}</definedName>
    <definedName name="FS" hidden="1">{#N/A,#N/A,FALSE,"배수1"}</definedName>
    <definedName name="FTEND_1" localSheetId="5">#REF!</definedName>
    <definedName name="FTEND_1" localSheetId="1">#REF!</definedName>
    <definedName name="FTEND_1" localSheetId="3">#REF!</definedName>
    <definedName name="FTEND_1" localSheetId="6">#REF!</definedName>
    <definedName name="FTEND_1">#REF!</definedName>
    <definedName name="FTEND_2" localSheetId="5">#REF!</definedName>
    <definedName name="FTEND_2" localSheetId="3">#REF!</definedName>
    <definedName name="FTEND_2" localSheetId="6">#REF!</definedName>
    <definedName name="FTEND_2">#REF!</definedName>
    <definedName name="FTJJ_1" localSheetId="5">#REF!</definedName>
    <definedName name="FTJJ_1" localSheetId="3">#REF!</definedName>
    <definedName name="FTJJ_1" localSheetId="6">#REF!</definedName>
    <definedName name="FTJJ_1">#REF!</definedName>
    <definedName name="FTJJ_2" localSheetId="5">#REF!</definedName>
    <definedName name="FTJJ_2" localSheetId="3">#REF!</definedName>
    <definedName name="FTJJ_2" localSheetId="6">#REF!</definedName>
    <definedName name="FTJJ_2">#REF!</definedName>
    <definedName name="FTPP_1" localSheetId="5">#REF!</definedName>
    <definedName name="FTPP_1" localSheetId="3">#REF!</definedName>
    <definedName name="FTPP_1" localSheetId="6">#REF!</definedName>
    <definedName name="FTPP_1">#REF!</definedName>
    <definedName name="FTPP_2" localSheetId="5">#REF!</definedName>
    <definedName name="FTPP_2" localSheetId="3">#REF!</definedName>
    <definedName name="FTPP_2" localSheetId="6">#REF!</definedName>
    <definedName name="FTPP_2">#REF!</definedName>
    <definedName name="FT형" localSheetId="5">#REF!</definedName>
    <definedName name="FT형" localSheetId="3">#REF!</definedName>
    <definedName name="FT형" localSheetId="6">#REF!</definedName>
    <definedName name="FT형">#REF!</definedName>
    <definedName name="F수량관" localSheetId="5">#REF!</definedName>
    <definedName name="F수량관" localSheetId="3">#REF!</definedName>
    <definedName name="F수량관" localSheetId="6">#REF!</definedName>
    <definedName name="F수량관">#REF!</definedName>
    <definedName name="F수량기타" localSheetId="5">#REF!</definedName>
    <definedName name="F수량기타" localSheetId="3">#REF!</definedName>
    <definedName name="F수량기타" localSheetId="6">#REF!</definedName>
    <definedName name="F수량기타">#REF!</definedName>
    <definedName name="F수량명칭" localSheetId="5">#REF!</definedName>
    <definedName name="F수량명칭" localSheetId="3">#REF!</definedName>
    <definedName name="F수량명칭" localSheetId="6">#REF!</definedName>
    <definedName name="F수량명칭">#REF!</definedName>
    <definedName name="F수량옥내" localSheetId="5">#REF!</definedName>
    <definedName name="F수량옥내" localSheetId="3">#REF!</definedName>
    <definedName name="F수량옥내" localSheetId="6">#REF!</definedName>
    <definedName name="F수량옥내">#REF!</definedName>
    <definedName name="F수량옥외" localSheetId="5">#REF!</definedName>
    <definedName name="F수량옥외" localSheetId="3">#REF!</definedName>
    <definedName name="F수량옥외" localSheetId="6">#REF!</definedName>
    <definedName name="F수량옥외">#REF!</definedName>
    <definedName name="F이" localSheetId="5">#REF!</definedName>
    <definedName name="F이" localSheetId="3">#REF!</definedName>
    <definedName name="F이" localSheetId="6">#REF!</definedName>
    <definedName name="F이">#REF!</definedName>
    <definedName name="F일" localSheetId="5">#REF!</definedName>
    <definedName name="F일" localSheetId="3">#REF!</definedName>
    <definedName name="F일" localSheetId="6">#REF!</definedName>
    <definedName name="F일">#REF!</definedName>
    <definedName name="g" localSheetId="5">'원가계산서(설치)'!g</definedName>
    <definedName name="g" localSheetId="1">'원가계산서(총괄, 제조+설치)'!g</definedName>
    <definedName name="g" localSheetId="3">총괄내역서!g</definedName>
    <definedName name="g" localSheetId="6">'총괄내역서(설치)'!g</definedName>
    <definedName name="g">[0]!g</definedName>
    <definedName name="GAB" localSheetId="5">#REF!</definedName>
    <definedName name="GAB" localSheetId="1">#REF!</definedName>
    <definedName name="GAB" localSheetId="3">#REF!</definedName>
    <definedName name="GAB" localSheetId="6">#REF!</definedName>
    <definedName name="GAB">#REF!</definedName>
    <definedName name="GAK" localSheetId="5">#REF!</definedName>
    <definedName name="GAK" localSheetId="3">#REF!</definedName>
    <definedName name="GAK" localSheetId="6">#REF!</definedName>
    <definedName name="GAK">#REF!</definedName>
    <definedName name="GAMA" localSheetId="5">#REF!</definedName>
    <definedName name="GAMA" localSheetId="3">#REF!</definedName>
    <definedName name="GAMA" localSheetId="6">#REF!</definedName>
    <definedName name="GAMA">#REF!</definedName>
    <definedName name="gb_d_1" localSheetId="5">#REF!</definedName>
    <definedName name="gb_d_1" localSheetId="3">#REF!</definedName>
    <definedName name="gb_d_1" localSheetId="6">#REF!</definedName>
    <definedName name="gb_d_1">#REF!</definedName>
    <definedName name="gb_d_2" localSheetId="5">#REF!</definedName>
    <definedName name="gb_d_2" localSheetId="3">#REF!</definedName>
    <definedName name="gb_d_2" localSheetId="6">#REF!</definedName>
    <definedName name="gb_d_2">#REF!</definedName>
    <definedName name="GBI_D_AN_1" localSheetId="5">#REF!</definedName>
    <definedName name="GBI_D_AN_1" localSheetId="3">#REF!</definedName>
    <definedName name="GBI_D_AN_1" localSheetId="6">#REF!</definedName>
    <definedName name="GBI_D_AN_1">#REF!</definedName>
    <definedName name="GBI_S_107" localSheetId="5">#REF!</definedName>
    <definedName name="GBI_S_107" localSheetId="3">#REF!</definedName>
    <definedName name="GBI_S_107" localSheetId="6">#REF!</definedName>
    <definedName name="GBI_S_107">#REF!</definedName>
    <definedName name="GC" localSheetId="5">#REF!</definedName>
    <definedName name="GC" localSheetId="3">#REF!</definedName>
    <definedName name="GC" localSheetId="6">#REF!</definedName>
    <definedName name="GC">#REF!</definedName>
    <definedName name="gdada" localSheetId="5">#REF!</definedName>
    <definedName name="gdada" localSheetId="3">#REF!</definedName>
    <definedName name="gdada" localSheetId="6">#REF!</definedName>
    <definedName name="gdada">#REF!</definedName>
    <definedName name="GDG" localSheetId="5" hidden="1">{#N/A,#N/A,FALSE,"포장2"}</definedName>
    <definedName name="GDG" localSheetId="1" hidden="1">{#N/A,#N/A,FALSE,"포장2"}</definedName>
    <definedName name="GDG" localSheetId="3" hidden="1">{#N/A,#N/A,FALSE,"포장2"}</definedName>
    <definedName name="GDG" localSheetId="6" hidden="1">{#N/A,#N/A,FALSE,"포장2"}</definedName>
    <definedName name="GDG" hidden="1">{#N/A,#N/A,FALSE,"포장2"}</definedName>
    <definedName name="GDGFD" localSheetId="5" hidden="1">{#N/A,#N/A,FALSE,"배수1"}</definedName>
    <definedName name="GDGFD" localSheetId="1" hidden="1">{#N/A,#N/A,FALSE,"배수1"}</definedName>
    <definedName name="GDGFD" localSheetId="3" hidden="1">{#N/A,#N/A,FALSE,"배수1"}</definedName>
    <definedName name="GDGFD" localSheetId="6" hidden="1">{#N/A,#N/A,FALSE,"배수1"}</definedName>
    <definedName name="GDGFD" hidden="1">{#N/A,#N/A,FALSE,"배수1"}</definedName>
    <definedName name="gen" localSheetId="5">#REF!</definedName>
    <definedName name="gen" localSheetId="1">#REF!</definedName>
    <definedName name="gen" localSheetId="3">#REF!</definedName>
    <definedName name="gen" localSheetId="6">#REF!</definedName>
    <definedName name="gen">#REF!</definedName>
    <definedName name="GFDG" localSheetId="5" hidden="1">{#N/A,#N/A,FALSE,"2~8번"}</definedName>
    <definedName name="GFDG" localSheetId="1" hidden="1">{#N/A,#N/A,FALSE,"2~8번"}</definedName>
    <definedName name="GFDG" localSheetId="3" hidden="1">{#N/A,#N/A,FALSE,"2~8번"}</definedName>
    <definedName name="GFDG" localSheetId="6" hidden="1">{#N/A,#N/A,FALSE,"2~8번"}</definedName>
    <definedName name="GFDG" hidden="1">{#N/A,#N/A,FALSE,"2~8번"}</definedName>
    <definedName name="GFDGDFGFG" localSheetId="5" hidden="1">{#N/A,#N/A,FALSE,"혼합골재"}</definedName>
    <definedName name="GFDGDFGFG" localSheetId="1" hidden="1">{#N/A,#N/A,FALSE,"혼합골재"}</definedName>
    <definedName name="GFDGDFGFG" localSheetId="3" hidden="1">{#N/A,#N/A,FALSE,"혼합골재"}</definedName>
    <definedName name="GFDGDFGFG" localSheetId="6" hidden="1">{#N/A,#N/A,FALSE,"혼합골재"}</definedName>
    <definedName name="GFDGDFGFG" hidden="1">{#N/A,#N/A,FALSE,"혼합골재"}</definedName>
    <definedName name="GFGFHGFHF" localSheetId="5" hidden="1">{#N/A,#N/A,FALSE,"토공2"}</definedName>
    <definedName name="GFGFHGFHF" localSheetId="1" hidden="1">{#N/A,#N/A,FALSE,"토공2"}</definedName>
    <definedName name="GFGFHGFHF" localSheetId="3" hidden="1">{#N/A,#N/A,FALSE,"토공2"}</definedName>
    <definedName name="GFGFHGFHF" localSheetId="6" hidden="1">{#N/A,#N/A,FALSE,"토공2"}</definedName>
    <definedName name="GFGFHGFHF" hidden="1">{#N/A,#N/A,FALSE,"토공2"}</definedName>
    <definedName name="gfhgh" localSheetId="5" hidden="1">{#N/A,#N/A,FALSE,"배수2"}</definedName>
    <definedName name="gfhgh" localSheetId="1" hidden="1">{#N/A,#N/A,FALSE,"배수2"}</definedName>
    <definedName name="gfhgh" localSheetId="3" hidden="1">{#N/A,#N/A,FALSE,"배수2"}</definedName>
    <definedName name="gfhgh" localSheetId="6" hidden="1">{#N/A,#N/A,FALSE,"배수2"}</definedName>
    <definedName name="gfhgh" hidden="1">{#N/A,#N/A,FALSE,"배수2"}</definedName>
    <definedName name="GG" localSheetId="5">#REF!</definedName>
    <definedName name="GG" localSheetId="1">#REF!</definedName>
    <definedName name="GG" localSheetId="3">#REF!</definedName>
    <definedName name="GG" localSheetId="6">#REF!</definedName>
    <definedName name="GG">#REF!</definedName>
    <definedName name="ggfhgfshgh" localSheetId="5" hidden="1">{#N/A,#N/A,FALSE,"포장2"}</definedName>
    <definedName name="ggfhgfshgh" localSheetId="1" hidden="1">{#N/A,#N/A,FALSE,"포장2"}</definedName>
    <definedName name="ggfhgfshgh" localSheetId="3" hidden="1">{#N/A,#N/A,FALSE,"포장2"}</definedName>
    <definedName name="ggfhgfshgh" localSheetId="6" hidden="1">{#N/A,#N/A,FALSE,"포장2"}</definedName>
    <definedName name="ggfhgfshgh" hidden="1">{#N/A,#N/A,FALSE,"포장2"}</definedName>
    <definedName name="GGGG" localSheetId="5">#REF!</definedName>
    <definedName name="GGGG" localSheetId="1">#REF!</definedName>
    <definedName name="GGGG" localSheetId="3">#REF!</definedName>
    <definedName name="GGGG" localSheetId="6">#REF!</definedName>
    <definedName name="GGGG">#REF!</definedName>
    <definedName name="ggggg" localSheetId="5" hidden="1">{#N/A,#N/A,FALSE,"구조1"}</definedName>
    <definedName name="ggggg" localSheetId="1" hidden="1">{#N/A,#N/A,FALSE,"구조1"}</definedName>
    <definedName name="ggggg" localSheetId="3" hidden="1">{#N/A,#N/A,FALSE,"구조1"}</definedName>
    <definedName name="ggggg" localSheetId="6" hidden="1">{#N/A,#N/A,FALSE,"구조1"}</definedName>
    <definedName name="ggggg" hidden="1">{#N/A,#N/A,FALSE,"구조1"}</definedName>
    <definedName name="GH" localSheetId="5">#REF!</definedName>
    <definedName name="GH" localSheetId="1">#REF!</definedName>
    <definedName name="GH" localSheetId="3">#REF!</definedName>
    <definedName name="GH" localSheetId="6">#REF!</definedName>
    <definedName name="GH">#REF!</definedName>
    <definedName name="ghgfh" localSheetId="5" hidden="1">{#N/A,#N/A,FALSE,"포장2"}</definedName>
    <definedName name="ghgfh" localSheetId="1" hidden="1">{#N/A,#N/A,FALSE,"포장2"}</definedName>
    <definedName name="ghgfh" localSheetId="3" hidden="1">{#N/A,#N/A,FALSE,"포장2"}</definedName>
    <definedName name="ghgfh" localSheetId="6" hidden="1">{#N/A,#N/A,FALSE,"포장2"}</definedName>
    <definedName name="ghgfh" hidden="1">{#N/A,#N/A,FALSE,"포장2"}</definedName>
    <definedName name="ghksdbf" localSheetId="5">#REF!</definedName>
    <definedName name="ghksdbf" localSheetId="1">#REF!</definedName>
    <definedName name="ghksdbf" localSheetId="3">#REF!</definedName>
    <definedName name="ghksdbf" localSheetId="6">#REF!</definedName>
    <definedName name="ghksdbf">#REF!</definedName>
    <definedName name="GJHGLI" localSheetId="5" hidden="1">{#N/A,#N/A,FALSE,"포장1";#N/A,#N/A,FALSE,"포장1"}</definedName>
    <definedName name="GJHGLI" localSheetId="1" hidden="1">{#N/A,#N/A,FALSE,"포장1";#N/A,#N/A,FALSE,"포장1"}</definedName>
    <definedName name="GJHGLI" localSheetId="3" hidden="1">{#N/A,#N/A,FALSE,"포장1";#N/A,#N/A,FALSE,"포장1"}</definedName>
    <definedName name="GJHGLI" localSheetId="6" hidden="1">{#N/A,#N/A,FALSE,"포장1";#N/A,#N/A,FALSE,"포장1"}</definedName>
    <definedName name="GJHGLI" hidden="1">{#N/A,#N/A,FALSE,"포장1";#N/A,#N/A,FALSE,"포장1"}</definedName>
    <definedName name="GM" localSheetId="5">#REF!</definedName>
    <definedName name="GM" localSheetId="1">#REF!</definedName>
    <definedName name="GM" localSheetId="3">#REF!</definedName>
    <definedName name="GM" localSheetId="6">#REF!</definedName>
    <definedName name="GM">#REF!</definedName>
    <definedName name="GO" localSheetId="5">#REF!</definedName>
    <definedName name="GO" localSheetId="3">#REF!</definedName>
    <definedName name="GO" localSheetId="6">#REF!</definedName>
    <definedName name="GO">#REF!</definedName>
    <definedName name="goidoifoi" localSheetId="5">#REF!</definedName>
    <definedName name="goidoifoi" localSheetId="3">#REF!</definedName>
    <definedName name="goidoifoi" localSheetId="6">#REF!</definedName>
    <definedName name="goidoifoi">#REF!</definedName>
    <definedName name="GP" localSheetId="5">#REF!</definedName>
    <definedName name="GP" localSheetId="3">#REF!</definedName>
    <definedName name="GP" localSheetId="6">#REF!</definedName>
    <definedName name="GP">#REF!</definedName>
    <definedName name="GQ" localSheetId="5">#REF!</definedName>
    <definedName name="GQ" localSheetId="3">#REF!</definedName>
    <definedName name="GQ" localSheetId="6">#REF!</definedName>
    <definedName name="GQ">#REF!</definedName>
    <definedName name="GrphActSales" localSheetId="5">#REF!</definedName>
    <definedName name="GrphActSales" localSheetId="3">#REF!</definedName>
    <definedName name="GrphActSales" localSheetId="6">#REF!</definedName>
    <definedName name="GrphActSales">#REF!</definedName>
    <definedName name="GrphActStk" localSheetId="5">#REF!</definedName>
    <definedName name="GrphActStk" localSheetId="3">#REF!</definedName>
    <definedName name="GrphActStk" localSheetId="6">#REF!</definedName>
    <definedName name="GrphActStk">#REF!</definedName>
    <definedName name="GrphPlanSales" localSheetId="5">#REF!</definedName>
    <definedName name="GrphPlanSales" localSheetId="3">#REF!</definedName>
    <definedName name="GrphPlanSales" localSheetId="6">#REF!</definedName>
    <definedName name="GrphPlanSales">#REF!</definedName>
    <definedName name="GrphTgtStk" localSheetId="5">#REF!</definedName>
    <definedName name="GrphTgtStk" localSheetId="3">#REF!</definedName>
    <definedName name="GrphTgtStk" localSheetId="6">#REF!</definedName>
    <definedName name="GrphTgtStk">#REF!</definedName>
    <definedName name="GS" localSheetId="5" hidden="1">{#N/A,#N/A,FALSE,"포장2"}</definedName>
    <definedName name="GS" localSheetId="1" hidden="1">{#N/A,#N/A,FALSE,"포장2"}</definedName>
    <definedName name="GS" localSheetId="3" hidden="1">{#N/A,#N/A,FALSE,"포장2"}</definedName>
    <definedName name="GS" localSheetId="6" hidden="1">{#N/A,#N/A,FALSE,"포장2"}</definedName>
    <definedName name="GS" hidden="1">{#N/A,#N/A,FALSE,"포장2"}</definedName>
    <definedName name="GT" localSheetId="5">#REF!</definedName>
    <definedName name="GT" localSheetId="1">#REF!</definedName>
    <definedName name="GT" localSheetId="3">#REF!</definedName>
    <definedName name="GT" localSheetId="6">#REF!</definedName>
    <definedName name="GT">#REF!</definedName>
    <definedName name="gu" localSheetId="5">#REF!,#REF!</definedName>
    <definedName name="gu" localSheetId="1">#REF!,#REF!</definedName>
    <definedName name="gu" localSheetId="3">#REF!,#REF!</definedName>
    <definedName name="gu" localSheetId="6">#REF!,#REF!</definedName>
    <definedName name="gu">#REF!,#REF!</definedName>
    <definedName name="gunmok" localSheetId="5">'원가계산서(설치)'!gunmok</definedName>
    <definedName name="gunmok" localSheetId="1">'원가계산서(총괄, 제조+설치)'!gunmok</definedName>
    <definedName name="gunmok" localSheetId="3">총괄내역서!gunmok</definedName>
    <definedName name="gunmok" localSheetId="6">'총괄내역서(설치)'!gunmok</definedName>
    <definedName name="gunmok">[0]!gunmok</definedName>
    <definedName name="GV_14" localSheetId="5">#REF!</definedName>
    <definedName name="GV_14" localSheetId="1">#REF!</definedName>
    <definedName name="GV_14" localSheetId="3">#REF!</definedName>
    <definedName name="GV_14" localSheetId="6">#REF!</definedName>
    <definedName name="GV_14">#REF!</definedName>
    <definedName name="GV_22" localSheetId="5">#REF!</definedName>
    <definedName name="GV_22" localSheetId="3">#REF!</definedName>
    <definedName name="GV_22" localSheetId="6">#REF!</definedName>
    <definedName name="GV_22">#REF!</definedName>
    <definedName name="GV_38" localSheetId="5">#REF!</definedName>
    <definedName name="GV_38" localSheetId="3">#REF!</definedName>
    <definedName name="GV_38" localSheetId="6">#REF!</definedName>
    <definedName name="GV_38">#REF!</definedName>
    <definedName name="GY" localSheetId="5">#REF!</definedName>
    <definedName name="GY" localSheetId="3">#REF!</definedName>
    <definedName name="GY" localSheetId="6">#REF!</definedName>
    <definedName name="GY">#REF!</definedName>
    <definedName name="G내역경비" localSheetId="5">#REF!</definedName>
    <definedName name="G내역경비" localSheetId="3">#REF!</definedName>
    <definedName name="G내역경비" localSheetId="6">#REF!</definedName>
    <definedName name="G내역경비">#REF!</definedName>
    <definedName name="G내역노무비" localSheetId="5">#REF!</definedName>
    <definedName name="G내역노무비" localSheetId="3">#REF!</definedName>
    <definedName name="G내역노무비" localSheetId="6">#REF!</definedName>
    <definedName name="G내역노무비">#REF!</definedName>
    <definedName name="G내역재료비" localSheetId="5">#REF!</definedName>
    <definedName name="G내역재료비" localSheetId="3">#REF!</definedName>
    <definedName name="G내역재료비" localSheetId="6">#REF!</definedName>
    <definedName name="G내역재료비">#REF!</definedName>
    <definedName name="H" localSheetId="5">#REF!</definedName>
    <definedName name="H" localSheetId="3">#REF!</definedName>
    <definedName name="H" localSheetId="6">#REF!</definedName>
    <definedName name="H">#REF!</definedName>
    <definedName name="H.1" localSheetId="5">#REF!</definedName>
    <definedName name="H.1" localSheetId="3">#REF!</definedName>
    <definedName name="H.1" localSheetId="6">#REF!</definedName>
    <definedName name="H.1">#REF!</definedName>
    <definedName name="H.10" localSheetId="5">#REF!</definedName>
    <definedName name="H.10" localSheetId="3">#REF!</definedName>
    <definedName name="H.10" localSheetId="6">#REF!</definedName>
    <definedName name="H.10">#REF!</definedName>
    <definedName name="H.2" localSheetId="5">#REF!</definedName>
    <definedName name="H.2" localSheetId="3">#REF!</definedName>
    <definedName name="H.2" localSheetId="6">#REF!</definedName>
    <definedName name="H.2">#REF!</definedName>
    <definedName name="H.3" localSheetId="5">#REF!</definedName>
    <definedName name="H.3" localSheetId="3">#REF!</definedName>
    <definedName name="H.3" localSheetId="6">#REF!</definedName>
    <definedName name="H.3">#REF!</definedName>
    <definedName name="H.4" localSheetId="5">#REF!</definedName>
    <definedName name="H.4" localSheetId="3">#REF!</definedName>
    <definedName name="H.4" localSheetId="6">#REF!</definedName>
    <definedName name="H.4">#REF!</definedName>
    <definedName name="H.5" localSheetId="5">#REF!</definedName>
    <definedName name="H.5" localSheetId="3">#REF!</definedName>
    <definedName name="H.5" localSheetId="6">#REF!</definedName>
    <definedName name="H.5">#REF!</definedName>
    <definedName name="H.6" localSheetId="5">#REF!</definedName>
    <definedName name="H.6" localSheetId="3">#REF!</definedName>
    <definedName name="H.6" localSheetId="6">#REF!</definedName>
    <definedName name="H.6">#REF!</definedName>
    <definedName name="H.7" localSheetId="5">#REF!</definedName>
    <definedName name="H.7" localSheetId="3">#REF!</definedName>
    <definedName name="H.7" localSheetId="6">#REF!</definedName>
    <definedName name="H.7">#REF!</definedName>
    <definedName name="H.8" localSheetId="5">#REF!</definedName>
    <definedName name="H.8" localSheetId="3">#REF!</definedName>
    <definedName name="H.8" localSheetId="6">#REF!</definedName>
    <definedName name="H.8">#REF!</definedName>
    <definedName name="H.9" localSheetId="5">#REF!</definedName>
    <definedName name="H.9" localSheetId="3">#REF!</definedName>
    <definedName name="H.9" localSheetId="6">#REF!</definedName>
    <definedName name="H.9">#REF!</definedName>
    <definedName name="H_S" localSheetId="5">#REF!</definedName>
    <definedName name="H_S" localSheetId="3">#REF!</definedName>
    <definedName name="H_S" localSheetId="6">#REF!</definedName>
    <definedName name="H_S">#REF!</definedName>
    <definedName name="h_w설치" localSheetId="5">#REF!</definedName>
    <definedName name="h_w설치" localSheetId="3">#REF!</definedName>
    <definedName name="h_w설치" localSheetId="6">#REF!</definedName>
    <definedName name="h_w설치">#REF!</definedName>
    <definedName name="H_W설치사" localSheetId="5">#REF!</definedName>
    <definedName name="H_W설치사" localSheetId="3">#REF!</definedName>
    <definedName name="H_W설치사" localSheetId="6">#REF!</definedName>
    <definedName name="H_W설치사">#REF!</definedName>
    <definedName name="h_w시험" localSheetId="5">#REF!</definedName>
    <definedName name="h_w시험" localSheetId="3">#REF!</definedName>
    <definedName name="h_w시험" localSheetId="6">#REF!</definedName>
    <definedName name="h_w시험">#REF!</definedName>
    <definedName name="H_W시험사" localSheetId="5">#REF!</definedName>
    <definedName name="H_W시험사" localSheetId="3">#REF!</definedName>
    <definedName name="H_W시험사" localSheetId="6">#REF!</definedName>
    <definedName name="H_W시험사">#REF!</definedName>
    <definedName name="H100x100x6x8t_단중" localSheetId="5">#REF!</definedName>
    <definedName name="H100x100x6x8t_단중" localSheetId="3">#REF!</definedName>
    <definedName name="H100x100x6x8t_단중" localSheetId="6">#REF!</definedName>
    <definedName name="H100x100x6x8t_단중">#REF!</definedName>
    <definedName name="H125x125x6.5x9t_단중" localSheetId="5">#REF!</definedName>
    <definedName name="H125x125x6.5x9t_단중" localSheetId="3">#REF!</definedName>
    <definedName name="H125x125x6.5x9t_단중" localSheetId="6">#REF!</definedName>
    <definedName name="H125x125x6.5x9t_단중">#REF!</definedName>
    <definedName name="H150x100x6x9t_단중" localSheetId="5">#REF!</definedName>
    <definedName name="H150x100x6x9t_단중" localSheetId="3">#REF!</definedName>
    <definedName name="H150x100x6x9t_단중" localSheetId="6">#REF!</definedName>
    <definedName name="H150x100x6x9t_단중">#REF!</definedName>
    <definedName name="H1H" localSheetId="5">#REF!</definedName>
    <definedName name="H1H" localSheetId="3">#REF!</definedName>
    <definedName name="H1H" localSheetId="6">#REF!</definedName>
    <definedName name="H1H">#REF!</definedName>
    <definedName name="H1L" localSheetId="5">#REF!</definedName>
    <definedName name="H1L" localSheetId="3">#REF!</definedName>
    <definedName name="H1L" localSheetId="6">#REF!</definedName>
    <definedName name="H1L">#REF!</definedName>
    <definedName name="H1R" localSheetId="5">#REF!</definedName>
    <definedName name="H1R" localSheetId="3">#REF!</definedName>
    <definedName name="H1R" localSheetId="6">#REF!</definedName>
    <definedName name="H1R">#REF!</definedName>
    <definedName name="H1WL" localSheetId="5">#REF!</definedName>
    <definedName name="H1WL" localSheetId="3">#REF!</definedName>
    <definedName name="H1WL" localSheetId="6">#REF!</definedName>
    <definedName name="H1WL">#REF!</definedName>
    <definedName name="H1WR" localSheetId="5">#REF!</definedName>
    <definedName name="H1WR" localSheetId="3">#REF!</definedName>
    <definedName name="H1WR" localSheetId="6">#REF!</definedName>
    <definedName name="H1WR">#REF!</definedName>
    <definedName name="H2H" localSheetId="5">#REF!</definedName>
    <definedName name="H2H" localSheetId="3">#REF!</definedName>
    <definedName name="H2H" localSheetId="6">#REF!</definedName>
    <definedName name="H2H">#REF!</definedName>
    <definedName name="H2L" localSheetId="5">#REF!</definedName>
    <definedName name="H2L" localSheetId="3">#REF!</definedName>
    <definedName name="H2L" localSheetId="6">#REF!</definedName>
    <definedName name="H2L">#REF!</definedName>
    <definedName name="H2R" localSheetId="5">#REF!</definedName>
    <definedName name="H2R" localSheetId="3">#REF!</definedName>
    <definedName name="H2R" localSheetId="6">#REF!</definedName>
    <definedName name="H2R">#REF!</definedName>
    <definedName name="H2WL" localSheetId="5">#REF!</definedName>
    <definedName name="H2WL" localSheetId="3">#REF!</definedName>
    <definedName name="H2WL" localSheetId="6">#REF!</definedName>
    <definedName name="H2WL">#REF!</definedName>
    <definedName name="H2WR" localSheetId="5">#REF!</definedName>
    <definedName name="H2WR" localSheetId="3">#REF!</definedName>
    <definedName name="H2WR" localSheetId="6">#REF!</definedName>
    <definedName name="H2WR">#REF!</definedName>
    <definedName name="H3H" localSheetId="5">#REF!</definedName>
    <definedName name="H3H" localSheetId="3">#REF!</definedName>
    <definedName name="H3H" localSheetId="6">#REF!</definedName>
    <definedName name="H3H">#REF!</definedName>
    <definedName name="H3L" localSheetId="5">#REF!</definedName>
    <definedName name="H3L" localSheetId="3">#REF!</definedName>
    <definedName name="H3L" localSheetId="6">#REF!</definedName>
    <definedName name="H3L">#REF!</definedName>
    <definedName name="H3R" localSheetId="5">#REF!</definedName>
    <definedName name="H3R" localSheetId="3">#REF!</definedName>
    <definedName name="H3R" localSheetId="6">#REF!</definedName>
    <definedName name="H3R">#REF!</definedName>
    <definedName name="H3WL" localSheetId="5">#REF!</definedName>
    <definedName name="H3WL" localSheetId="3">#REF!</definedName>
    <definedName name="H3WL" localSheetId="6">#REF!</definedName>
    <definedName name="H3WL">#REF!</definedName>
    <definedName name="H3WR" localSheetId="5">#REF!</definedName>
    <definedName name="H3WR" localSheetId="3">#REF!</definedName>
    <definedName name="H3WR" localSheetId="6">#REF!</definedName>
    <definedName name="H3WR">#REF!</definedName>
    <definedName name="H4H" localSheetId="5">#REF!</definedName>
    <definedName name="H4H" localSheetId="3">#REF!</definedName>
    <definedName name="H4H" localSheetId="6">#REF!</definedName>
    <definedName name="H4H">#REF!</definedName>
    <definedName name="H4L" localSheetId="5">#REF!</definedName>
    <definedName name="H4L" localSheetId="3">#REF!</definedName>
    <definedName name="H4L" localSheetId="6">#REF!</definedName>
    <definedName name="H4L">#REF!</definedName>
    <definedName name="H4R" localSheetId="5">#REF!</definedName>
    <definedName name="H4R" localSheetId="3">#REF!</definedName>
    <definedName name="H4R" localSheetId="6">#REF!</definedName>
    <definedName name="H4R">#REF!</definedName>
    <definedName name="H5L" localSheetId="5">#REF!</definedName>
    <definedName name="H5L" localSheetId="3">#REF!</definedName>
    <definedName name="H5L" localSheetId="6">#REF!</definedName>
    <definedName name="H5L">#REF!</definedName>
    <definedName name="H5R" localSheetId="5">#REF!</definedName>
    <definedName name="H5R" localSheetId="3">#REF!</definedName>
    <definedName name="H5R" localSheetId="6">#REF!</definedName>
    <definedName name="H5R">#REF!</definedName>
    <definedName name="H6L" localSheetId="5">#REF!</definedName>
    <definedName name="H6L" localSheetId="3">#REF!</definedName>
    <definedName name="H6L" localSheetId="6">#REF!</definedName>
    <definedName name="H6L">#REF!</definedName>
    <definedName name="H6R" localSheetId="5">#REF!</definedName>
    <definedName name="H6R" localSheetId="3">#REF!</definedName>
    <definedName name="H6R" localSheetId="6">#REF!</definedName>
    <definedName name="H6R">#REF!</definedName>
    <definedName name="H7L" localSheetId="5">#REF!</definedName>
    <definedName name="H7L" localSheetId="3">#REF!</definedName>
    <definedName name="H7L" localSheetId="6">#REF!</definedName>
    <definedName name="H7L">#REF!</definedName>
    <definedName name="H7R" localSheetId="5">#REF!</definedName>
    <definedName name="H7R" localSheetId="3">#REF!</definedName>
    <definedName name="H7R" localSheetId="6">#REF!</definedName>
    <definedName name="H7R">#REF!</definedName>
    <definedName name="H9A" localSheetId="5">#REF!</definedName>
    <definedName name="H9A" localSheetId="3">#REF!</definedName>
    <definedName name="H9A" localSheetId="6">#REF!</definedName>
    <definedName name="H9A">#REF!</definedName>
    <definedName name="HA" localSheetId="5">#REF!</definedName>
    <definedName name="HA" localSheetId="3">#REF!</definedName>
    <definedName name="HA" localSheetId="6">#REF!</definedName>
    <definedName name="HA">#REF!</definedName>
    <definedName name="HALP" localSheetId="5">#REF!</definedName>
    <definedName name="HALP" localSheetId="3">#REF!</definedName>
    <definedName name="HALP" localSheetId="6">#REF!</definedName>
    <definedName name="HALP">#REF!</definedName>
    <definedName name="HANGUL" localSheetId="5">#REF!</definedName>
    <definedName name="HANGUL" localSheetId="3">#REF!</definedName>
    <definedName name="HANGUL" localSheetId="6">#REF!</definedName>
    <definedName name="HANGUL">#REF!</definedName>
    <definedName name="HB" localSheetId="5">#REF!</definedName>
    <definedName name="HB" localSheetId="3">#REF!</definedName>
    <definedName name="HB" localSheetId="6">#REF!</definedName>
    <definedName name="HB">#REF!</definedName>
    <definedName name="hb_a" localSheetId="5">#REF!</definedName>
    <definedName name="hb_a" localSheetId="3">#REF!</definedName>
    <definedName name="hb_a" localSheetId="6">#REF!</definedName>
    <definedName name="hb_a">#REF!</definedName>
    <definedName name="HBET" localSheetId="5">#REF!</definedName>
    <definedName name="HBET" localSheetId="3">#REF!</definedName>
    <definedName name="HBET" localSheetId="6">#REF!</definedName>
    <definedName name="HBET">#REF!</definedName>
    <definedName name="HC" localSheetId="5">#REF!</definedName>
    <definedName name="HC" localSheetId="3">#REF!</definedName>
    <definedName name="HC" localSheetId="6">#REF!</definedName>
    <definedName name="HC">#REF!</definedName>
    <definedName name="HD" localSheetId="5">#REF!</definedName>
    <definedName name="HD" localSheetId="3">#REF!</definedName>
    <definedName name="HD" localSheetId="6">#REF!</definedName>
    <definedName name="HD">#REF!</definedName>
    <definedName name="HE" localSheetId="5">#REF!</definedName>
    <definedName name="HE" localSheetId="3">#REF!</definedName>
    <definedName name="HE" localSheetId="6">#REF!</definedName>
    <definedName name="HE">#REF!</definedName>
    <definedName name="HF" localSheetId="5">#REF!</definedName>
    <definedName name="HF" localSheetId="3">#REF!</definedName>
    <definedName name="HF" localSheetId="6">#REF!</definedName>
    <definedName name="HF">#REF!</definedName>
    <definedName name="hfiytf" localSheetId="5">BlankMacro1</definedName>
    <definedName name="hfiytf" localSheetId="1">BlankMacro1</definedName>
    <definedName name="hfiytf" localSheetId="3">BlankMacro1</definedName>
    <definedName name="hfiytf" localSheetId="6">BlankMacro1</definedName>
    <definedName name="hfiytf">BlankMacro1</definedName>
    <definedName name="hgd" localSheetId="5" hidden="1">{#N/A,#N/A,FALSE,"배수2"}</definedName>
    <definedName name="hgd" localSheetId="1" hidden="1">{#N/A,#N/A,FALSE,"배수2"}</definedName>
    <definedName name="hgd" localSheetId="3" hidden="1">{#N/A,#N/A,FALSE,"배수2"}</definedName>
    <definedName name="hgd" localSheetId="6" hidden="1">{#N/A,#N/A,FALSE,"배수2"}</definedName>
    <definedName name="hgd" hidden="1">{#N/A,#N/A,FALSE,"배수2"}</definedName>
    <definedName name="hh" localSheetId="5" hidden="1">{#N/A,#N/A,FALSE,"명세표"}</definedName>
    <definedName name="hh" localSheetId="1" hidden="1">{#N/A,#N/A,FALSE,"명세표"}</definedName>
    <definedName name="hh" localSheetId="3" hidden="1">{#N/A,#N/A,FALSE,"명세표"}</definedName>
    <definedName name="hh" localSheetId="6" hidden="1">{#N/A,#N/A,FALSE,"명세표"}</definedName>
    <definedName name="hh" hidden="1">{#N/A,#N/A,FALSE,"명세표"}</definedName>
    <definedName name="HHR" localSheetId="5" hidden="1">{#N/A,#N/A,FALSE,"포장2"}</definedName>
    <definedName name="HHR" localSheetId="1" hidden="1">{#N/A,#N/A,FALSE,"포장2"}</definedName>
    <definedName name="HHR" localSheetId="3" hidden="1">{#N/A,#N/A,FALSE,"포장2"}</definedName>
    <definedName name="HHR" localSheetId="6" hidden="1">{#N/A,#N/A,FALSE,"포장2"}</definedName>
    <definedName name="HHR" hidden="1">{#N/A,#N/A,FALSE,"포장2"}</definedName>
    <definedName name="HI_전선관" localSheetId="5">#REF!</definedName>
    <definedName name="HI_전선관" localSheetId="1">#REF!</definedName>
    <definedName name="HI_전선관" localSheetId="3">#REF!</definedName>
    <definedName name="HI_전선관" localSheetId="6">#REF!</definedName>
    <definedName name="HI_전선관">#REF!</definedName>
    <definedName name="HL" localSheetId="5">#REF!</definedName>
    <definedName name="HL" localSheetId="3">#REF!</definedName>
    <definedName name="HL" localSheetId="6">#REF!</definedName>
    <definedName name="HL">#REF!</definedName>
    <definedName name="HMAX">#N/A</definedName>
    <definedName name="HO" localSheetId="5">#REF!</definedName>
    <definedName name="HO" localSheetId="1">#REF!</definedName>
    <definedName name="HO" localSheetId="3">#REF!</definedName>
    <definedName name="HO" localSheetId="6">#REF!</definedName>
    <definedName name="HO">#REF!</definedName>
    <definedName name="HP" localSheetId="5">#REF!</definedName>
    <definedName name="HP" localSheetId="3">#REF!</definedName>
    <definedName name="HP" localSheetId="6">#REF!</definedName>
    <definedName name="HP">#REF!</definedName>
    <definedName name="HPP" localSheetId="5">#REF!</definedName>
    <definedName name="HPP" localSheetId="3">#REF!</definedName>
    <definedName name="HPP" localSheetId="6">#REF!</definedName>
    <definedName name="HPP">#REF!</definedName>
    <definedName name="HR" localSheetId="5">#REF!</definedName>
    <definedName name="HR" localSheetId="3">#REF!</definedName>
    <definedName name="HR" localSheetId="6">#REF!</definedName>
    <definedName name="HR">#REF!</definedName>
    <definedName name="HS" localSheetId="5">#REF!</definedName>
    <definedName name="HS" localSheetId="3">#REF!</definedName>
    <definedName name="HS" localSheetId="6">#REF!</definedName>
    <definedName name="HS">#REF!</definedName>
    <definedName name="HSH" localSheetId="5">#REF!</definedName>
    <definedName name="HSH" localSheetId="3">#REF!</definedName>
    <definedName name="HSH" localSheetId="6">#REF!</definedName>
    <definedName name="HSH">#REF!</definedName>
    <definedName name="HT" localSheetId="5">#REF!</definedName>
    <definedName name="HT" localSheetId="3">#REF!</definedName>
    <definedName name="HT" localSheetId="6">#REF!</definedName>
    <definedName name="HT">#REF!</definedName>
    <definedName name="HTML_CodePage" hidden="1">949</definedName>
    <definedName name="HTML_Control" localSheetId="5" hidden="1">{"'Sheet1'!$D$19","'Sheet1'!$B$22:$E$22"}</definedName>
    <definedName name="HTML_Control" localSheetId="1" hidden="1">{"'Sheet1'!$D$19","'Sheet1'!$B$22:$E$22"}</definedName>
    <definedName name="HTML_Control" localSheetId="3" hidden="1">{"'Sheet1'!$D$19","'Sheet1'!$B$22:$E$22"}</definedName>
    <definedName name="HTML_Control" localSheetId="6" hidden="1">{"'Sheet1'!$D$19","'Sheet1'!$B$22:$E$22"}</definedName>
    <definedName name="HTML_Control" hidden="1">{"'Sheet1'!$D$19","'Sheet1'!$B$22:$E$22"}</definedName>
    <definedName name="HTML_Description" hidden="1">""</definedName>
    <definedName name="HTML_Email" hidden="1">""</definedName>
    <definedName name="HTML_Header" hidden="1">"Sheet1"</definedName>
    <definedName name="HTML_LastUpdate" hidden="1">"98-06-22"</definedName>
    <definedName name="HTML_LineAfter" hidden="1">FALSE</definedName>
    <definedName name="HTML_LineBefore" hidden="1">FALSE</definedName>
    <definedName name="HTML_Name" hidden="1">"김성현"</definedName>
    <definedName name="HTML_OBDlg2" hidden="1">TRUE</definedName>
    <definedName name="HTML_OBDlg4" hidden="1">TRUE</definedName>
    <definedName name="HTML_OS" hidden="1">0</definedName>
    <definedName name="HTML_PathFile" hidden="1">"C:\My Documents\Work Excel\MyHTML.htm"</definedName>
    <definedName name="HTML_Title" hidden="1">"출입명단"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W" localSheetId="5">#REF!</definedName>
    <definedName name="HW" localSheetId="1">#REF!</definedName>
    <definedName name="HW" localSheetId="3">#REF!</definedName>
    <definedName name="HW" localSheetId="6">#REF!</definedName>
    <definedName name="HW">#REF!</definedName>
    <definedName name="HWL" localSheetId="5">#REF!</definedName>
    <definedName name="HWL" localSheetId="3">#REF!</definedName>
    <definedName name="HWL" localSheetId="6">#REF!</definedName>
    <definedName name="HWL">#REF!</definedName>
    <definedName name="HWR" localSheetId="5">#REF!</definedName>
    <definedName name="HWR" localSheetId="3">#REF!</definedName>
    <definedName name="HWR" localSheetId="6">#REF!</definedName>
    <definedName name="HWR">#REF!</definedName>
    <definedName name="HW설치사001" localSheetId="5">#REF!</definedName>
    <definedName name="HW설치사001" localSheetId="3">#REF!</definedName>
    <definedName name="HW설치사001" localSheetId="6">#REF!</definedName>
    <definedName name="HW설치사001">#REF!</definedName>
    <definedName name="HW설치사002" localSheetId="5">#REF!</definedName>
    <definedName name="HW설치사002" localSheetId="3">#REF!</definedName>
    <definedName name="HW설치사002" localSheetId="6">#REF!</definedName>
    <definedName name="HW설치사002">#REF!</definedName>
    <definedName name="HW설치사011" localSheetId="5">#REF!</definedName>
    <definedName name="HW설치사011" localSheetId="3">#REF!</definedName>
    <definedName name="HW설치사011" localSheetId="6">#REF!</definedName>
    <definedName name="HW설치사011">#REF!</definedName>
    <definedName name="HW설치사012" localSheetId="5">#REF!</definedName>
    <definedName name="HW설치사012" localSheetId="3">#REF!</definedName>
    <definedName name="HW설치사012" localSheetId="6">#REF!</definedName>
    <definedName name="HW설치사012">#REF!</definedName>
    <definedName name="HW설치사982" localSheetId="5">#REF!</definedName>
    <definedName name="HW설치사982" localSheetId="3">#REF!</definedName>
    <definedName name="HW설치사982" localSheetId="6">#REF!</definedName>
    <definedName name="HW설치사982">#REF!</definedName>
    <definedName name="HW설치사991" localSheetId="5">#REF!</definedName>
    <definedName name="HW설치사991" localSheetId="3">#REF!</definedName>
    <definedName name="HW설치사991" localSheetId="6">#REF!</definedName>
    <definedName name="HW설치사991">#REF!</definedName>
    <definedName name="HW설치사992" localSheetId="5">#REF!</definedName>
    <definedName name="HW설치사992" localSheetId="3">#REF!</definedName>
    <definedName name="HW설치사992" localSheetId="6">#REF!</definedName>
    <definedName name="HW설치사992">#REF!</definedName>
    <definedName name="HW시험" localSheetId="5">#REF!</definedName>
    <definedName name="HW시험" localSheetId="3">#REF!</definedName>
    <definedName name="HW시험" localSheetId="6">#REF!</definedName>
    <definedName name="HW시험">#REF!</definedName>
    <definedName name="HW시험사001" localSheetId="5">#REF!</definedName>
    <definedName name="HW시험사001" localSheetId="3">#REF!</definedName>
    <definedName name="HW시험사001" localSheetId="6">#REF!</definedName>
    <definedName name="HW시험사001">#REF!</definedName>
    <definedName name="HW시험사002" localSheetId="5">#REF!</definedName>
    <definedName name="HW시험사002" localSheetId="3">#REF!</definedName>
    <definedName name="HW시험사002" localSheetId="6">#REF!</definedName>
    <definedName name="HW시험사002">#REF!</definedName>
    <definedName name="HW시험사011" localSheetId="5">#REF!</definedName>
    <definedName name="HW시험사011" localSheetId="3">#REF!</definedName>
    <definedName name="HW시험사011" localSheetId="6">#REF!</definedName>
    <definedName name="HW시험사011">#REF!</definedName>
    <definedName name="HW시험사012" localSheetId="5">#REF!</definedName>
    <definedName name="HW시험사012" localSheetId="3">#REF!</definedName>
    <definedName name="HW시험사012" localSheetId="6">#REF!</definedName>
    <definedName name="HW시험사012">#REF!</definedName>
    <definedName name="HW시험사982" localSheetId="5">#REF!</definedName>
    <definedName name="HW시험사982" localSheetId="3">#REF!</definedName>
    <definedName name="HW시험사982" localSheetId="6">#REF!</definedName>
    <definedName name="HW시험사982">#REF!</definedName>
    <definedName name="HW시험사991" localSheetId="5">#REF!</definedName>
    <definedName name="HW시험사991" localSheetId="3">#REF!</definedName>
    <definedName name="HW시험사991" localSheetId="6">#REF!</definedName>
    <definedName name="HW시험사991">#REF!</definedName>
    <definedName name="HW시험사992" localSheetId="5">#REF!</definedName>
    <definedName name="HW시험사992" localSheetId="3">#REF!</definedName>
    <definedName name="HW시험사992" localSheetId="6">#REF!</definedName>
    <definedName name="HW시험사992">#REF!</definedName>
    <definedName name="H도면" localSheetId="5">#REF!</definedName>
    <definedName name="H도면" localSheetId="3">#REF!</definedName>
    <definedName name="H도면" localSheetId="6">#REF!</definedName>
    <definedName name="H도면">#REF!</definedName>
    <definedName name="H사" localSheetId="5">#REF!</definedName>
    <definedName name="H사" localSheetId="3">#REF!</definedName>
    <definedName name="H사" localSheetId="6">#REF!</definedName>
    <definedName name="H사">#REF!</definedName>
    <definedName name="H삼" localSheetId="5">#REF!</definedName>
    <definedName name="H삼" localSheetId="3">#REF!</definedName>
    <definedName name="H삼" localSheetId="6">#REF!</definedName>
    <definedName name="H삼">#REF!</definedName>
    <definedName name="H이" localSheetId="5">#REF!</definedName>
    <definedName name="H이" localSheetId="3">#REF!</definedName>
    <definedName name="H이" localSheetId="6">#REF!</definedName>
    <definedName name="H이">#REF!</definedName>
    <definedName name="H일" localSheetId="5">#REF!</definedName>
    <definedName name="H일" localSheetId="3">#REF!</definedName>
    <definedName name="H일" localSheetId="6">#REF!</definedName>
    <definedName name="H일">#REF!</definedName>
    <definedName name="I" localSheetId="5">#REF!</definedName>
    <definedName name="I" localSheetId="3">#REF!</definedName>
    <definedName name="I" localSheetId="6">#REF!</definedName>
    <definedName name="I">#REF!</definedName>
    <definedName name="IB" localSheetId="5">#REF!</definedName>
    <definedName name="IB" localSheetId="3">#REF!</definedName>
    <definedName name="IB" localSheetId="6">#REF!</definedName>
    <definedName name="IB">#REF!</definedName>
    <definedName name="IB_1" localSheetId="5">#REF!</definedName>
    <definedName name="IB_1" localSheetId="3">#REF!</definedName>
    <definedName name="IB_1" localSheetId="6">#REF!</definedName>
    <definedName name="IB_1">#REF!</definedName>
    <definedName name="ID" localSheetId="5">#REF!,#REF!</definedName>
    <definedName name="ID" localSheetId="1">#REF!,#REF!</definedName>
    <definedName name="ID" localSheetId="3">#REF!,#REF!</definedName>
    <definedName name="ID" localSheetId="6">#REF!,#REF!</definedName>
    <definedName name="ID">#REF!,#REF!</definedName>
    <definedName name="IDF28B" localSheetId="5">#REF!</definedName>
    <definedName name="IDF28B" localSheetId="1">#REF!</definedName>
    <definedName name="IDF28B" localSheetId="3">#REF!</definedName>
    <definedName name="IDF28B" localSheetId="6">#REF!</definedName>
    <definedName name="IDF28B">#REF!</definedName>
    <definedName name="IDF30A" localSheetId="5">#REF!</definedName>
    <definedName name="IDF30A" localSheetId="3">#REF!</definedName>
    <definedName name="IDF30A" localSheetId="6">#REF!</definedName>
    <definedName name="IDF30A">#REF!</definedName>
    <definedName name="IDFPIX" localSheetId="5">#REF!</definedName>
    <definedName name="IDFPIX" localSheetId="3">#REF!</definedName>
    <definedName name="IDFPIX" localSheetId="6">#REF!</definedName>
    <definedName name="IDFPIX">#REF!</definedName>
    <definedName name="IDF단" localSheetId="5">#REF!</definedName>
    <definedName name="IDF단" localSheetId="3">#REF!</definedName>
    <definedName name="IDF단" localSheetId="6">#REF!</definedName>
    <definedName name="IDF단">#REF!</definedName>
    <definedName name="IDF직노" localSheetId="5">#REF!</definedName>
    <definedName name="IDF직노" localSheetId="3">#REF!</definedName>
    <definedName name="IDF직노" localSheetId="6">#REF!</definedName>
    <definedName name="IDF직노">#REF!</definedName>
    <definedName name="IDF통" localSheetId="5">#REF!</definedName>
    <definedName name="IDF통" localSheetId="3">#REF!</definedName>
    <definedName name="IDF통" localSheetId="6">#REF!</definedName>
    <definedName name="IDF통">#REF!</definedName>
    <definedName name="idlc" localSheetId="5">#REF!</definedName>
    <definedName name="idlc" localSheetId="3">#REF!</definedName>
    <definedName name="idlc" localSheetId="6">#REF!</definedName>
    <definedName name="idlc">#REF!</definedName>
    <definedName name="IELWSALES" localSheetId="5">#REF!</definedName>
    <definedName name="IELWSALES" localSheetId="3">#REF!</definedName>
    <definedName name="IELWSALES" localSheetId="6">#REF!</definedName>
    <definedName name="IELWSALES">#REF!</definedName>
    <definedName name="IELYSALES" localSheetId="5">#REF!</definedName>
    <definedName name="IELYSALES" localSheetId="3">#REF!</definedName>
    <definedName name="IELYSALES" localSheetId="6">#REF!</definedName>
    <definedName name="IELYSALES">#REF!</definedName>
    <definedName name="IEPLANSALES" localSheetId="5">#REF!</definedName>
    <definedName name="IEPLANSALES" localSheetId="3">#REF!</definedName>
    <definedName name="IEPLANSALES" localSheetId="6">#REF!</definedName>
    <definedName name="IEPLANSALES">#REF!</definedName>
    <definedName name="IESP" localSheetId="5">#REF!</definedName>
    <definedName name="IESP" localSheetId="3">#REF!</definedName>
    <definedName name="IESP" localSheetId="6">#REF!</definedName>
    <definedName name="IESP">#REF!</definedName>
    <definedName name="IFOMNI" localSheetId="5">#REF!</definedName>
    <definedName name="IFOMNI" localSheetId="3">#REF!</definedName>
    <definedName name="IFOMNI" localSheetId="6">#REF!</definedName>
    <definedName name="IFOMNI">#REF!</definedName>
    <definedName name="IFSEC" localSheetId="5">#REF!</definedName>
    <definedName name="IFSEC" localSheetId="3">#REF!</definedName>
    <definedName name="IFSEC" localSheetId="6">#REF!</definedName>
    <definedName name="IFSEC">#REF!</definedName>
    <definedName name="iibs" localSheetId="5">#REF!</definedName>
    <definedName name="iibs" localSheetId="3">#REF!</definedName>
    <definedName name="iibs" localSheetId="6">#REF!</definedName>
    <definedName name="iibs">#REF!</definedName>
    <definedName name="IJPBOX옥내" localSheetId="5">#REF!</definedName>
    <definedName name="IJPBOX옥내" localSheetId="3">#REF!</definedName>
    <definedName name="IJPBOX옥내" localSheetId="6">#REF!</definedName>
    <definedName name="IJPBOX옥내">#REF!</definedName>
    <definedName name="IJPBOX옥외" localSheetId="5">#REF!</definedName>
    <definedName name="IJPBOX옥외" localSheetId="3">#REF!</definedName>
    <definedName name="IJPBOX옥외" localSheetId="6">#REF!</definedName>
    <definedName name="IJPBOX옥외">#REF!</definedName>
    <definedName name="IK" localSheetId="5">#REF!</definedName>
    <definedName name="IK" localSheetId="3">#REF!</definedName>
    <definedName name="IK" localSheetId="6">#REF!</definedName>
    <definedName name="IK">#REF!</definedName>
    <definedName name="IL" localSheetId="5">#REF!</definedName>
    <definedName name="IL" localSheetId="3">#REF!</definedName>
    <definedName name="IL" localSheetId="6">#REF!</definedName>
    <definedName name="IL">#REF!</definedName>
    <definedName name="ilchu" localSheetId="5">#REF!</definedName>
    <definedName name="ilchu" localSheetId="3">#REF!</definedName>
    <definedName name="ilchu" localSheetId="6">#REF!</definedName>
    <definedName name="ilchu">#REF!</definedName>
    <definedName name="ilwi" localSheetId="5">#REF!</definedName>
    <definedName name="ilwi" localSheetId="3">#REF!</definedName>
    <definedName name="ilwi" localSheetId="6">#REF!</definedName>
    <definedName name="ilwi">#REF!</definedName>
    <definedName name="IMP" localSheetId="5">#REF!</definedName>
    <definedName name="IMP" localSheetId="3">#REF!</definedName>
    <definedName name="IMP" localSheetId="6">#REF!</definedName>
    <definedName name="IMP">#REF!</definedName>
    <definedName name="imp_F" localSheetId="5">#REF!</definedName>
    <definedName name="imp_F" localSheetId="3">#REF!</definedName>
    <definedName name="imp_F" localSheetId="6">#REF!</definedName>
    <definedName name="imp_F">#REF!</definedName>
    <definedName name="impor_F" localSheetId="5">#REF!</definedName>
    <definedName name="impor_F" localSheetId="3">#REF!</definedName>
    <definedName name="impor_F" localSheetId="6">#REF!</definedName>
    <definedName name="impor_F">#REF!</definedName>
    <definedName name="in" localSheetId="5">#REF!</definedName>
    <definedName name="in" localSheetId="3">#REF!</definedName>
    <definedName name="in" localSheetId="6">#REF!</definedName>
    <definedName name="in">#REF!</definedName>
    <definedName name="IntFreeCred" localSheetId="5">#REF!</definedName>
    <definedName name="IntFreeCred" localSheetId="3">#REF!</definedName>
    <definedName name="IntFreeCred" localSheetId="6">#REF!</definedName>
    <definedName name="IntFreeCred">#REF!</definedName>
    <definedName name="INTPUT" localSheetId="5">#REF!</definedName>
    <definedName name="INTPUT" localSheetId="3">#REF!</definedName>
    <definedName name="INTPUT" localSheetId="6">#REF!</definedName>
    <definedName name="INTPUT">#REF!</definedName>
    <definedName name="INTPUTDATA" localSheetId="5">#REF!</definedName>
    <definedName name="INTPUTDATA" localSheetId="3">#REF!</definedName>
    <definedName name="INTPUTDATA" localSheetId="6">#REF!</definedName>
    <definedName name="INTPUTDATA">#REF!</definedName>
    <definedName name="IOIOIOIO" localSheetId="5" hidden="1">{#N/A,#N/A,FALSE,"표지목차"}</definedName>
    <definedName name="IOIOIOIO" localSheetId="1" hidden="1">{#N/A,#N/A,FALSE,"표지목차"}</definedName>
    <definedName name="IOIOIOIO" localSheetId="3" hidden="1">{#N/A,#N/A,FALSE,"표지목차"}</definedName>
    <definedName name="IOIOIOIO" localSheetId="6" hidden="1">{#N/A,#N/A,FALSE,"표지목차"}</definedName>
    <definedName name="IOIOIOIO" hidden="1">{#N/A,#N/A,FALSE,"표지목차"}</definedName>
    <definedName name="iqoeoiewoi" localSheetId="5">#REF!</definedName>
    <definedName name="iqoeoiewoi" localSheetId="1">#REF!</definedName>
    <definedName name="iqoeoiewoi" localSheetId="3">#REF!</definedName>
    <definedName name="iqoeoiewoi" localSheetId="6">#REF!</definedName>
    <definedName name="iqoeoiewoi">#REF!</definedName>
    <definedName name="ir_d3" localSheetId="5">#REF!</definedName>
    <definedName name="ir_d3" localSheetId="3">#REF!</definedName>
    <definedName name="ir_d3" localSheetId="6">#REF!</definedName>
    <definedName name="ir_d3">#REF!</definedName>
    <definedName name="ir2rtcfr3c1r4c26rtqu" localSheetId="5">#REF!</definedName>
    <definedName name="ir2rtcfr3c1r4c26rtqu" localSheetId="3">#REF!</definedName>
    <definedName name="ir2rtcfr3c1r4c26rtqu" localSheetId="6">#REF!</definedName>
    <definedName name="ir2rtcfr3c1r4c26rtqu">#REF!</definedName>
    <definedName name="ITEM" localSheetId="5">#REF!</definedName>
    <definedName name="ITEM" localSheetId="3">#REF!</definedName>
    <definedName name="ITEM" localSheetId="6">#REF!</definedName>
    <definedName name="ITEM">#REF!</definedName>
    <definedName name="IV" localSheetId="5">#REF!</definedName>
    <definedName name="IV" localSheetId="3">#REF!</definedName>
    <definedName name="IV" localSheetId="6">#REF!</definedName>
    <definedName name="IV">#REF!</definedName>
    <definedName name="I단가적용" localSheetId="5">#REF!</definedName>
    <definedName name="I단가적용" localSheetId="3">#REF!</definedName>
    <definedName name="I단가적용" localSheetId="6">#REF!</definedName>
    <definedName name="I단가적용">#REF!</definedName>
    <definedName name="I단가적용1" localSheetId="5">#REF!</definedName>
    <definedName name="I단가적용1" localSheetId="3">#REF!</definedName>
    <definedName name="I단가적용1" localSheetId="6">#REF!</definedName>
    <definedName name="I단가적용1">#REF!</definedName>
    <definedName name="I단가적용2" localSheetId="5">#REF!</definedName>
    <definedName name="I단가적용2" localSheetId="3">#REF!</definedName>
    <definedName name="I단가적용2" localSheetId="6">#REF!</definedName>
    <definedName name="I단가적용2">#REF!</definedName>
    <definedName name="I단가적용3" localSheetId="5">#REF!</definedName>
    <definedName name="I단가적용3" localSheetId="3">#REF!</definedName>
    <definedName name="I단가적용3" localSheetId="6">#REF!</definedName>
    <definedName name="I단가적용3">#REF!</definedName>
    <definedName name="J" localSheetId="5">#REF!</definedName>
    <definedName name="J" localSheetId="3">#REF!</definedName>
    <definedName name="J" localSheetId="6">#REF!</definedName>
    <definedName name="J">#REF!</definedName>
    <definedName name="J_D" localSheetId="5">#REF!</definedName>
    <definedName name="J_D" localSheetId="3">#REF!</definedName>
    <definedName name="J_D" localSheetId="6">#REF!</definedName>
    <definedName name="J_D">#REF!</definedName>
    <definedName name="j1_l" localSheetId="5">#REF!</definedName>
    <definedName name="j1_l" localSheetId="3">#REF!</definedName>
    <definedName name="j1_l" localSheetId="6">#REF!</definedName>
    <definedName name="j1_l">#REF!</definedName>
    <definedName name="j2_l" localSheetId="5">#REF!</definedName>
    <definedName name="j2_l" localSheetId="3">#REF!</definedName>
    <definedName name="j2_l" localSheetId="6">#REF!</definedName>
    <definedName name="j2_l">#REF!</definedName>
    <definedName name="j3_l" localSheetId="5">#REF!</definedName>
    <definedName name="j3_l" localSheetId="3">#REF!</definedName>
    <definedName name="j3_l" localSheetId="6">#REF!</definedName>
    <definedName name="j3_l">#REF!</definedName>
    <definedName name="j4_l" localSheetId="5">#REF!</definedName>
    <definedName name="j4_l" localSheetId="3">#REF!</definedName>
    <definedName name="j4_l" localSheetId="6">#REF!</definedName>
    <definedName name="j4_l">#REF!</definedName>
    <definedName name="jae_j" localSheetId="5">#REF!</definedName>
    <definedName name="jae_j" localSheetId="3">#REF!</definedName>
    <definedName name="jae_j" localSheetId="6">#REF!</definedName>
    <definedName name="jae_j">#REF!</definedName>
    <definedName name="JAE_K" localSheetId="5">#REF!</definedName>
    <definedName name="JAE_K" localSheetId="3">#REF!</definedName>
    <definedName name="JAE_K" localSheetId="6">#REF!</definedName>
    <definedName name="JAE_K">#REF!</definedName>
    <definedName name="JAE_S" localSheetId="5">#REF!</definedName>
    <definedName name="JAE_S" localSheetId="3">#REF!</definedName>
    <definedName name="JAE_S" localSheetId="6">#REF!</definedName>
    <definedName name="JAE_S">#REF!</definedName>
    <definedName name="JJG" localSheetId="5">#REF!</definedName>
    <definedName name="JJG" localSheetId="3">#REF!</definedName>
    <definedName name="JJG" localSheetId="6">#REF!</definedName>
    <definedName name="JJG">#REF!</definedName>
    <definedName name="JKJKJKJK" localSheetId="5" hidden="1">{#N/A,#N/A,FALSE,"포장1";#N/A,#N/A,FALSE,"포장1"}</definedName>
    <definedName name="JKJKJKJK" localSheetId="1" hidden="1">{#N/A,#N/A,FALSE,"포장1";#N/A,#N/A,FALSE,"포장1"}</definedName>
    <definedName name="JKJKJKJK" localSheetId="3" hidden="1">{#N/A,#N/A,FALSE,"포장1";#N/A,#N/A,FALSE,"포장1"}</definedName>
    <definedName name="JKJKJKJK" localSheetId="6" hidden="1">{#N/A,#N/A,FALSE,"포장1";#N/A,#N/A,FALSE,"포장1"}</definedName>
    <definedName name="JKJKJKJK" hidden="1">{#N/A,#N/A,FALSE,"포장1";#N/A,#N/A,FALSE,"포장1"}</definedName>
    <definedName name="joga_kg" localSheetId="5">#REF!</definedName>
    <definedName name="joga_kg" localSheetId="1">#REF!</definedName>
    <definedName name="joga_kg" localSheetId="3">#REF!</definedName>
    <definedName name="joga_kg" localSheetId="6">#REF!</definedName>
    <definedName name="joga_kg">#REF!</definedName>
    <definedName name="JOINT" localSheetId="5">#REF!</definedName>
    <definedName name="JOINT" localSheetId="3">#REF!</definedName>
    <definedName name="JOINT" localSheetId="6">#REF!</definedName>
    <definedName name="JOINT">#REF!</definedName>
    <definedName name="JPP" localSheetId="5">#REF!</definedName>
    <definedName name="JPP" localSheetId="3">#REF!</definedName>
    <definedName name="JPP" localSheetId="6">#REF!</definedName>
    <definedName name="JPP">#REF!</definedName>
    <definedName name="JUST" localSheetId="5">#REF!</definedName>
    <definedName name="JUST" localSheetId="3">#REF!</definedName>
    <definedName name="JUST" localSheetId="6">#REF!</definedName>
    <definedName name="JUST">#REF!</definedName>
    <definedName name="JYH" localSheetId="5">#REF!</definedName>
    <definedName name="JYH" localSheetId="3">#REF!</definedName>
    <definedName name="JYH" localSheetId="6">#REF!</definedName>
    <definedName name="JYH">#REF!</definedName>
    <definedName name="J단가출력" localSheetId="5">#REF!</definedName>
    <definedName name="J단가출력" localSheetId="3">#REF!</definedName>
    <definedName name="J단가출력" localSheetId="6">#REF!</definedName>
    <definedName name="J단가출력">#REF!</definedName>
    <definedName name="K" localSheetId="5">#REF!</definedName>
    <definedName name="K" localSheetId="3">#REF!</definedName>
    <definedName name="K" localSheetId="6">#REF!</definedName>
    <definedName name="K">#REF!</definedName>
    <definedName name="K_1" localSheetId="5">#REF!</definedName>
    <definedName name="K_1" localSheetId="3">#REF!</definedName>
    <definedName name="K_1" localSheetId="6">#REF!</definedName>
    <definedName name="K_1">#REF!</definedName>
    <definedName name="K_D" localSheetId="5">#REF!</definedName>
    <definedName name="K_D" localSheetId="3">#REF!</definedName>
    <definedName name="K_D" localSheetId="6">#REF!</definedName>
    <definedName name="K_D">#REF!</definedName>
    <definedName name="K_PR" localSheetId="5">#REF!</definedName>
    <definedName name="K_PR" localSheetId="3">#REF!</definedName>
    <definedName name="K_PR" localSheetId="6">#REF!</definedName>
    <definedName name="K_PR">#REF!</definedName>
    <definedName name="KA" localSheetId="5">#REF!</definedName>
    <definedName name="KA" localSheetId="3">#REF!</definedName>
    <definedName name="KA" localSheetId="6">#REF!</definedName>
    <definedName name="KA">#REF!</definedName>
    <definedName name="KAE" localSheetId="5">#REF!</definedName>
    <definedName name="KAE" localSheetId="3">#REF!</definedName>
    <definedName name="KAE" localSheetId="6">#REF!</definedName>
    <definedName name="KAE">#REF!</definedName>
    <definedName name="KANG1" localSheetId="5">#REF!</definedName>
    <definedName name="KANG1" localSheetId="3">#REF!</definedName>
    <definedName name="KANG1" localSheetId="6">#REF!</definedName>
    <definedName name="KANG1">#REF!</definedName>
    <definedName name="KANG2" localSheetId="5">#REF!</definedName>
    <definedName name="KANG2" localSheetId="3">#REF!</definedName>
    <definedName name="KANG2" localSheetId="6">#REF!</definedName>
    <definedName name="KANG2">#REF!</definedName>
    <definedName name="KAS" localSheetId="5">#REF!</definedName>
    <definedName name="KAS" localSheetId="3">#REF!</definedName>
    <definedName name="KAS" localSheetId="6">#REF!</definedName>
    <definedName name="KAS">#REF!</definedName>
    <definedName name="Ka일" localSheetId="5">#REF!</definedName>
    <definedName name="Ka일" localSheetId="3">#REF!</definedName>
    <definedName name="Ka일" localSheetId="6">#REF!</definedName>
    <definedName name="Ka일">#REF!</definedName>
    <definedName name="Ka투" localSheetId="5">#REF!</definedName>
    <definedName name="Ka투" localSheetId="3">#REF!</definedName>
    <definedName name="Ka투" localSheetId="6">#REF!</definedName>
    <definedName name="Ka투">#REF!</definedName>
    <definedName name="KD" localSheetId="5">#REF!</definedName>
    <definedName name="KD" localSheetId="3">#REF!</definedName>
    <definedName name="KD" localSheetId="6">#REF!</definedName>
    <definedName name="KD">#REF!</definedName>
    <definedName name="kdf" localSheetId="5">#REF!</definedName>
    <definedName name="kdf" localSheetId="3">#REF!</definedName>
    <definedName name="kdf" localSheetId="6">#REF!</definedName>
    <definedName name="kdf">#REF!</definedName>
    <definedName name="KEA" localSheetId="5">#REF!</definedName>
    <definedName name="KEA" localSheetId="3">#REF!</definedName>
    <definedName name="KEA" localSheetId="6">#REF!</definedName>
    <definedName name="KEA">#REF!</definedName>
    <definedName name="KFJG" localSheetId="5">#REF!</definedName>
    <definedName name="KFJG" localSheetId="3">#REF!</definedName>
    <definedName name="KFJG" localSheetId="6">#REF!</definedName>
    <definedName name="KFJG">#REF!</definedName>
    <definedName name="KH" localSheetId="5">#REF!</definedName>
    <definedName name="KH" localSheetId="3">#REF!</definedName>
    <definedName name="KH" localSheetId="6">#REF!</definedName>
    <definedName name="KH">#REF!</definedName>
    <definedName name="khl" localSheetId="5" hidden="1">{#N/A,#N/A,FALSE,"2~8번"}</definedName>
    <definedName name="khl" localSheetId="1" hidden="1">{#N/A,#N/A,FALSE,"2~8번"}</definedName>
    <definedName name="khl" localSheetId="3" hidden="1">{#N/A,#N/A,FALSE,"2~8번"}</definedName>
    <definedName name="khl" localSheetId="6" hidden="1">{#N/A,#N/A,FALSE,"2~8번"}</definedName>
    <definedName name="khl" hidden="1">{#N/A,#N/A,FALSE,"2~8번"}</definedName>
    <definedName name="kim" localSheetId="5">#REF!</definedName>
    <definedName name="kim" localSheetId="3">#REF!</definedName>
    <definedName name="kim" localSheetId="6">#REF!</definedName>
    <definedName name="kim">#REF!</definedName>
    <definedName name="KIT" localSheetId="5">#REF!</definedName>
    <definedName name="KIT" localSheetId="1">#REF!</definedName>
    <definedName name="KIT" localSheetId="3">#REF!</definedName>
    <definedName name="KIT" localSheetId="6">#REF!</definedName>
    <definedName name="KIT">#REF!</definedName>
    <definedName name="KK" localSheetId="5">#REF!</definedName>
    <definedName name="KK" localSheetId="3">#REF!</definedName>
    <definedName name="KK" localSheetId="6">#REF!</definedName>
    <definedName name="KK">#REF!</definedName>
    <definedName name="KKP" localSheetId="5">#REF!</definedName>
    <definedName name="KKP" localSheetId="3">#REF!</definedName>
    <definedName name="KKP" localSheetId="6">#REF!</definedName>
    <definedName name="KKP">#REF!</definedName>
    <definedName name="KLLKLKLK" localSheetId="5" hidden="1">{#N/A,#N/A,FALSE,"포장2"}</definedName>
    <definedName name="KLLKLKLK" localSheetId="1" hidden="1">{#N/A,#N/A,FALSE,"포장2"}</definedName>
    <definedName name="KLLKLKLK" localSheetId="3" hidden="1">{#N/A,#N/A,FALSE,"포장2"}</definedName>
    <definedName name="KLLKLKLK" localSheetId="6" hidden="1">{#N/A,#N/A,FALSE,"포장2"}</definedName>
    <definedName name="KLLKLKLK" hidden="1">{#N/A,#N/A,FALSE,"포장2"}</definedName>
    <definedName name="KMP" localSheetId="5">#REF!</definedName>
    <definedName name="KMP" localSheetId="1">#REF!</definedName>
    <definedName name="KMP" localSheetId="3">#REF!</definedName>
    <definedName name="KMP" localSheetId="6">#REF!</definedName>
    <definedName name="KMP">#REF!</definedName>
    <definedName name="KO" localSheetId="5">#REF!</definedName>
    <definedName name="KO" localSheetId="3">#REF!</definedName>
    <definedName name="KO" localSheetId="6">#REF!</definedName>
    <definedName name="KO">#REF!</definedName>
    <definedName name="kpqeiwri" localSheetId="5" hidden="1">#REF!</definedName>
    <definedName name="kpqeiwri" localSheetId="3" hidden="1">#REF!</definedName>
    <definedName name="kpqeiwri" localSheetId="6" hidden="1">#REF!</definedName>
    <definedName name="kpqeiwri" hidden="1">#REF!</definedName>
    <definedName name="ksk" localSheetId="5" hidden="1">#REF!</definedName>
    <definedName name="ksk" localSheetId="3" hidden="1">#REF!</definedName>
    <definedName name="ksk" localSheetId="6" hidden="1">#REF!</definedName>
    <definedName name="ksk" hidden="1">#REF!</definedName>
    <definedName name="ktf" localSheetId="5" hidden="1">#REF!</definedName>
    <definedName name="ktf" localSheetId="3" hidden="1">#REF!</definedName>
    <definedName name="ktf" localSheetId="6" hidden="1">#REF!</definedName>
    <definedName name="ktf" hidden="1">#REF!</definedName>
    <definedName name="kty" localSheetId="5" hidden="1">#REF!</definedName>
    <definedName name="kty" localSheetId="3" hidden="1">#REF!</definedName>
    <definedName name="kty" localSheetId="6" hidden="1">#REF!</definedName>
    <definedName name="kty" hidden="1">#REF!</definedName>
    <definedName name="KUP" localSheetId="5">#REF!</definedName>
    <definedName name="KUP" localSheetId="3">#REF!</definedName>
    <definedName name="KUP" localSheetId="6">#REF!</definedName>
    <definedName name="KUP">#REF!</definedName>
    <definedName name="Kv" localSheetId="5">#REF!</definedName>
    <definedName name="Kv" localSheetId="3">#REF!</definedName>
    <definedName name="Kv" localSheetId="6">#REF!</definedName>
    <definedName name="Kv">#REF!</definedName>
    <definedName name="KYNGSADO" localSheetId="5">'원가계산서(설치)'!KYNGSADO</definedName>
    <definedName name="KYNGSADO" localSheetId="1">'원가계산서(총괄, 제조+설치)'!KYNGSADO</definedName>
    <definedName name="KYNGSADO" localSheetId="3">총괄내역서!KYNGSADO</definedName>
    <definedName name="KYNGSADO" localSheetId="6">'총괄내역서(설치)'!KYNGSADO</definedName>
    <definedName name="KYNGSADO">[0]!KYNGSADO</definedName>
    <definedName name="KYNGSAYL" localSheetId="5">'원가계산서(설치)'!KYNGSAYL</definedName>
    <definedName name="KYNGSAYL" localSheetId="1">'원가계산서(총괄, 제조+설치)'!KYNGSAYL</definedName>
    <definedName name="KYNGSAYL" localSheetId="3">총괄내역서!KYNGSAYL</definedName>
    <definedName name="KYNGSAYL" localSheetId="6">'총괄내역서(설치)'!KYNGSAYL</definedName>
    <definedName name="KYNGSAYL">[0]!KYNGSAYL</definedName>
    <definedName name="K단가" localSheetId="5">#REF!</definedName>
    <definedName name="K단가" localSheetId="1">#REF!</definedName>
    <definedName name="K단가" localSheetId="3">#REF!</definedName>
    <definedName name="K단가" localSheetId="6">#REF!</definedName>
    <definedName name="K단가">#REF!</definedName>
    <definedName name="K단가1" localSheetId="5">#REF!</definedName>
    <definedName name="K단가1" localSheetId="3">#REF!</definedName>
    <definedName name="K단가1" localSheetId="6">#REF!</definedName>
    <definedName name="K단가1">#REF!</definedName>
    <definedName name="K페이지" localSheetId="5">#REF!</definedName>
    <definedName name="K페이지" localSheetId="3">#REF!</definedName>
    <definedName name="K페이지" localSheetId="6">#REF!</definedName>
    <definedName name="K페이지">#REF!</definedName>
    <definedName name="K페이지1" localSheetId="5">#REF!</definedName>
    <definedName name="K페이지1" localSheetId="3">#REF!</definedName>
    <definedName name="K페이지1" localSheetId="6">#REF!</definedName>
    <definedName name="K페이지1">#REF!</definedName>
    <definedName name="L" localSheetId="5">#REF!</definedName>
    <definedName name="L" localSheetId="3">#REF!</definedName>
    <definedName name="L" localSheetId="6">#REF!</definedName>
    <definedName name="L">#REF!</definedName>
    <definedName name="L_1" localSheetId="5">#REF!</definedName>
    <definedName name="L_1" localSheetId="3">#REF!</definedName>
    <definedName name="L_1" localSheetId="6">#REF!</definedName>
    <definedName name="L_1">#REF!</definedName>
    <definedName name="L_2" localSheetId="5">#REF!</definedName>
    <definedName name="L_2" localSheetId="3">#REF!</definedName>
    <definedName name="L_2" localSheetId="6">#REF!</definedName>
    <definedName name="L_2">#REF!</definedName>
    <definedName name="L_3" localSheetId="5">#REF!</definedName>
    <definedName name="L_3" localSheetId="3">#REF!</definedName>
    <definedName name="L_3" localSheetId="6">#REF!</definedName>
    <definedName name="L_3">#REF!</definedName>
    <definedName name="L_4" localSheetId="5">#REF!</definedName>
    <definedName name="L_4" localSheetId="3">#REF!</definedName>
    <definedName name="L_4" localSheetId="6">#REF!</definedName>
    <definedName name="L_4">#REF!</definedName>
    <definedName name="L_5" localSheetId="5">#REF!</definedName>
    <definedName name="L_5" localSheetId="3">#REF!</definedName>
    <definedName name="L_5" localSheetId="6">#REF!</definedName>
    <definedName name="L_5">#REF!</definedName>
    <definedName name="L_6" localSheetId="5">#REF!</definedName>
    <definedName name="L_6" localSheetId="3">#REF!</definedName>
    <definedName name="L_6" localSheetId="6">#REF!</definedName>
    <definedName name="L_6">#REF!</definedName>
    <definedName name="L1L" localSheetId="5">#REF!</definedName>
    <definedName name="L1L" localSheetId="3">#REF!</definedName>
    <definedName name="L1L" localSheetId="6">#REF!</definedName>
    <definedName name="L1L">#REF!</definedName>
    <definedName name="L2L" localSheetId="5">#REF!</definedName>
    <definedName name="L2L" localSheetId="3">#REF!</definedName>
    <definedName name="L2L" localSheetId="6">#REF!</definedName>
    <definedName name="L2L">#REF!</definedName>
    <definedName name="L3L" localSheetId="5">#REF!</definedName>
    <definedName name="L3L" localSheetId="3">#REF!</definedName>
    <definedName name="L3L" localSheetId="6">#REF!</definedName>
    <definedName name="L3L">#REF!</definedName>
    <definedName name="L4L" localSheetId="5">#REF!</definedName>
    <definedName name="L4L" localSheetId="3">#REF!</definedName>
    <definedName name="L4L" localSheetId="6">#REF!</definedName>
    <definedName name="L4L">#REF!</definedName>
    <definedName name="L5L" localSheetId="5">#REF!</definedName>
    <definedName name="L5L" localSheetId="3">#REF!</definedName>
    <definedName name="L5L" localSheetId="6">#REF!</definedName>
    <definedName name="L5L">#REF!</definedName>
    <definedName name="L6L" localSheetId="5">#REF!</definedName>
    <definedName name="L6L" localSheetId="3">#REF!</definedName>
    <definedName name="L6L" localSheetId="6">#REF!</definedName>
    <definedName name="L6L">#REF!</definedName>
    <definedName name="la" localSheetId="5">#REF!</definedName>
    <definedName name="la" localSheetId="3">#REF!</definedName>
    <definedName name="la" localSheetId="6">#REF!</definedName>
    <definedName name="la">#REF!</definedName>
    <definedName name="Laa" localSheetId="5">#REF!</definedName>
    <definedName name="Laa" localSheetId="3">#REF!</definedName>
    <definedName name="Laa" localSheetId="6">#REF!</definedName>
    <definedName name="Laa">#REF!</definedName>
    <definedName name="labor" localSheetId="5">#REF!</definedName>
    <definedName name="labor" localSheetId="3">#REF!</definedName>
    <definedName name="labor" localSheetId="6">#REF!</definedName>
    <definedName name="labor">#REF!</definedName>
    <definedName name="LANE" localSheetId="5">#REF!</definedName>
    <definedName name="LANE" localSheetId="3">#REF!</definedName>
    <definedName name="LANE" localSheetId="6">#REF!</definedName>
    <definedName name="LANE">#REF!</definedName>
    <definedName name="LAST" localSheetId="5">#REF!</definedName>
    <definedName name="LAST" localSheetId="3">#REF!</definedName>
    <definedName name="LAST" localSheetId="6">#REF!</definedName>
    <definedName name="LAST">#REF!</definedName>
    <definedName name="lb" localSheetId="5">#REF!</definedName>
    <definedName name="lb" localSheetId="3">#REF!</definedName>
    <definedName name="lb" localSheetId="6">#REF!</definedName>
    <definedName name="lb">#REF!</definedName>
    <definedName name="lc" localSheetId="5">#REF!</definedName>
    <definedName name="lc" localSheetId="3">#REF!</definedName>
    <definedName name="lc" localSheetId="6">#REF!</definedName>
    <definedName name="lc">#REF!</definedName>
    <definedName name="ld" localSheetId="5">#REF!</definedName>
    <definedName name="ld" localSheetId="3">#REF!</definedName>
    <definedName name="ld" localSheetId="6">#REF!</definedName>
    <definedName name="ld">#REF!</definedName>
    <definedName name="LDD" localSheetId="5">#REF!</definedName>
    <definedName name="LDD" localSheetId="3">#REF!</definedName>
    <definedName name="LDD" localSheetId="6">#REF!</definedName>
    <definedName name="LDD">#REF!</definedName>
    <definedName name="LE" localSheetId="5">#REF!</definedName>
    <definedName name="LE" localSheetId="3">#REF!</definedName>
    <definedName name="LE" localSheetId="6">#REF!</definedName>
    <definedName name="LE">#REF!</definedName>
    <definedName name="LENGTH">#N/A</definedName>
    <definedName name="length1" localSheetId="5">#REF!</definedName>
    <definedName name="length1" localSheetId="1">#REF!</definedName>
    <definedName name="length1" localSheetId="3">#REF!</definedName>
    <definedName name="length1" localSheetId="6">#REF!</definedName>
    <definedName name="length1">#REF!</definedName>
    <definedName name="length11" localSheetId="5">#REF!</definedName>
    <definedName name="length11" localSheetId="3">#REF!</definedName>
    <definedName name="length11" localSheetId="6">#REF!</definedName>
    <definedName name="length11">#REF!</definedName>
    <definedName name="length2" localSheetId="5">#REF!</definedName>
    <definedName name="length2" localSheetId="3">#REF!</definedName>
    <definedName name="length2" localSheetId="6">#REF!</definedName>
    <definedName name="length2">#REF!</definedName>
    <definedName name="length22" localSheetId="5">#REF!</definedName>
    <definedName name="length22" localSheetId="3">#REF!</definedName>
    <definedName name="length22" localSheetId="6">#REF!</definedName>
    <definedName name="length22">#REF!</definedName>
    <definedName name="LF" localSheetId="5">#REF!</definedName>
    <definedName name="LF" localSheetId="3">#REF!</definedName>
    <definedName name="LF" localSheetId="6">#REF!</definedName>
    <definedName name="LF">#REF!</definedName>
    <definedName name="LH" localSheetId="5">#REF!</definedName>
    <definedName name="LH" localSheetId="3">#REF!</definedName>
    <definedName name="LH" localSheetId="6">#REF!</definedName>
    <definedName name="LH">#REF!</definedName>
    <definedName name="LH.4" localSheetId="5">#REF!</definedName>
    <definedName name="LH.4" localSheetId="3">#REF!</definedName>
    <definedName name="LH.4" localSheetId="6">#REF!</definedName>
    <definedName name="LH.4">#REF!</definedName>
    <definedName name="LH.7" localSheetId="5">#REF!</definedName>
    <definedName name="LH.7" localSheetId="3">#REF!</definedName>
    <definedName name="LH.7" localSheetId="6">#REF!</definedName>
    <definedName name="LH.7">#REF!</definedName>
    <definedName name="li" localSheetId="5" hidden="1">{"'용역비'!$A$4:$C$8"}</definedName>
    <definedName name="li" localSheetId="1" hidden="1">{"'용역비'!$A$4:$C$8"}</definedName>
    <definedName name="li" localSheetId="3" hidden="1">{"'용역비'!$A$4:$C$8"}</definedName>
    <definedName name="li" localSheetId="6" hidden="1">{"'용역비'!$A$4:$C$8"}</definedName>
    <definedName name="li" hidden="1">{"'용역비'!$A$4:$C$8"}</definedName>
    <definedName name="list" localSheetId="5">#REF!</definedName>
    <definedName name="list" localSheetId="3">#REF!</definedName>
    <definedName name="list" localSheetId="6">#REF!</definedName>
    <definedName name="list">#REF!</definedName>
    <definedName name="LK" localSheetId="5">#REF!,#REF!</definedName>
    <definedName name="LK" localSheetId="1">#REF!,#REF!</definedName>
    <definedName name="LK" localSheetId="3">#REF!,#REF!</definedName>
    <definedName name="LK" localSheetId="6">#REF!,#REF!</definedName>
    <definedName name="LK">#REF!,#REF!</definedName>
    <definedName name="LL" localSheetId="5">#REF!</definedName>
    <definedName name="LL" localSheetId="1">#REF!</definedName>
    <definedName name="LL" localSheetId="3">#REF!</definedName>
    <definedName name="LL" localSheetId="6">#REF!</definedName>
    <definedName name="LL">#REF!</definedName>
    <definedName name="LLFE">#N/A</definedName>
    <definedName name="LLFO" localSheetId="5">#REF!</definedName>
    <definedName name="LLFO" localSheetId="1">#REF!</definedName>
    <definedName name="LLFO" localSheetId="3">#REF!</definedName>
    <definedName name="LLFO" localSheetId="6">#REF!</definedName>
    <definedName name="LLFO">#REF!</definedName>
    <definedName name="lll" localSheetId="5">#REF!</definedName>
    <definedName name="lll" localSheetId="3">#REF!</definedName>
    <definedName name="lll" localSheetId="6">#REF!</definedName>
    <definedName name="lll">#REF!</definedName>
    <definedName name="LLLL" localSheetId="5">#REF!</definedName>
    <definedName name="LLLL" localSheetId="3">#REF!</definedName>
    <definedName name="LLLL" localSheetId="6">#REF!</definedName>
    <definedName name="LLLL">#REF!</definedName>
    <definedName name="LMO" localSheetId="5">#REF!</definedName>
    <definedName name="LMO" localSheetId="3">#REF!</definedName>
    <definedName name="LMO" localSheetId="6">#REF!</definedName>
    <definedName name="LMO">#REF!</definedName>
    <definedName name="LN" localSheetId="5">#REF!</definedName>
    <definedName name="LN" localSheetId="3">#REF!</definedName>
    <definedName name="LN" localSheetId="6">#REF!</definedName>
    <definedName name="LN">#REF!</definedName>
    <definedName name="LO" localSheetId="5">#REF!</definedName>
    <definedName name="LO" localSheetId="3">#REF!</definedName>
    <definedName name="LO" localSheetId="6">#REF!</definedName>
    <definedName name="LO">#REF!</definedName>
    <definedName name="LP___4" localSheetId="5">#REF!</definedName>
    <definedName name="LP___4" localSheetId="3">#REF!</definedName>
    <definedName name="LP___4" localSheetId="6">#REF!</definedName>
    <definedName name="LP___4">#REF!</definedName>
    <definedName name="LP1A" localSheetId="5">#REF!</definedName>
    <definedName name="LP1A" localSheetId="3">#REF!</definedName>
    <definedName name="LP1A" localSheetId="6">#REF!</definedName>
    <definedName name="LP1A">#REF!</definedName>
    <definedName name="LP1B" localSheetId="5">#REF!</definedName>
    <definedName name="LP1B" localSheetId="3">#REF!</definedName>
    <definedName name="LP1B" localSheetId="6">#REF!</definedName>
    <definedName name="LP1B">#REF!</definedName>
    <definedName name="LP2A" localSheetId="5">#REF!</definedName>
    <definedName name="LP2A" localSheetId="3">#REF!</definedName>
    <definedName name="LP2A" localSheetId="6">#REF!</definedName>
    <definedName name="LP2A">#REF!</definedName>
    <definedName name="LP2B" localSheetId="5">#REF!</definedName>
    <definedName name="LP2B" localSheetId="3">#REF!</definedName>
    <definedName name="LP2B" localSheetId="6">#REF!</definedName>
    <definedName name="LP2B">#REF!</definedName>
    <definedName name="LP3A" localSheetId="5">#REF!</definedName>
    <definedName name="LP3A" localSheetId="3">#REF!</definedName>
    <definedName name="LP3A" localSheetId="6">#REF!</definedName>
    <definedName name="LP3A">#REF!</definedName>
    <definedName name="LP3B" localSheetId="5">#REF!</definedName>
    <definedName name="LP3B" localSheetId="3">#REF!</definedName>
    <definedName name="LP3B" localSheetId="6">#REF!</definedName>
    <definedName name="LP3B">#REF!</definedName>
    <definedName name="LPAR" localSheetId="5">#REF!</definedName>
    <definedName name="LPAR" localSheetId="3">#REF!</definedName>
    <definedName name="LPAR" localSheetId="6">#REF!</definedName>
    <definedName name="LPAR">#REF!</definedName>
    <definedName name="LPASL" localSheetId="5">#REF!</definedName>
    <definedName name="LPASL" localSheetId="3">#REF!</definedName>
    <definedName name="LPASL" localSheetId="6">#REF!</definedName>
    <definedName name="LPASL">#REF!</definedName>
    <definedName name="LPASR" localSheetId="5">#REF!</definedName>
    <definedName name="LPASR" localSheetId="3">#REF!</definedName>
    <definedName name="LPASR" localSheetId="6">#REF!</definedName>
    <definedName name="LPASR">#REF!</definedName>
    <definedName name="LPB" localSheetId="5">#REF!</definedName>
    <definedName name="LPB" localSheetId="3">#REF!</definedName>
    <definedName name="LPB" localSheetId="6">#REF!</definedName>
    <definedName name="LPB">#REF!</definedName>
    <definedName name="LPBA" localSheetId="5">#REF!</definedName>
    <definedName name="LPBA" localSheetId="3">#REF!</definedName>
    <definedName name="LPBA" localSheetId="6">#REF!</definedName>
    <definedName name="LPBA">#REF!</definedName>
    <definedName name="LPBB" localSheetId="5">#REF!</definedName>
    <definedName name="LPBB" localSheetId="3">#REF!</definedName>
    <definedName name="LPBB" localSheetId="6">#REF!</definedName>
    <definedName name="LPBB">#REF!</definedName>
    <definedName name="LPI" localSheetId="5">#REF!</definedName>
    <definedName name="LPI" localSheetId="3">#REF!</definedName>
    <definedName name="LPI" localSheetId="6">#REF!</definedName>
    <definedName name="LPI">#REF!</definedName>
    <definedName name="LPKA" localSheetId="5">#REF!</definedName>
    <definedName name="LPKA" localSheetId="3">#REF!</definedName>
    <definedName name="LPKA" localSheetId="6">#REF!</definedName>
    <definedName name="LPKA">#REF!</definedName>
    <definedName name="LPKB" localSheetId="5">#REF!</definedName>
    <definedName name="LPKB" localSheetId="3">#REF!</definedName>
    <definedName name="LPKB" localSheetId="6">#REF!</definedName>
    <definedName name="LPKB">#REF!</definedName>
    <definedName name="LPM" localSheetId="5">#REF!</definedName>
    <definedName name="LPM" localSheetId="3">#REF!</definedName>
    <definedName name="LPM" localSheetId="6">#REF!</definedName>
    <definedName name="LPM">#REF!</definedName>
    <definedName name="LPMA" localSheetId="5">#REF!</definedName>
    <definedName name="LPMA" localSheetId="3">#REF!</definedName>
    <definedName name="LPMA" localSheetId="6">#REF!</definedName>
    <definedName name="LPMA">#REF!</definedName>
    <definedName name="LPO" localSheetId="5">#REF!</definedName>
    <definedName name="LPO" localSheetId="3">#REF!</definedName>
    <definedName name="LPO" localSheetId="6">#REF!</definedName>
    <definedName name="LPO">#REF!</definedName>
    <definedName name="LPOA" localSheetId="5">#REF!</definedName>
    <definedName name="LPOA" localSheetId="3">#REF!</definedName>
    <definedName name="LPOA" localSheetId="6">#REF!</definedName>
    <definedName name="LPOA">#REF!</definedName>
    <definedName name="LS" localSheetId="5">#REF!</definedName>
    <definedName name="LS" localSheetId="3">#REF!</definedName>
    <definedName name="LS" localSheetId="6">#REF!</definedName>
    <definedName name="LS">#REF!</definedName>
    <definedName name="LSET" localSheetId="5">#REF!</definedName>
    <definedName name="LSET" localSheetId="3">#REF!</definedName>
    <definedName name="LSET" localSheetId="6">#REF!</definedName>
    <definedName name="LSET">#REF!</definedName>
    <definedName name="LSH" localSheetId="5">#REF!</definedName>
    <definedName name="LSH" localSheetId="3">#REF!</definedName>
    <definedName name="LSH" localSheetId="6">#REF!</definedName>
    <definedName name="LSH">#REF!</definedName>
    <definedName name="LSKG" localSheetId="5">#REF!</definedName>
    <definedName name="LSKG" localSheetId="3">#REF!</definedName>
    <definedName name="LSKG" localSheetId="6">#REF!</definedName>
    <definedName name="LSKG">#REF!</definedName>
    <definedName name="LSKG_1" localSheetId="5">#REF!</definedName>
    <definedName name="LSKG_1" localSheetId="3">#REF!</definedName>
    <definedName name="LSKG_1" localSheetId="6">#REF!</definedName>
    <definedName name="LSKG_1">#REF!</definedName>
    <definedName name="LSKG_2" localSheetId="5">#REF!</definedName>
    <definedName name="LSKG_2" localSheetId="3">#REF!</definedName>
    <definedName name="LSKG_2" localSheetId="6">#REF!</definedName>
    <definedName name="LSKG_2">#REF!</definedName>
    <definedName name="LT" localSheetId="5">#REF!</definedName>
    <definedName name="LT" localSheetId="3">#REF!</definedName>
    <definedName name="LT" localSheetId="6">#REF!</definedName>
    <definedName name="LT">#REF!</definedName>
    <definedName name="LV02A" localSheetId="5">#REF!</definedName>
    <definedName name="LV02A" localSheetId="3">#REF!</definedName>
    <definedName name="LV02A" localSheetId="6">#REF!</definedName>
    <definedName name="LV02A">#REF!</definedName>
    <definedName name="LV02B" localSheetId="5">#REF!</definedName>
    <definedName name="LV02B" localSheetId="3">#REF!</definedName>
    <definedName name="LV02B" localSheetId="6">#REF!</definedName>
    <definedName name="LV02B">#REF!</definedName>
    <definedName name="LV04A" localSheetId="5">#REF!</definedName>
    <definedName name="LV04A" localSheetId="3">#REF!</definedName>
    <definedName name="LV04A" localSheetId="6">#REF!</definedName>
    <definedName name="LV04A">#REF!</definedName>
    <definedName name="LV04B" localSheetId="5">#REF!</definedName>
    <definedName name="LV04B" localSheetId="3">#REF!</definedName>
    <definedName name="LV04B" localSheetId="6">#REF!</definedName>
    <definedName name="LV04B">#REF!</definedName>
    <definedName name="LWSALES" localSheetId="5">#REF!</definedName>
    <definedName name="LWSALES" localSheetId="3">#REF!</definedName>
    <definedName name="LWSALES" localSheetId="6">#REF!</definedName>
    <definedName name="LWSALES">#REF!</definedName>
    <definedName name="LYBin" localSheetId="5">#REF!</definedName>
    <definedName name="LYBin" localSheetId="3">#REF!</definedName>
    <definedName name="LYBin" localSheetId="6">#REF!</definedName>
    <definedName name="LYBin">#REF!</definedName>
    <definedName name="LYHolds" localSheetId="5">#REF!</definedName>
    <definedName name="LYHolds" localSheetId="3">#REF!</definedName>
    <definedName name="LYHolds" localSheetId="6">#REF!</definedName>
    <definedName name="LYHolds">#REF!</definedName>
    <definedName name="LYNet" localSheetId="5">#REF!</definedName>
    <definedName name="LYNet" localSheetId="3">#REF!</definedName>
    <definedName name="LYNet" localSheetId="6">#REF!</definedName>
    <definedName name="LYNet">#REF!</definedName>
    <definedName name="LYoos" localSheetId="5">#REF!</definedName>
    <definedName name="LYoos" localSheetId="3">#REF!</definedName>
    <definedName name="LYoos" localSheetId="6">#REF!</definedName>
    <definedName name="LYoos">#REF!</definedName>
    <definedName name="LYReselects" localSheetId="5">#REF!</definedName>
    <definedName name="LYReselects" localSheetId="3">#REF!</definedName>
    <definedName name="LYReselects" localSheetId="6">#REF!</definedName>
    <definedName name="LYReselects">#REF!</definedName>
    <definedName name="LYReturns" localSheetId="5">#REF!</definedName>
    <definedName name="LYReturns" localSheetId="3">#REF!</definedName>
    <definedName name="LYReturns" localSheetId="6">#REF!</definedName>
    <definedName name="LYReturns">#REF!</definedName>
    <definedName name="LYSales" localSheetId="5">#REF!</definedName>
    <definedName name="LYSales" localSheetId="3">#REF!</definedName>
    <definedName name="LYSales" localSheetId="6">#REF!</definedName>
    <definedName name="LYSales">#REF!</definedName>
    <definedName name="LYTotal" localSheetId="5">#REF!</definedName>
    <definedName name="LYTotal" localSheetId="3">#REF!</definedName>
    <definedName name="LYTotal" localSheetId="6">#REF!</definedName>
    <definedName name="LYTotal">#REF!</definedName>
    <definedName name="L형측구" localSheetId="5">#REF!</definedName>
    <definedName name="L형측구" localSheetId="3">#REF!</definedName>
    <definedName name="L형측구" localSheetId="6">#REF!</definedName>
    <definedName name="L형측구">#REF!</definedName>
    <definedName name="M" localSheetId="5">#REF!</definedName>
    <definedName name="M" localSheetId="3">#REF!</definedName>
    <definedName name="M" localSheetId="6">#REF!</definedName>
    <definedName name="M">#REF!</definedName>
    <definedName name="M_EF" localSheetId="5">#REF!</definedName>
    <definedName name="M_EF" localSheetId="3">#REF!</definedName>
    <definedName name="M_EF" localSheetId="6">#REF!</definedName>
    <definedName name="M_EF">#REF!</definedName>
    <definedName name="M_TR" localSheetId="5">#REF!</definedName>
    <definedName name="M_TR" localSheetId="3">#REF!</definedName>
    <definedName name="M_TR" localSheetId="6">#REF!</definedName>
    <definedName name="M_TR">#REF!</definedName>
    <definedName name="M13직노" localSheetId="5">#REF!</definedName>
    <definedName name="M13직노" localSheetId="3">#REF!</definedName>
    <definedName name="M13직노" localSheetId="6">#REF!</definedName>
    <definedName name="M13직노">#REF!</definedName>
    <definedName name="㎥" localSheetId="5">#REF!</definedName>
    <definedName name="㎥" localSheetId="3">#REF!</definedName>
    <definedName name="㎥" localSheetId="6">#REF!</definedName>
    <definedName name="㎥">#REF!</definedName>
    <definedName name="MAB" localSheetId="5">#REF!</definedName>
    <definedName name="MAB" localSheetId="3">#REF!</definedName>
    <definedName name="MAB" localSheetId="6">#REF!</definedName>
    <definedName name="MAB">#REF!</definedName>
    <definedName name="Macro1" localSheetId="5">#REF!</definedName>
    <definedName name="Macro1" localSheetId="3">#REF!</definedName>
    <definedName name="Macro1" localSheetId="6">#REF!</definedName>
    <definedName name="Macro1">#REF!</definedName>
    <definedName name="Macro10" localSheetId="5">#REF!</definedName>
    <definedName name="Macro10" localSheetId="1">#REF!</definedName>
    <definedName name="Macro10" localSheetId="3">#REF!</definedName>
    <definedName name="Macro10" localSheetId="6">#REF!</definedName>
    <definedName name="Macro10">[0]!Macro10</definedName>
    <definedName name="Macro12" localSheetId="5">#REF!</definedName>
    <definedName name="Macro12" localSheetId="1">#REF!</definedName>
    <definedName name="Macro12" localSheetId="3">#REF!</definedName>
    <definedName name="Macro12" localSheetId="6">#REF!</definedName>
    <definedName name="Macro12">[0]!Macro12</definedName>
    <definedName name="Macro13" localSheetId="5">#REF!</definedName>
    <definedName name="Macro13" localSheetId="1">#REF!</definedName>
    <definedName name="Macro13" localSheetId="3">#REF!</definedName>
    <definedName name="Macro13" localSheetId="6">#REF!</definedName>
    <definedName name="Macro13">[0]!Macro13</definedName>
    <definedName name="Macro14" localSheetId="5">#REF!</definedName>
    <definedName name="Macro14" localSheetId="1">#REF!</definedName>
    <definedName name="Macro14" localSheetId="3">#REF!</definedName>
    <definedName name="Macro14" localSheetId="6">#REF!</definedName>
    <definedName name="Macro14">[0]!Macro14</definedName>
    <definedName name="Macro2">#N/A</definedName>
    <definedName name="MACRO20" localSheetId="5">#REF!</definedName>
    <definedName name="MACRO20" localSheetId="3">#REF!</definedName>
    <definedName name="MACRO20" localSheetId="6">#REF!</definedName>
    <definedName name="MACRO20">#REF!</definedName>
    <definedName name="Macro3" localSheetId="5">'원가계산서(설치)'!Macro3</definedName>
    <definedName name="Macro3" localSheetId="1">'원가계산서(총괄, 제조+설치)'!Macro3</definedName>
    <definedName name="Macro3" localSheetId="3">총괄내역서!Macro3</definedName>
    <definedName name="Macro3" localSheetId="6">'총괄내역서(설치)'!Macro3</definedName>
    <definedName name="Macro3">[0]!Macro3</definedName>
    <definedName name="Macro5" localSheetId="5">#REF!</definedName>
    <definedName name="Macro5" localSheetId="1">#REF!</definedName>
    <definedName name="Macro5" localSheetId="3">#REF!</definedName>
    <definedName name="Macro5" localSheetId="6">#REF!</definedName>
    <definedName name="Macro5">[0]!Macro5</definedName>
    <definedName name="macro6">#N/A</definedName>
    <definedName name="macro7">#N/A</definedName>
    <definedName name="Macro8" localSheetId="5">#REF!</definedName>
    <definedName name="Macro8" localSheetId="1">#REF!</definedName>
    <definedName name="Macro8" localSheetId="3">#REF!</definedName>
    <definedName name="Macro8" localSheetId="6">#REF!</definedName>
    <definedName name="Macro8">[0]!Macro8</definedName>
    <definedName name="Macro9" localSheetId="5">#REF!</definedName>
    <definedName name="Macro9" localSheetId="1">#REF!</definedName>
    <definedName name="Macro9" localSheetId="3">#REF!</definedName>
    <definedName name="Macro9" localSheetId="6">#REF!</definedName>
    <definedName name="Macro9">[0]!Macro9</definedName>
    <definedName name="MADEPRICE" localSheetId="5">#REF!</definedName>
    <definedName name="MADEPRICE" localSheetId="3">#REF!</definedName>
    <definedName name="MADEPRICE" localSheetId="6">#REF!</definedName>
    <definedName name="MADEPRICE">#REF!</definedName>
    <definedName name="madita" localSheetId="5">#REF!</definedName>
    <definedName name="madita" localSheetId="1">#REF!</definedName>
    <definedName name="madita" localSheetId="3">#REF!</definedName>
    <definedName name="madita" localSheetId="6">#REF!</definedName>
    <definedName name="madita">#REF!</definedName>
    <definedName name="madta" localSheetId="5">#REF!</definedName>
    <definedName name="madta" localSheetId="3">#REF!</definedName>
    <definedName name="madta" localSheetId="6">#REF!</definedName>
    <definedName name="madta">#REF!</definedName>
    <definedName name="MAH" localSheetId="5">#REF!</definedName>
    <definedName name="MAH" localSheetId="3">#REF!</definedName>
    <definedName name="MAH" localSheetId="6">#REF!</definedName>
    <definedName name="MAH">#REF!</definedName>
    <definedName name="MARGINPLAN" localSheetId="5">#REF!</definedName>
    <definedName name="MARGINPLAN" localSheetId="3">#REF!</definedName>
    <definedName name="MARGINPLAN" localSheetId="6">#REF!</definedName>
    <definedName name="MARGINPLAN">#REF!</definedName>
    <definedName name="MARGINPROJ" localSheetId="5">#REF!</definedName>
    <definedName name="MARGINPROJ" localSheetId="3">#REF!</definedName>
    <definedName name="MARGINPROJ" localSheetId="6">#REF!</definedName>
    <definedName name="MARGINPROJ">#REF!</definedName>
    <definedName name="MASS" localSheetId="5">#REF!</definedName>
    <definedName name="MASS" localSheetId="3">#REF!</definedName>
    <definedName name="MASS" localSheetId="6">#REF!</definedName>
    <definedName name="MASS">#REF!</definedName>
    <definedName name="MASS1" localSheetId="5">#REF!</definedName>
    <definedName name="MASS1" localSheetId="3">#REF!</definedName>
    <definedName name="MASS1" localSheetId="6">#REF!</definedName>
    <definedName name="MASS1">#REF!</definedName>
    <definedName name="MB.1" localSheetId="5">#REF!</definedName>
    <definedName name="MB.1" localSheetId="3">#REF!</definedName>
    <definedName name="MB.1" localSheetId="6">#REF!</definedName>
    <definedName name="MB.1">#REF!</definedName>
    <definedName name="MB.2" localSheetId="5">#REF!</definedName>
    <definedName name="MB.2" localSheetId="3">#REF!</definedName>
    <definedName name="MB.2" localSheetId="6">#REF!</definedName>
    <definedName name="MB.2">#REF!</definedName>
    <definedName name="MCB" localSheetId="5">#REF!</definedName>
    <definedName name="MCB" localSheetId="3">#REF!</definedName>
    <definedName name="MCB" localSheetId="6">#REF!</definedName>
    <definedName name="MCB">#REF!</definedName>
    <definedName name="MCCCCN" localSheetId="5">#REF!</definedName>
    <definedName name="MCCCCN" localSheetId="3">#REF!</definedName>
    <definedName name="MCCCCN" localSheetId="6">#REF!</definedName>
    <definedName name="MCCCCN">#REF!</definedName>
    <definedName name="MCCCN" localSheetId="5">#REF!</definedName>
    <definedName name="MCCCN" localSheetId="3">#REF!</definedName>
    <definedName name="MCCCN" localSheetId="6">#REF!</definedName>
    <definedName name="MCCCN">#REF!</definedName>
    <definedName name="MCCE" localSheetId="5">#REF!</definedName>
    <definedName name="MCCE" localSheetId="3">#REF!</definedName>
    <definedName name="MCCE" localSheetId="6">#REF!</definedName>
    <definedName name="MCCE">#REF!</definedName>
    <definedName name="MCCEA" localSheetId="5">#REF!</definedName>
    <definedName name="MCCEA" localSheetId="3">#REF!</definedName>
    <definedName name="MCCEA" localSheetId="6">#REF!</definedName>
    <definedName name="MCCEA">#REF!</definedName>
    <definedName name="MCCEB" localSheetId="5">#REF!</definedName>
    <definedName name="MCCEB" localSheetId="3">#REF!</definedName>
    <definedName name="MCCEB" localSheetId="6">#REF!</definedName>
    <definedName name="MCCEB">#REF!</definedName>
    <definedName name="MCCF" localSheetId="5">#REF!</definedName>
    <definedName name="MCCF" localSheetId="3">#REF!</definedName>
    <definedName name="MCCF" localSheetId="6">#REF!</definedName>
    <definedName name="MCCF">#REF!</definedName>
    <definedName name="MCCN" localSheetId="5">#REF!</definedName>
    <definedName name="MCCN" localSheetId="3">#REF!</definedName>
    <definedName name="MCCN" localSheetId="6">#REF!</definedName>
    <definedName name="MCCN">#REF!</definedName>
    <definedName name="MCCP" localSheetId="5">#REF!</definedName>
    <definedName name="MCCP" localSheetId="3">#REF!</definedName>
    <definedName name="MCCP" localSheetId="6">#REF!</definedName>
    <definedName name="MCCP">#REF!</definedName>
    <definedName name="MCCS" localSheetId="5">#REF!</definedName>
    <definedName name="MCCS" localSheetId="3">#REF!</definedName>
    <definedName name="MCCS" localSheetId="6">#REF!</definedName>
    <definedName name="MCCS">#REF!</definedName>
    <definedName name="MCH" localSheetId="5">#REF!</definedName>
    <definedName name="MCH" localSheetId="3">#REF!</definedName>
    <definedName name="MCH" localSheetId="6">#REF!</definedName>
    <definedName name="MCH">#REF!</definedName>
    <definedName name="MCON" localSheetId="5">#REF!</definedName>
    <definedName name="MCON" localSheetId="3">#REF!</definedName>
    <definedName name="MCON" localSheetId="6">#REF!</definedName>
    <definedName name="MCON">#REF!</definedName>
    <definedName name="MCUR" localSheetId="5">#REF!</definedName>
    <definedName name="MCUR" localSheetId="3">#REF!</definedName>
    <definedName name="MCUR" localSheetId="6">#REF!</definedName>
    <definedName name="MCUR">#REF!</definedName>
    <definedName name="MD" localSheetId="5">#REF!</definedName>
    <definedName name="MD" localSheetId="3">#REF!</definedName>
    <definedName name="MD" localSheetId="6">#REF!</definedName>
    <definedName name="MD">#REF!</definedName>
    <definedName name="MH" localSheetId="5">#REF!</definedName>
    <definedName name="MH" localSheetId="3">#REF!</definedName>
    <definedName name="MH" localSheetId="6">#REF!</definedName>
    <definedName name="MH">#REF!</definedName>
    <definedName name="MID" localSheetId="5">#REF!</definedName>
    <definedName name="MID" localSheetId="3">#REF!</definedName>
    <definedName name="MID" localSheetId="6">#REF!</definedName>
    <definedName name="MID">#REF!</definedName>
    <definedName name="MO" localSheetId="5">#REF!</definedName>
    <definedName name="MO" localSheetId="3">#REF!</definedName>
    <definedName name="MO" localSheetId="6">#REF!</definedName>
    <definedName name="MO">#REF!</definedName>
    <definedName name="MONEY" localSheetId="5">#REF!,#REF!</definedName>
    <definedName name="MONEY" localSheetId="1">#REF!,#REF!</definedName>
    <definedName name="MONEY" localSheetId="3">#REF!,#REF!</definedName>
    <definedName name="MONEY" localSheetId="6">#REF!,#REF!</definedName>
    <definedName name="MONEY">#REF!,#REF!</definedName>
    <definedName name="monitor" localSheetId="5">#REF!</definedName>
    <definedName name="monitor" localSheetId="1">#REF!</definedName>
    <definedName name="monitor" localSheetId="3">#REF!</definedName>
    <definedName name="monitor" localSheetId="6">#REF!</definedName>
    <definedName name="monitor">#REF!</definedName>
    <definedName name="MOTOR__농형_전폐" localSheetId="5">#REF!</definedName>
    <definedName name="MOTOR__농형_전폐" localSheetId="3">#REF!</definedName>
    <definedName name="MOTOR__농형_전폐" localSheetId="6">#REF!</definedName>
    <definedName name="MOTOR__농형_전폐">#REF!</definedName>
    <definedName name="MP" localSheetId="5">#REF!</definedName>
    <definedName name="MP" localSheetId="3">#REF!</definedName>
    <definedName name="MP" localSheetId="6">#REF!</definedName>
    <definedName name="MP">#REF!</definedName>
    <definedName name="MR" localSheetId="5">#REF!</definedName>
    <definedName name="MR" localSheetId="3">#REF!</definedName>
    <definedName name="MR" localSheetId="6">#REF!</definedName>
    <definedName name="MR">#REF!</definedName>
    <definedName name="MS" localSheetId="5">#REF!</definedName>
    <definedName name="MS" localSheetId="3">#REF!</definedName>
    <definedName name="MS" localSheetId="6">#REF!</definedName>
    <definedName name="MS">#REF!</definedName>
    <definedName name="msgbox_1" localSheetId="5">'원가계산서(설치)'!msgbox_1</definedName>
    <definedName name="msgbox_1" localSheetId="1">'원가계산서(총괄, 제조+설치)'!msgbox_1</definedName>
    <definedName name="msgbox_1" localSheetId="3">총괄내역서!msgbox_1</definedName>
    <definedName name="msgbox_1" localSheetId="6">'총괄내역서(설치)'!msgbox_1</definedName>
    <definedName name="msgbox_1">[0]!msgbox_1</definedName>
    <definedName name="MTTR">528</definedName>
    <definedName name="MUO_REA" localSheetId="5">#REF!</definedName>
    <definedName name="MUO_REA" localSheetId="1">#REF!</definedName>
    <definedName name="MUO_REA" localSheetId="3">#REF!</definedName>
    <definedName name="MUO_REA" localSheetId="6">#REF!</definedName>
    <definedName name="MUO_REA">#REF!</definedName>
    <definedName name="MUO_TOE" localSheetId="5">#REF!</definedName>
    <definedName name="MUO_TOE" localSheetId="3">#REF!</definedName>
    <definedName name="MUO_TOE" localSheetId="6">#REF!</definedName>
    <definedName name="MUO_TOE">#REF!</definedName>
    <definedName name="MYB.1" localSheetId="5">#REF!</definedName>
    <definedName name="MYB.1" localSheetId="3">#REF!</definedName>
    <definedName name="MYB.1" localSheetId="6">#REF!</definedName>
    <definedName name="MYB.1">#REF!</definedName>
    <definedName name="MYB.2" localSheetId="5">#REF!</definedName>
    <definedName name="MYB.2" localSheetId="3">#REF!</definedName>
    <definedName name="MYB.2" localSheetId="6">#REF!</definedName>
    <definedName name="MYB.2">#REF!</definedName>
    <definedName name="MYH" localSheetId="5">#REF!</definedName>
    <definedName name="MYH" localSheetId="3">#REF!</definedName>
    <definedName name="MYH" localSheetId="6">#REF!</definedName>
    <definedName name="MYH">#REF!</definedName>
    <definedName name="N" localSheetId="5">#REF!</definedName>
    <definedName name="N" localSheetId="3">#REF!</definedName>
    <definedName name="N" localSheetId="6">#REF!</definedName>
    <definedName name="N">#REF!</definedName>
    <definedName name="N_C" localSheetId="5">#REF!</definedName>
    <definedName name="N_C" localSheetId="3">#REF!</definedName>
    <definedName name="N_C" localSheetId="6">#REF!</definedName>
    <definedName name="N_C">#REF!</definedName>
    <definedName name="N_D" localSheetId="5">#REF!</definedName>
    <definedName name="N_D" localSheetId="3">#REF!</definedName>
    <definedName name="N_D" localSheetId="6">#REF!</definedName>
    <definedName name="N_D">#REF!</definedName>
    <definedName name="N_Q" localSheetId="5">#REF!</definedName>
    <definedName name="N_Q" localSheetId="3">#REF!</definedName>
    <definedName name="N_Q" localSheetId="6">#REF!</definedName>
    <definedName name="N_Q">#REF!</definedName>
    <definedName name="N_R" localSheetId="5">#REF!</definedName>
    <definedName name="N_R" localSheetId="3">#REF!</definedName>
    <definedName name="N_R" localSheetId="6">#REF!</definedName>
    <definedName name="N_R">#REF!</definedName>
    <definedName name="N1S" localSheetId="5">#REF!</definedName>
    <definedName name="N1S" localSheetId="3">#REF!</definedName>
    <definedName name="N1S" localSheetId="6">#REF!</definedName>
    <definedName name="N1S">#REF!</definedName>
    <definedName name="N2S" localSheetId="5">#REF!</definedName>
    <definedName name="N2S" localSheetId="3">#REF!</definedName>
    <definedName name="N2S" localSheetId="6">#REF!</definedName>
    <definedName name="N2S">#REF!</definedName>
    <definedName name="N3S" localSheetId="5">#REF!</definedName>
    <definedName name="N3S" localSheetId="3">#REF!</definedName>
    <definedName name="N3S" localSheetId="6">#REF!</definedName>
    <definedName name="N3S">#REF!</definedName>
    <definedName name="NAME" localSheetId="5">#REF!</definedName>
    <definedName name="NAME" localSheetId="3">#REF!</definedName>
    <definedName name="NAME" localSheetId="6">#REF!</definedName>
    <definedName name="NAME">#REF!</definedName>
    <definedName name="NDO" localSheetId="5">#REF!</definedName>
    <definedName name="NDO" localSheetId="3">#REF!</definedName>
    <definedName name="NDO" localSheetId="6">#REF!</definedName>
    <definedName name="NDO">#REF!</definedName>
    <definedName name="net" localSheetId="5">#REF!</definedName>
    <definedName name="net" localSheetId="3">#REF!</definedName>
    <definedName name="net" localSheetId="6">#REF!</definedName>
    <definedName name="net">#REF!</definedName>
    <definedName name="new" localSheetId="5">#REF!</definedName>
    <definedName name="new" localSheetId="3">#REF!</definedName>
    <definedName name="new" localSheetId="6">#REF!</definedName>
    <definedName name="new">#REF!</definedName>
    <definedName name="ＮＥＹＯＫ" localSheetId="5">#REF!</definedName>
    <definedName name="ＮＥＹＯＫ" localSheetId="3">#REF!</definedName>
    <definedName name="ＮＥＹＯＫ" localSheetId="6">#REF!</definedName>
    <definedName name="ＮＥＹＯＫ">#REF!</definedName>
    <definedName name="NFB" localSheetId="5">#REF!</definedName>
    <definedName name="NFB" localSheetId="3">#REF!</definedName>
    <definedName name="NFB" localSheetId="6">#REF!</definedName>
    <definedName name="NFB">#REF!</definedName>
    <definedName name="NH" localSheetId="5">#REF!</definedName>
    <definedName name="NH" localSheetId="3">#REF!</definedName>
    <definedName name="NH" localSheetId="6">#REF!</definedName>
    <definedName name="NH">#REF!</definedName>
    <definedName name="NHM" localSheetId="5">#REF!</definedName>
    <definedName name="NHM" localSheetId="3">#REF!</definedName>
    <definedName name="NHM" localSheetId="6">#REF!</definedName>
    <definedName name="NHM">#REF!</definedName>
    <definedName name="NMB" localSheetId="5">#REF!</definedName>
    <definedName name="NMB" localSheetId="3">#REF!</definedName>
    <definedName name="NMB" localSheetId="6">#REF!</definedName>
    <definedName name="NMB">#REF!</definedName>
    <definedName name="NMS_3240" localSheetId="5">#REF!</definedName>
    <definedName name="NMS_3240" localSheetId="3">#REF!</definedName>
    <definedName name="NMS_3240" localSheetId="6">#REF!</definedName>
    <definedName name="NMS_3240">#REF!</definedName>
    <definedName name="NNN" localSheetId="5">#REF!</definedName>
    <definedName name="NNN" localSheetId="3">#REF!</definedName>
    <definedName name="NNN" localSheetId="6">#REF!</definedName>
    <definedName name="NNN">#REF!</definedName>
    <definedName name="NNNNN">#N/A</definedName>
    <definedName name="NO" localSheetId="5">#REF!</definedName>
    <definedName name="NO" localSheetId="1">#REF!</definedName>
    <definedName name="NO" localSheetId="3">#REF!</definedName>
    <definedName name="NO" localSheetId="6">#REF!</definedName>
    <definedName name="NO">#REF!</definedName>
    <definedName name="NO." localSheetId="5">#REF!</definedName>
    <definedName name="NO." localSheetId="3">#REF!</definedName>
    <definedName name="NO." localSheetId="6">#REF!</definedName>
    <definedName name="NO.">#REF!</definedName>
    <definedName name="nomu_gj" localSheetId="5">#REF!</definedName>
    <definedName name="nomu_gj" localSheetId="3">#REF!</definedName>
    <definedName name="nomu_gj" localSheetId="6">#REF!</definedName>
    <definedName name="nomu_gj">#REF!</definedName>
    <definedName name="nomu_jj" localSheetId="5">#REF!</definedName>
    <definedName name="nomu_jj" localSheetId="3">#REF!</definedName>
    <definedName name="nomu_jj" localSheetId="6">#REF!</definedName>
    <definedName name="nomu_jj">#REF!</definedName>
    <definedName name="nomu_js" localSheetId="5">#REF!</definedName>
    <definedName name="nomu_js" localSheetId="3">#REF!</definedName>
    <definedName name="nomu_js" localSheetId="6">#REF!</definedName>
    <definedName name="nomu_js">#REF!</definedName>
    <definedName name="NOMUBY" localSheetId="5">#REF!</definedName>
    <definedName name="NOMUBY" localSheetId="3">#REF!</definedName>
    <definedName name="NOMUBY" localSheetId="6">#REF!</definedName>
    <definedName name="NOMUBY">#REF!</definedName>
    <definedName name="NOT" localSheetId="5">#REF!</definedName>
    <definedName name="NOT" localSheetId="3">#REF!</definedName>
    <definedName name="NOT" localSheetId="6">#REF!</definedName>
    <definedName name="NOT">#REF!</definedName>
    <definedName name="NOTCH" localSheetId="5">#REF!</definedName>
    <definedName name="NOTCH" localSheetId="3">#REF!</definedName>
    <definedName name="NOTCH" localSheetId="6">#REF!</definedName>
    <definedName name="NOTCH">#REF!</definedName>
    <definedName name="NP" localSheetId="5">#REF!</definedName>
    <definedName name="NP" localSheetId="3">#REF!</definedName>
    <definedName name="NP" localSheetId="6">#REF!</definedName>
    <definedName name="NP">#REF!</definedName>
    <definedName name="NPI" localSheetId="5">#REF!</definedName>
    <definedName name="NPI" localSheetId="3">#REF!</definedName>
    <definedName name="NPI" localSheetId="6">#REF!</definedName>
    <definedName name="NPI">#REF!</definedName>
    <definedName name="NPZ" localSheetId="5">#REF!</definedName>
    <definedName name="NPZ" localSheetId="3">#REF!</definedName>
    <definedName name="NPZ" localSheetId="6">#REF!</definedName>
    <definedName name="NPZ">#REF!</definedName>
    <definedName name="NS" localSheetId="5" hidden="1">#REF!</definedName>
    <definedName name="NS" localSheetId="3" hidden="1">#REF!</definedName>
    <definedName name="NS" localSheetId="6" hidden="1">#REF!</definedName>
    <definedName name="NS" hidden="1">#REF!</definedName>
    <definedName name="NSH" localSheetId="5">#REF!</definedName>
    <definedName name="NSH" localSheetId="3">#REF!</definedName>
    <definedName name="NSH" localSheetId="6">#REF!</definedName>
    <definedName name="NSH">#REF!</definedName>
    <definedName name="NSO" localSheetId="5">#REF!</definedName>
    <definedName name="NSO" localSheetId="3">#REF!</definedName>
    <definedName name="NSO" localSheetId="6">#REF!</definedName>
    <definedName name="NSO">#REF!</definedName>
    <definedName name="n이" localSheetId="5">#REF!</definedName>
    <definedName name="n이" localSheetId="3">#REF!</definedName>
    <definedName name="n이" localSheetId="6">#REF!</definedName>
    <definedName name="n이">#REF!</definedName>
    <definedName name="n이_1" localSheetId="5">#REF!</definedName>
    <definedName name="n이_1" localSheetId="3">#REF!</definedName>
    <definedName name="n이_1" localSheetId="6">#REF!</definedName>
    <definedName name="n이_1">#REF!</definedName>
    <definedName name="n이_2" localSheetId="5">#REF!</definedName>
    <definedName name="n이_2" localSheetId="3">#REF!</definedName>
    <definedName name="n이_2" localSheetId="6">#REF!</definedName>
    <definedName name="n이_2">#REF!</definedName>
    <definedName name="n일" localSheetId="5">#REF!</definedName>
    <definedName name="n일" localSheetId="3">#REF!</definedName>
    <definedName name="n일" localSheetId="6">#REF!</definedName>
    <definedName name="n일">#REF!</definedName>
    <definedName name="oc_1" localSheetId="5">#REF!</definedName>
    <definedName name="oc_1" localSheetId="3">#REF!</definedName>
    <definedName name="oc_1" localSheetId="6">#REF!</definedName>
    <definedName name="oc_1">#REF!</definedName>
    <definedName name="oc1_v35" localSheetId="5">#REF!</definedName>
    <definedName name="oc1_v35" localSheetId="3">#REF!</definedName>
    <definedName name="oc1_v35" localSheetId="6">#REF!</definedName>
    <definedName name="oc1_v35">#REF!</definedName>
    <definedName name="OIL" localSheetId="5" hidden="1">{"'용역비'!$A$4:$C$8"}</definedName>
    <definedName name="OIL" localSheetId="1" hidden="1">{"'용역비'!$A$4:$C$8"}</definedName>
    <definedName name="OIL" localSheetId="3" hidden="1">{"'용역비'!$A$4:$C$8"}</definedName>
    <definedName name="OIL" localSheetId="6" hidden="1">{"'용역비'!$A$4:$C$8"}</definedName>
    <definedName name="OIL" hidden="1">{"'용역비'!$A$4:$C$8"}</definedName>
    <definedName name="OIU_NIU" localSheetId="5">#REF!</definedName>
    <definedName name="OIU_NIU" localSheetId="3">#REF!</definedName>
    <definedName name="OIU_NIU" localSheetId="6">#REF!</definedName>
    <definedName name="OIU_NIU">#REF!</definedName>
    <definedName name="ok" localSheetId="5">#REF!</definedName>
    <definedName name="ok" localSheetId="3">#REF!</definedName>
    <definedName name="ok" localSheetId="6">#REF!</definedName>
    <definedName name="ok">#REF!</definedName>
    <definedName name="OOO" localSheetId="5">#REF!</definedName>
    <definedName name="OOO" localSheetId="3">#REF!</definedName>
    <definedName name="OOO" localSheetId="6">#REF!</definedName>
    <definedName name="OOO">#REF!</definedName>
    <definedName name="OP" localSheetId="5">#REF!</definedName>
    <definedName name="OP" localSheetId="3">#REF!</definedName>
    <definedName name="OP" localSheetId="6">#REF!</definedName>
    <definedName name="OP">#REF!</definedName>
    <definedName name="OPBU" localSheetId="5">#REF!</definedName>
    <definedName name="OPBU" localSheetId="3">#REF!</definedName>
    <definedName name="OPBU" localSheetId="6">#REF!</definedName>
    <definedName name="OPBU">#REF!</definedName>
    <definedName name="OPEN1" localSheetId="5">'원가계산서(설치)'!OPEN1</definedName>
    <definedName name="OPEN1" localSheetId="1">'원가계산서(총괄, 제조+설치)'!OPEN1</definedName>
    <definedName name="OPEN1" localSheetId="3">총괄내역서!OPEN1</definedName>
    <definedName name="OPEN1" localSheetId="6">'총괄내역서(설치)'!OPEN1</definedName>
    <definedName name="OPEN1">[0]!OPEN1</definedName>
    <definedName name="Other" localSheetId="5">#REF!</definedName>
    <definedName name="Other" localSheetId="1">#REF!</definedName>
    <definedName name="Other" localSheetId="3">#REF!</definedName>
    <definedName name="Other" localSheetId="6">#REF!</definedName>
    <definedName name="Other">#REF!</definedName>
    <definedName name="OTRU_A" localSheetId="5">#REF!</definedName>
    <definedName name="OTRU_A" localSheetId="3">#REF!</definedName>
    <definedName name="OTRU_A" localSheetId="6">#REF!</definedName>
    <definedName name="OTRU_A">#REF!</definedName>
    <definedName name="OTRU_B" localSheetId="5">#REF!</definedName>
    <definedName name="OTRU_B" localSheetId="3">#REF!</definedName>
    <definedName name="OTRU_B" localSheetId="6">#REF!</definedName>
    <definedName name="OTRU_B">#REF!</definedName>
    <definedName name="OTRU_C" localSheetId="5">#REF!</definedName>
    <definedName name="OTRU_C" localSheetId="3">#REF!</definedName>
    <definedName name="OTRU_C" localSheetId="6">#REF!</definedName>
    <definedName name="OTRU_C">#REF!</definedName>
    <definedName name="owoel" localSheetId="5" hidden="1">#REF!</definedName>
    <definedName name="owoel" localSheetId="3" hidden="1">#REF!</definedName>
    <definedName name="owoel" localSheetId="6" hidden="1">#REF!</definedName>
    <definedName name="owoel" hidden="1">#REF!</definedName>
    <definedName name="P" localSheetId="5">#REF!</definedName>
    <definedName name="P" localSheetId="3">#REF!</definedName>
    <definedName name="P" localSheetId="6">#REF!</definedName>
    <definedName name="P">#REF!</definedName>
    <definedName name="P_A" localSheetId="5">#REF!</definedName>
    <definedName name="P_A" localSheetId="3">#REF!</definedName>
    <definedName name="P_A" localSheetId="6">#REF!</definedName>
    <definedName name="P_A">#REF!</definedName>
    <definedName name="P_D" localSheetId="5">#REF!</definedName>
    <definedName name="P_D" localSheetId="3">#REF!</definedName>
    <definedName name="P_D" localSheetId="6">#REF!</definedName>
    <definedName name="P_D">#REF!</definedName>
    <definedName name="P_E" localSheetId="5">#REF!</definedName>
    <definedName name="P_E" localSheetId="3">#REF!</definedName>
    <definedName name="P_E" localSheetId="6">#REF!</definedName>
    <definedName name="P_E">#REF!</definedName>
    <definedName name="P_FILE" localSheetId="5">#REF!</definedName>
    <definedName name="P_FILE" localSheetId="3">#REF!</definedName>
    <definedName name="P_FILE" localSheetId="6">#REF!</definedName>
    <definedName name="P_FILE">#REF!</definedName>
    <definedName name="P1X" localSheetId="5">#REF!</definedName>
    <definedName name="P1X" localSheetId="3">#REF!</definedName>
    <definedName name="P1X" localSheetId="6">#REF!</definedName>
    <definedName name="P1X">#REF!</definedName>
    <definedName name="P1Z" localSheetId="5">#REF!</definedName>
    <definedName name="P1Z" localSheetId="3">#REF!</definedName>
    <definedName name="P1Z" localSheetId="6">#REF!</definedName>
    <definedName name="P1Z">#REF!</definedName>
    <definedName name="P2X" localSheetId="5">#REF!</definedName>
    <definedName name="P2X" localSheetId="3">#REF!</definedName>
    <definedName name="P2X" localSheetId="6">#REF!</definedName>
    <definedName name="P2X">#REF!</definedName>
    <definedName name="P2Z" localSheetId="5">#REF!</definedName>
    <definedName name="P2Z" localSheetId="3">#REF!</definedName>
    <definedName name="P2Z" localSheetId="6">#REF!</definedName>
    <definedName name="P2Z">#REF!</definedName>
    <definedName name="Pa" localSheetId="5">#REF!</definedName>
    <definedName name="Pa" localSheetId="3">#REF!</definedName>
    <definedName name="Pa" localSheetId="6">#REF!</definedName>
    <definedName name="Pa">#REF!</definedName>
    <definedName name="panel" localSheetId="5">#REF!</definedName>
    <definedName name="panel" localSheetId="3">#REF!</definedName>
    <definedName name="panel" localSheetId="6">#REF!</definedName>
    <definedName name="panel">#REF!</definedName>
    <definedName name="papaap" localSheetId="5">#REF!</definedName>
    <definedName name="papaap" localSheetId="3">#REF!</definedName>
    <definedName name="papaap" localSheetId="6">#REF!</definedName>
    <definedName name="papaap">#REF!</definedName>
    <definedName name="PASS" localSheetId="5">#REF!</definedName>
    <definedName name="PASS" localSheetId="3">#REF!</definedName>
    <definedName name="PASS" localSheetId="6">#REF!</definedName>
    <definedName name="PASS">#REF!</definedName>
    <definedName name="paste" localSheetId="5">#REF!</definedName>
    <definedName name="paste" localSheetId="3">#REF!</definedName>
    <definedName name="paste" localSheetId="6">#REF!</definedName>
    <definedName name="paste">#REF!</definedName>
    <definedName name="pa삼" localSheetId="5">#REF!</definedName>
    <definedName name="pa삼" localSheetId="3">#REF!</definedName>
    <definedName name="pa삼" localSheetId="6">#REF!</definedName>
    <definedName name="pa삼">#REF!</definedName>
    <definedName name="Pa오" localSheetId="5">#REF!</definedName>
    <definedName name="Pa오" localSheetId="3">#REF!</definedName>
    <definedName name="Pa오" localSheetId="6">#REF!</definedName>
    <definedName name="Pa오">#REF!</definedName>
    <definedName name="PB" localSheetId="5">#REF!</definedName>
    <definedName name="PB" localSheetId="3">#REF!</definedName>
    <definedName name="PB" localSheetId="6">#REF!</definedName>
    <definedName name="PB">#REF!</definedName>
    <definedName name="PBB" localSheetId="5">#REF!</definedName>
    <definedName name="PBB" localSheetId="3">#REF!</definedName>
    <definedName name="PBB" localSheetId="6">#REF!</definedName>
    <definedName name="PBB">#REF!</definedName>
    <definedName name="PC" localSheetId="5">#REF!</definedName>
    <definedName name="PC" localSheetId="3">#REF!</definedName>
    <definedName name="PC" localSheetId="6">#REF!</definedName>
    <definedName name="PC">#REF!</definedName>
    <definedName name="PCM포설" localSheetId="5">#REF!</definedName>
    <definedName name="PCM포설" localSheetId="3">#REF!</definedName>
    <definedName name="PCM포설" localSheetId="6">#REF!</definedName>
    <definedName name="PCM포설">#REF!</definedName>
    <definedName name="PD" localSheetId="5">#REF!</definedName>
    <definedName name="PD" localSheetId="3">#REF!</definedName>
    <definedName name="PD" localSheetId="6">#REF!</definedName>
    <definedName name="PD">#REF!</definedName>
    <definedName name="PE" localSheetId="5">#REF!</definedName>
    <definedName name="PE" localSheetId="3">#REF!</definedName>
    <definedName name="PE" localSheetId="6">#REF!</definedName>
    <definedName name="PE">#REF!</definedName>
    <definedName name="PE100C" localSheetId="5">#REF!</definedName>
    <definedName name="PE100C" localSheetId="3">#REF!</definedName>
    <definedName name="PE100C" localSheetId="6">#REF!</definedName>
    <definedName name="PE100C">#REF!</definedName>
    <definedName name="PE16C" localSheetId="5">#REF!</definedName>
    <definedName name="PE16C" localSheetId="3">#REF!</definedName>
    <definedName name="PE16C" localSheetId="6">#REF!</definedName>
    <definedName name="PE16C">#REF!</definedName>
    <definedName name="PE1열" localSheetId="5">#REF!</definedName>
    <definedName name="PE1열" localSheetId="3">#REF!</definedName>
    <definedName name="PE1열" localSheetId="6">#REF!</definedName>
    <definedName name="PE1열">#REF!</definedName>
    <definedName name="PE22C" localSheetId="5">#REF!</definedName>
    <definedName name="PE22C" localSheetId="3">#REF!</definedName>
    <definedName name="PE22C" localSheetId="6">#REF!</definedName>
    <definedName name="PE22C">#REF!</definedName>
    <definedName name="PE28C" localSheetId="5">#REF!</definedName>
    <definedName name="PE28C" localSheetId="3">#REF!</definedName>
    <definedName name="PE28C" localSheetId="6">#REF!</definedName>
    <definedName name="PE28C">#REF!</definedName>
    <definedName name="PE28포설" localSheetId="5">#REF!</definedName>
    <definedName name="PE28포설" localSheetId="3">#REF!</definedName>
    <definedName name="PE28포설" localSheetId="6">#REF!</definedName>
    <definedName name="PE28포설">#REF!</definedName>
    <definedName name="PE2열" localSheetId="5">#REF!</definedName>
    <definedName name="PE2열" localSheetId="3">#REF!</definedName>
    <definedName name="PE2열" localSheetId="6">#REF!</definedName>
    <definedName name="PE2열">#REF!</definedName>
    <definedName name="PE36C" localSheetId="5">#REF!</definedName>
    <definedName name="PE36C" localSheetId="3">#REF!</definedName>
    <definedName name="PE36C" localSheetId="6">#REF!</definedName>
    <definedName name="PE36C">#REF!</definedName>
    <definedName name="PE36포설" localSheetId="5">#REF!</definedName>
    <definedName name="PE36포설" localSheetId="3">#REF!</definedName>
    <definedName name="PE36포설" localSheetId="6">#REF!</definedName>
    <definedName name="PE36포설">#REF!</definedName>
    <definedName name="PE3열" localSheetId="5">#REF!</definedName>
    <definedName name="PE3열" localSheetId="3">#REF!</definedName>
    <definedName name="PE3열" localSheetId="6">#REF!</definedName>
    <definedName name="PE3열">#REF!</definedName>
    <definedName name="PE42C" localSheetId="5">#REF!</definedName>
    <definedName name="PE42C" localSheetId="3">#REF!</definedName>
    <definedName name="PE42C" localSheetId="6">#REF!</definedName>
    <definedName name="PE42C">#REF!</definedName>
    <definedName name="PE54C" localSheetId="5">#REF!</definedName>
    <definedName name="PE54C" localSheetId="3">#REF!</definedName>
    <definedName name="PE54C" localSheetId="6">#REF!</definedName>
    <definedName name="PE54C">#REF!</definedName>
    <definedName name="PEA" localSheetId="5">#REF!</definedName>
    <definedName name="PEA" localSheetId="3">#REF!</definedName>
    <definedName name="PEA" localSheetId="6">#REF!</definedName>
    <definedName name="PEA">#REF!</definedName>
    <definedName name="PE내관" localSheetId="5">#REF!</definedName>
    <definedName name="PE내관" localSheetId="3">#REF!</definedName>
    <definedName name="PE내관" localSheetId="6">#REF!</definedName>
    <definedName name="PE내관">#REF!</definedName>
    <definedName name="PE내관2난연" localSheetId="5">#REF!</definedName>
    <definedName name="PE내관2난연" localSheetId="3">#REF!</definedName>
    <definedName name="PE내관2난연" localSheetId="6">#REF!</definedName>
    <definedName name="PE내관2난연">#REF!</definedName>
    <definedName name="PE내관2일반" localSheetId="5">#REF!</definedName>
    <definedName name="PE내관2일반" localSheetId="3">#REF!</definedName>
    <definedName name="PE내관2일반" localSheetId="6">#REF!</definedName>
    <definedName name="PE내관2일반">#REF!</definedName>
    <definedName name="PE내관3난연" localSheetId="5">#REF!</definedName>
    <definedName name="PE내관3난연" localSheetId="3">#REF!</definedName>
    <definedName name="PE내관3난연" localSheetId="6">#REF!</definedName>
    <definedName name="PE내관3난연">#REF!</definedName>
    <definedName name="PE내관3일반" localSheetId="5">#REF!</definedName>
    <definedName name="PE내관3일반" localSheetId="3">#REF!</definedName>
    <definedName name="PE내관3일반" localSheetId="6">#REF!</definedName>
    <definedName name="PE내관3일반">#REF!</definedName>
    <definedName name="PE내관난연" localSheetId="5">#REF!</definedName>
    <definedName name="PE내관난연" localSheetId="3">#REF!</definedName>
    <definedName name="PE내관난연" localSheetId="6">#REF!</definedName>
    <definedName name="PE내관난연">#REF!</definedName>
    <definedName name="PE내관일반" localSheetId="5">#REF!</definedName>
    <definedName name="PE내관일반" localSheetId="3">#REF!</definedName>
    <definedName name="PE내관일반" localSheetId="6">#REF!</definedName>
    <definedName name="PE내관일반">#REF!</definedName>
    <definedName name="PE내관포설1" localSheetId="5">#REF!</definedName>
    <definedName name="PE내관포설1" localSheetId="3">#REF!</definedName>
    <definedName name="PE내관포설1" localSheetId="6">#REF!</definedName>
    <definedName name="PE내관포설1">#REF!</definedName>
    <definedName name="PF" localSheetId="5">#REF!</definedName>
    <definedName name="PF" localSheetId="3">#REF!</definedName>
    <definedName name="PF" localSheetId="6">#REF!</definedName>
    <definedName name="PF">#REF!</definedName>
    <definedName name="PFD" localSheetId="5">#REF!</definedName>
    <definedName name="PFD" localSheetId="3">#REF!</definedName>
    <definedName name="PFD" localSheetId="6">#REF!</definedName>
    <definedName name="PFD">#REF!</definedName>
    <definedName name="PG" localSheetId="5">#REF!</definedName>
    <definedName name="PG" localSheetId="3">#REF!</definedName>
    <definedName name="PG" localSheetId="6">#REF!</definedName>
    <definedName name="PG">#REF!</definedName>
    <definedName name="PH" localSheetId="5">#REF!</definedName>
    <definedName name="PH" localSheetId="3">#REF!</definedName>
    <definedName name="PH" localSheetId="6">#REF!</definedName>
    <definedName name="PH">#REF!</definedName>
    <definedName name="PHI" localSheetId="5">#REF!</definedName>
    <definedName name="PHI" localSheetId="3">#REF!</definedName>
    <definedName name="PHI" localSheetId="6">#REF!</definedName>
    <definedName name="PHI">#REF!</definedName>
    <definedName name="PHIB" localSheetId="5">#REF!</definedName>
    <definedName name="PHIB" localSheetId="3">#REF!</definedName>
    <definedName name="PHIB" localSheetId="6">#REF!</definedName>
    <definedName name="PHIB">#REF!</definedName>
    <definedName name="PI" localSheetId="5">#REF!</definedName>
    <definedName name="PI" localSheetId="3">#REF!</definedName>
    <definedName name="PI" localSheetId="6">#REF!</definedName>
    <definedName name="PI">#REF!</definedName>
    <definedName name="piiuer" localSheetId="5" hidden="1">#REF!</definedName>
    <definedName name="piiuer" localSheetId="3" hidden="1">#REF!</definedName>
    <definedName name="piiuer" localSheetId="6" hidden="1">#REF!</definedName>
    <definedName name="piiuer" hidden="1">#REF!</definedName>
    <definedName name="PIJP" localSheetId="5">#REF!</definedName>
    <definedName name="PIJP" localSheetId="3">#REF!</definedName>
    <definedName name="PIJP" localSheetId="6">#REF!</definedName>
    <definedName name="PIJP">#REF!</definedName>
    <definedName name="pile길이" localSheetId="5">#REF!</definedName>
    <definedName name="pile길이" localSheetId="3">#REF!</definedName>
    <definedName name="pile길이" localSheetId="6">#REF!</definedName>
    <definedName name="pile길이">#REF!</definedName>
    <definedName name="pile연결" localSheetId="5">#REF!</definedName>
    <definedName name="pile연결" localSheetId="3">#REF!</definedName>
    <definedName name="pile연결" localSheetId="6">#REF!</definedName>
    <definedName name="pile연결">#REF!</definedName>
    <definedName name="PIN12C_1" localSheetId="5">#REF!</definedName>
    <definedName name="PIN12C_1" localSheetId="3">#REF!</definedName>
    <definedName name="PIN12C_1" localSheetId="6">#REF!</definedName>
    <definedName name="PIN12C_1">#REF!</definedName>
    <definedName name="PIN12C_2" localSheetId="5">#REF!</definedName>
    <definedName name="PIN12C_2" localSheetId="3">#REF!</definedName>
    <definedName name="PIN12C_2" localSheetId="6">#REF!</definedName>
    <definedName name="PIN12C_2">#REF!</definedName>
    <definedName name="PIN17C_1" localSheetId="5">#REF!</definedName>
    <definedName name="PIN17C_1" localSheetId="3">#REF!</definedName>
    <definedName name="PIN17C_1" localSheetId="6">#REF!</definedName>
    <definedName name="PIN17C_1">#REF!</definedName>
    <definedName name="PIN17C_2" localSheetId="5">#REF!</definedName>
    <definedName name="PIN17C_2" localSheetId="3">#REF!</definedName>
    <definedName name="PIN17C_2" localSheetId="6">#REF!</definedName>
    <definedName name="PIN17C_2">#REF!</definedName>
    <definedName name="pipe" localSheetId="5">#REF!</definedName>
    <definedName name="pipe" localSheetId="3">#REF!</definedName>
    <definedName name="pipe" localSheetId="6">#REF!</definedName>
    <definedName name="pipe">#REF!</definedName>
    <definedName name="PIPE40" localSheetId="5">#REF!</definedName>
    <definedName name="PIPE40" localSheetId="3">#REF!</definedName>
    <definedName name="PIPE40" localSheetId="6">#REF!</definedName>
    <definedName name="PIPE40">#REF!</definedName>
    <definedName name="piph" localSheetId="5">#REF!</definedName>
    <definedName name="piph" localSheetId="3">#REF!</definedName>
    <definedName name="piph" localSheetId="6">#REF!</definedName>
    <definedName name="piph">#REF!</definedName>
    <definedName name="PJ" localSheetId="5">#REF!</definedName>
    <definedName name="PJ" localSheetId="3">#REF!</definedName>
    <definedName name="PJ" localSheetId="6">#REF!</definedName>
    <definedName name="PJ">#REF!</definedName>
    <definedName name="PK" localSheetId="5">#REF!</definedName>
    <definedName name="PK" localSheetId="3">#REF!</definedName>
    <definedName name="PK" localSheetId="6">#REF!</definedName>
    <definedName name="PK">#REF!</definedName>
    <definedName name="PL" localSheetId="5">#REF!</definedName>
    <definedName name="PL" localSheetId="3">#REF!</definedName>
    <definedName name="PL" localSheetId="6">#REF!</definedName>
    <definedName name="PL">#REF!</definedName>
    <definedName name="PLATE_12t_단중" localSheetId="5">#REF!</definedName>
    <definedName name="PLATE_12t_단중" localSheetId="3">#REF!</definedName>
    <definedName name="PLATE_12t_단중" localSheetId="6">#REF!</definedName>
    <definedName name="PLATE_12t_단중">#REF!</definedName>
    <definedName name="PLATE_19t_단중" localSheetId="5">#REF!</definedName>
    <definedName name="PLATE_19t_단중" localSheetId="3">#REF!</definedName>
    <definedName name="PLATE_19t_단중" localSheetId="6">#REF!</definedName>
    <definedName name="PLATE_19t_단중">#REF!</definedName>
    <definedName name="PLATE_6t_단중" localSheetId="5">#REF!</definedName>
    <definedName name="PLATE_6t_단중" localSheetId="3">#REF!</definedName>
    <definedName name="PLATE_6t_단중" localSheetId="6">#REF!</definedName>
    <definedName name="PLATE_6t_단중">#REF!</definedName>
    <definedName name="PLATE_9t_단중" localSheetId="5">#REF!</definedName>
    <definedName name="PLATE_9t_단중" localSheetId="3">#REF!</definedName>
    <definedName name="PLATE_9t_단중" localSheetId="6">#REF!</definedName>
    <definedName name="PLATE_9t_단중">#REF!</definedName>
    <definedName name="plc" localSheetId="5">#REF!</definedName>
    <definedName name="plc" localSheetId="3">#REF!</definedName>
    <definedName name="plc" localSheetId="6">#REF!</definedName>
    <definedName name="plc">#REF!</definedName>
    <definedName name="plc_2" localSheetId="5">#REF!</definedName>
    <definedName name="plc_2" localSheetId="3">#REF!</definedName>
    <definedName name="plc_2" localSheetId="6">#REF!</definedName>
    <definedName name="plc_2">#REF!</definedName>
    <definedName name="PM" localSheetId="5">#REF!</definedName>
    <definedName name="PM" localSheetId="3">#REF!</definedName>
    <definedName name="PM" localSheetId="6">#REF!</definedName>
    <definedName name="PM">#REF!</definedName>
    <definedName name="PN" localSheetId="5">#REF!</definedName>
    <definedName name="PN" localSheetId="3">#REF!</definedName>
    <definedName name="PN" localSheetId="6">#REF!</definedName>
    <definedName name="PN">#REF!</definedName>
    <definedName name="PNLW10" localSheetId="5">#REF!</definedName>
    <definedName name="PNLW10" localSheetId="3">#REF!</definedName>
    <definedName name="PNLW10" localSheetId="6">#REF!</definedName>
    <definedName name="PNLW10">#REF!</definedName>
    <definedName name="PNLW8" localSheetId="5">#REF!</definedName>
    <definedName name="PNLW8" localSheetId="3">#REF!</definedName>
    <definedName name="PNLW8" localSheetId="6">#REF!</definedName>
    <definedName name="PNLW8">#REF!</definedName>
    <definedName name="PO" localSheetId="5">#REF!</definedName>
    <definedName name="PO" localSheetId="3">#REF!</definedName>
    <definedName name="PO" localSheetId="6">#REF!</definedName>
    <definedName name="PO">#REF!</definedName>
    <definedName name="POFD1" localSheetId="5">#REF!</definedName>
    <definedName name="POFD1" localSheetId="3">#REF!</definedName>
    <definedName name="POFD1" localSheetId="6">#REF!</definedName>
    <definedName name="POFD1">#REF!</definedName>
    <definedName name="POFD2" localSheetId="5">#REF!</definedName>
    <definedName name="POFD2" localSheetId="3">#REF!</definedName>
    <definedName name="POFD2" localSheetId="6">#REF!</definedName>
    <definedName name="POFD2">#REF!</definedName>
    <definedName name="POFD3" localSheetId="5">#REF!</definedName>
    <definedName name="POFD3" localSheetId="3">#REF!</definedName>
    <definedName name="POFD3" localSheetId="6">#REF!</definedName>
    <definedName name="POFD3">#REF!</definedName>
    <definedName name="POLE" localSheetId="5">#REF!</definedName>
    <definedName name="POLE" localSheetId="3">#REF!</definedName>
    <definedName name="POLE" localSheetId="6">#REF!</definedName>
    <definedName name="POLE">#REF!</definedName>
    <definedName name="POOM" localSheetId="5">#REF!</definedName>
    <definedName name="POOM" localSheetId="3">#REF!</definedName>
    <definedName name="POOM" localSheetId="6">#REF!</definedName>
    <definedName name="POOM">#REF!</definedName>
    <definedName name="POR121175C2054RTSKS15C6LRTHDLRT" localSheetId="5">#REF!</definedName>
    <definedName name="POR121175C2054RTSKS15C6LRTHDLRT" localSheetId="3">#REF!</definedName>
    <definedName name="POR121175C2054RTSKS15C6LRTHDLRT" localSheetId="6">#REF!</definedName>
    <definedName name="POR121175C2054RTSKS15C6LRTHDLRT">#REF!</definedName>
    <definedName name="POR3C41R52C44RTSKS13C5LRTHDLTBD" localSheetId="5">#REF!</definedName>
    <definedName name="POR3C41R52C44RTSKS13C5LRTHDLTBD" localSheetId="3">#REF!</definedName>
    <definedName name="POR3C41R52C44RTSKS13C5LRTHDLTBD" localSheetId="6">#REF!</definedName>
    <definedName name="POR3C41R52C44RTSKS13C5LRTHDLTBD">#REF!</definedName>
    <definedName name="POR3C56R44C76RTSKS15C5LRTHDLTBD" localSheetId="5">#REF!</definedName>
    <definedName name="POR3C56R44C76RTSKS15C5LRTHDLTBD" localSheetId="3">#REF!</definedName>
    <definedName name="POR3C56R44C76RTSKS15C5LRTHDLTBD" localSheetId="6">#REF!</definedName>
    <definedName name="POR3C56R44C76RTSKS15C5LRTHDLTBD">#REF!</definedName>
    <definedName name="POR458C2054RTSKS15C6LRTHDLRTM4T" localSheetId="5">#REF!</definedName>
    <definedName name="POR458C2054RTSKS15C6LRTHDLRTM4T" localSheetId="3">#REF!</definedName>
    <definedName name="POR458C2054RTSKS15C6LRTHDLRTM4T" localSheetId="6">#REF!</definedName>
    <definedName name="POR458C2054RTSKS15C6LRTHDLRTM4T">#REF!</definedName>
    <definedName name="POR6C20R55C38RTSKS13C5LRTHDLTBD" localSheetId="5">#REF!</definedName>
    <definedName name="POR6C20R55C38RTSKS13C5LRTHDLTBD" localSheetId="3">#REF!</definedName>
    <definedName name="POR6C20R55C38RTSKS13C5LRTHDLTBD" localSheetId="6">#REF!</definedName>
    <definedName name="POR6C20R55C38RTSKS13C5LRTHDLTBD">#REF!</definedName>
    <definedName name="POR7280C116RTSKS15C6LRTHR26C116" localSheetId="5">#REF!</definedName>
    <definedName name="POR7280C116RTSKS15C6LRTHR26C116" localSheetId="3">#REF!</definedName>
    <definedName name="POR7280C116RTSKS15C6LRTHR26C116" localSheetId="6">#REF!</definedName>
    <definedName name="POR7280C116RTSKS15C6LRTHR26C116">#REF!</definedName>
    <definedName name="POR7C2R55C18RTSKS13C5LRTHDLTBDL" localSheetId="5">#REF!</definedName>
    <definedName name="POR7C2R55C18RTSKS13C5LRTHDLTBDL" localSheetId="3">#REF!</definedName>
    <definedName name="POR7C2R55C18RTSKS13C5LRTHDLTBDL" localSheetId="6">#REF!</definedName>
    <definedName name="POR7C2R55C18RTSKS13C5LRTHDLTBDL">#REF!</definedName>
    <definedName name="POR7C77R72C83RTSKS13C5LRTHDLTBD" localSheetId="5">#REF!</definedName>
    <definedName name="POR7C77R72C83RTSKS13C5LRTHDLTBD" localSheetId="3">#REF!</definedName>
    <definedName name="POR7C77R72C83RTSKS13C5LRTHDLTBD" localSheetId="6">#REF!</definedName>
    <definedName name="POR7C77R72C83RTSKS13C5LRTHDLTBD">#REF!</definedName>
    <definedName name="por840c3542RTsks12c4lRTm1TB0TB5" localSheetId="5">#REF!</definedName>
    <definedName name="por840c3542RTsks12c4lRTm1TB0TB5" localSheetId="3">#REF!</definedName>
    <definedName name="por840c3542RTsks12c4lRTm1TB0TB5" localSheetId="6">#REF!</definedName>
    <definedName name="por840c3542RTsks12c4lRTm1TB0TB5">#REF!</definedName>
    <definedName name="POR8C46R200C54RTSKS13C6LRTHR3C4" localSheetId="5">#REF!</definedName>
    <definedName name="POR8C46R200C54RTSKS13C6LRTHR3C4" localSheetId="3">#REF!</definedName>
    <definedName name="POR8C46R200C54RTSKS13C6LRTHR3C4" localSheetId="6">#REF!</definedName>
    <definedName name="POR8C46R200C54RTSKS13C6LRTHR3C4">#REF!</definedName>
    <definedName name="POT_BEARING" localSheetId="5">#REF!</definedName>
    <definedName name="POT_BEARING" localSheetId="3">#REF!</definedName>
    <definedName name="POT_BEARING" localSheetId="6">#REF!</definedName>
    <definedName name="POT_BEARING">#REF!</definedName>
    <definedName name="PP" localSheetId="5">#REF!</definedName>
    <definedName name="PP" localSheetId="3">#REF!</definedName>
    <definedName name="PP" localSheetId="6">#REF!</definedName>
    <definedName name="PP">#REF!</definedName>
    <definedName name="PPA" localSheetId="5">#REF!</definedName>
    <definedName name="PPA" localSheetId="3">#REF!</definedName>
    <definedName name="PPA" localSheetId="6">#REF!</definedName>
    <definedName name="PPA">#REF!</definedName>
    <definedName name="PPC" localSheetId="5">#REF!</definedName>
    <definedName name="PPC" localSheetId="3">#REF!</definedName>
    <definedName name="PPC" localSheetId="6">#REF!</definedName>
    <definedName name="PPC">#REF!</definedName>
    <definedName name="PPLINK_T" localSheetId="5">#REF!</definedName>
    <definedName name="PPLINK_T" localSheetId="3">#REF!</definedName>
    <definedName name="PPLINK_T" localSheetId="6">#REF!</definedName>
    <definedName name="PPLINK_T">#REF!</definedName>
    <definedName name="PPLINK1" localSheetId="5">#REF!</definedName>
    <definedName name="PPLINK1" localSheetId="3">#REF!</definedName>
    <definedName name="PPLINK1" localSheetId="6">#REF!</definedName>
    <definedName name="PPLINK1">#REF!</definedName>
    <definedName name="PPLINK2" localSheetId="5">#REF!</definedName>
    <definedName name="PPLINK2" localSheetId="3">#REF!</definedName>
    <definedName name="PPLINK2" localSheetId="6">#REF!</definedName>
    <definedName name="PPLINK2">#REF!</definedName>
    <definedName name="PQ" localSheetId="5">#REF!</definedName>
    <definedName name="PQ" localSheetId="3">#REF!</definedName>
    <definedName name="PQ" localSheetId="6">#REF!</definedName>
    <definedName name="PQ">#REF!</definedName>
    <definedName name="pqoeir" localSheetId="5">#REF!</definedName>
    <definedName name="pqoeir" localSheetId="3">#REF!</definedName>
    <definedName name="pqoeir" localSheetId="6">#REF!</definedName>
    <definedName name="pqoeir">#REF!</definedName>
    <definedName name="PR" localSheetId="5">#REF!</definedName>
    <definedName name="PR" localSheetId="3">#REF!</definedName>
    <definedName name="PR" localSheetId="6">#REF!</definedName>
    <definedName name="PR">#REF!</definedName>
    <definedName name="PR1A" localSheetId="5">#REF!</definedName>
    <definedName name="PR1A" localSheetId="3">#REF!</definedName>
    <definedName name="PR1A" localSheetId="6">#REF!</definedName>
    <definedName name="PR1A">#REF!</definedName>
    <definedName name="PRACK1" localSheetId="5">#REF!</definedName>
    <definedName name="PRACK1" localSheetId="3">#REF!</definedName>
    <definedName name="PRACK1" localSheetId="6">#REF!</definedName>
    <definedName name="PRACK1">#REF!</definedName>
    <definedName name="PRACK2" localSheetId="5">#REF!</definedName>
    <definedName name="PRACK2" localSheetId="3">#REF!</definedName>
    <definedName name="PRACK2" localSheetId="6">#REF!</definedName>
    <definedName name="PRACK2">#REF!</definedName>
    <definedName name="PRC" localSheetId="5">#REF!</definedName>
    <definedName name="PRC" localSheetId="3">#REF!</definedName>
    <definedName name="PRC" localSheetId="6">#REF!</definedName>
    <definedName name="PRC">#REF!</definedName>
    <definedName name="PRDG" localSheetId="5">#REF!</definedName>
    <definedName name="PRDG" localSheetId="3">#REF!</definedName>
    <definedName name="PRDG" localSheetId="6">#REF!</definedName>
    <definedName name="PRDG">#REF!</definedName>
    <definedName name="PRDJ" localSheetId="5">#REF!</definedName>
    <definedName name="PRDJ" localSheetId="3">#REF!</definedName>
    <definedName name="PRDJ" localSheetId="6">#REF!</definedName>
    <definedName name="PRDJ">#REF!</definedName>
    <definedName name="PRDump" localSheetId="5">#REF!</definedName>
    <definedName name="PRDump" localSheetId="3">#REF!</definedName>
    <definedName name="PRDump" localSheetId="6">#REF!</definedName>
    <definedName name="PRDump">#REF!</definedName>
    <definedName name="PRGG" localSheetId="5">#REF!</definedName>
    <definedName name="PRGG" localSheetId="3">#REF!</definedName>
    <definedName name="PRGG" localSheetId="6">#REF!</definedName>
    <definedName name="PRGG">#REF!</definedName>
    <definedName name="PRINT" localSheetId="5">#REF!</definedName>
    <definedName name="PRINT" localSheetId="3">#REF!</definedName>
    <definedName name="PRINT" localSheetId="6">#REF!</definedName>
    <definedName name="PRINT">#REF!</definedName>
    <definedName name="_xlnm.Print_Area" localSheetId="20">IO리스트!$A$1:$BO$23</definedName>
    <definedName name="_xlnm.Print_Area" localSheetId="18">PLC_SW산출근거!$A$1:$L$40</definedName>
    <definedName name="_xlnm.Print_Area" localSheetId="19">PLC_기능점수!$A$1:$K$62</definedName>
    <definedName name="_xlnm.Print_Area" localSheetId="14">SW개발원가산출!$A$1:$J$24</definedName>
    <definedName name="_xlnm.Print_Area" localSheetId="0">갑지!$A$1:$O$19</definedName>
    <definedName name="_xlnm.Print_Area" localSheetId="2">'공사 원가'!$A$1:$F$31</definedName>
    <definedName name="_xlnm.Print_Area" localSheetId="4">내역서!$B$1:$M$28</definedName>
    <definedName name="_xlnm.Print_Area" localSheetId="7">'내역서(설치)'!$B$1:$M$40</definedName>
    <definedName name="_xlnm.Print_Area" localSheetId="13">물량산출!$A$1:$T$22</definedName>
    <definedName name="_xlnm.Print_Area" localSheetId="5">'원가계산서(설치)'!$A$1:$F$24</definedName>
    <definedName name="_xlnm.Print_Area" localSheetId="3">총괄내역서!$B$1:$J$14</definedName>
    <definedName name="_xlnm.Print_Area" localSheetId="6">'총괄내역서(설치)'!$B$1:$K$16</definedName>
    <definedName name="_xlnm.Print_Area">#REF!</definedName>
    <definedName name="Print_Area_MI" localSheetId="5">#REF!</definedName>
    <definedName name="Print_Area_MI" localSheetId="3">#REF!</definedName>
    <definedName name="Print_Area_MI" localSheetId="6">#REF!</definedName>
    <definedName name="Print_Area_MI">#REF!</definedName>
    <definedName name="PRINT_AREA_MI1" localSheetId="5">#REF!</definedName>
    <definedName name="PRINT_AREA_MI1" localSheetId="3">#REF!</definedName>
    <definedName name="PRINT_AREA_MI1" localSheetId="6">#REF!</definedName>
    <definedName name="PRINT_AREA_MI1">#REF!</definedName>
    <definedName name="print_sd" localSheetId="5">'원가계산서(설치)'!print_sd</definedName>
    <definedName name="print_sd" localSheetId="1">'원가계산서(총괄, 제조+설치)'!print_sd</definedName>
    <definedName name="print_sd" localSheetId="3">총괄내역서!print_sd</definedName>
    <definedName name="print_sd" localSheetId="6">'총괄내역서(설치)'!print_sd</definedName>
    <definedName name="print_sd">[0]!print_sd</definedName>
    <definedName name="Print_Tiles" localSheetId="5">#REF!</definedName>
    <definedName name="Print_Tiles" localSheetId="1">#REF!</definedName>
    <definedName name="Print_Tiles" localSheetId="3">#REF!</definedName>
    <definedName name="Print_Tiles" localSheetId="6">#REF!</definedName>
    <definedName name="Print_Tiles">#REF!</definedName>
    <definedName name="PRINT_TILIES" localSheetId="5">#REF!,#REF!,#REF!,#REF!,#REF!</definedName>
    <definedName name="PRINT_TILIES" localSheetId="1">#REF!,#REF!,#REF!,#REF!,#REF!</definedName>
    <definedName name="PRINT_TILIES" localSheetId="3">#REF!,#REF!,#REF!,#REF!,#REF!</definedName>
    <definedName name="PRINT_TILIES" localSheetId="6">#REF!,#REF!,#REF!,#REF!,#REF!</definedName>
    <definedName name="PRINT_TILIES">#REF!,#REF!,#REF!,#REF!,#REF!</definedName>
    <definedName name="PRINT_TILTES" localSheetId="5">#REF!</definedName>
    <definedName name="PRINT_TILTES" localSheetId="1">#REF!</definedName>
    <definedName name="PRINT_TILTES" localSheetId="3">#REF!</definedName>
    <definedName name="PRINT_TILTES" localSheetId="6">#REF!</definedName>
    <definedName name="PRINT_TILTES">#REF!</definedName>
    <definedName name="print_tital" localSheetId="5">#REF!</definedName>
    <definedName name="print_tital" localSheetId="3">#REF!</definedName>
    <definedName name="print_tital" localSheetId="6">#REF!</definedName>
    <definedName name="print_tital">#REF!</definedName>
    <definedName name="PRINT_TITEL" localSheetId="15">#REF!</definedName>
    <definedName name="PRINT_TITEL" localSheetId="5">#REF!</definedName>
    <definedName name="PRINT_TITEL" localSheetId="3">#REF!</definedName>
    <definedName name="PRINT_TITEL" localSheetId="6">#REF!</definedName>
    <definedName name="PRINT_TITEL">#REF!</definedName>
    <definedName name="print_Titels" localSheetId="5">#REF!</definedName>
    <definedName name="print_Titels" localSheetId="3">#REF!</definedName>
    <definedName name="print_Titels" localSheetId="6">#REF!</definedName>
    <definedName name="print_Titels">#REF!</definedName>
    <definedName name="print_titil" localSheetId="5">#REF!</definedName>
    <definedName name="print_titil" localSheetId="3">#REF!</definedName>
    <definedName name="print_titil" localSheetId="6">#REF!</definedName>
    <definedName name="print_titil">#REF!</definedName>
    <definedName name="PRINT_TITLE" localSheetId="15">#REF!</definedName>
    <definedName name="PRINT_TITLE" localSheetId="5">#REF!</definedName>
    <definedName name="PRINT_TITLE" localSheetId="3">#REF!</definedName>
    <definedName name="PRINT_TITLE" localSheetId="6">#REF!</definedName>
    <definedName name="PRINT_TITLE">#REF!</definedName>
    <definedName name="_xlnm.Print_Titles">#REF!</definedName>
    <definedName name="Print_Titles_MI" localSheetId="5">#REF!</definedName>
    <definedName name="Print_Titles_MI" localSheetId="3">#REF!</definedName>
    <definedName name="Print_Titles_MI" localSheetId="6">#REF!</definedName>
    <definedName name="Print_Titles_MI">#REF!</definedName>
    <definedName name="printer" localSheetId="5">#REF!</definedName>
    <definedName name="printer" localSheetId="3">#REF!</definedName>
    <definedName name="printer" localSheetId="6">#REF!</definedName>
    <definedName name="printer">#REF!</definedName>
    <definedName name="PRINTER_AREA" localSheetId="5">#REF!</definedName>
    <definedName name="PRINTER_AREA" localSheetId="3">#REF!</definedName>
    <definedName name="PRINTER_AREA" localSheetId="6">#REF!</definedName>
    <definedName name="PRINTER_AREA">#REF!</definedName>
    <definedName name="printer_Titles" localSheetId="5">#REF!</definedName>
    <definedName name="printer_Titles" localSheetId="3">#REF!</definedName>
    <definedName name="printer_Titles" localSheetId="6">#REF!</definedName>
    <definedName name="printer_Titles">#REF!</definedName>
    <definedName name="printer_ttitle" localSheetId="5">#REF!</definedName>
    <definedName name="printer_ttitle" localSheetId="3">#REF!</definedName>
    <definedName name="printer_ttitle" localSheetId="6">#REF!</definedName>
    <definedName name="printer_ttitle">#REF!</definedName>
    <definedName name="PRINTING" localSheetId="5">#REF!</definedName>
    <definedName name="PRINTING" localSheetId="3">#REF!</definedName>
    <definedName name="PRINTING" localSheetId="6">#REF!</definedName>
    <definedName name="PRINTING">#REF!</definedName>
    <definedName name="PRINTTITLES" localSheetId="5">#REF!</definedName>
    <definedName name="PRINTTITLES" localSheetId="3">#REF!</definedName>
    <definedName name="PRINTTITLES" localSheetId="6">#REF!</definedName>
    <definedName name="PRINTTITLES">#REF!</definedName>
    <definedName name="PRKJ" localSheetId="5">#REF!</definedName>
    <definedName name="PRKJ" localSheetId="3">#REF!</definedName>
    <definedName name="PRKJ" localSheetId="6">#REF!</definedName>
    <definedName name="PRKJ">#REF!</definedName>
    <definedName name="PRKW" localSheetId="5">#REF!</definedName>
    <definedName name="PRKW" localSheetId="3">#REF!</definedName>
    <definedName name="PRKW" localSheetId="6">#REF!</definedName>
    <definedName name="PRKW">#REF!</definedName>
    <definedName name="pro" localSheetId="5">#REF!</definedName>
    <definedName name="pro" localSheetId="3">#REF!</definedName>
    <definedName name="pro" localSheetId="6">#REF!</definedName>
    <definedName name="pro">#REF!</definedName>
    <definedName name="PROGRAM10.BACK" localSheetId="5">#REF!</definedName>
    <definedName name="PROGRAM10.BACK" localSheetId="3">#REF!</definedName>
    <definedName name="PROGRAM10.BACK" localSheetId="6">#REF!</definedName>
    <definedName name="PROGRAM10.BACK">#REF!</definedName>
    <definedName name="PS" localSheetId="5">#REF!</definedName>
    <definedName name="PS" localSheetId="3">#REF!</definedName>
    <definedName name="PS" localSheetId="6">#REF!</definedName>
    <definedName name="PS">#REF!</definedName>
    <definedName name="PS15C4LRTOR5C1R1000C10RTHR3C1R4" localSheetId="5">#REF!</definedName>
    <definedName name="PS15C4LRTOR5C1R1000C10RTHR3C1R4" localSheetId="3">#REF!</definedName>
    <definedName name="PS15C4LRTOR5C1R1000C10RTHR3C1R4" localSheetId="6">#REF!</definedName>
    <definedName name="PS15C4LRTOR5C1R1000C10RTHR3C1R4">#REF!</definedName>
    <definedName name="psie" localSheetId="5" hidden="1">#REF!</definedName>
    <definedName name="psie" localSheetId="3" hidden="1">#REF!</definedName>
    <definedName name="psie" localSheetId="6" hidden="1">#REF!</definedName>
    <definedName name="psie" hidden="1">#REF!</definedName>
    <definedName name="PSKS12C4LRTOR6C73R45C74RTHDLRTM" localSheetId="5">#REF!</definedName>
    <definedName name="PSKS12C4LRTOR6C73R45C74RTHDLRTM" localSheetId="3">#REF!</definedName>
    <definedName name="PSKS12C4LRTOR6C73R45C74RTHDLRTM" localSheetId="6">#REF!</definedName>
    <definedName name="PSKS12C4LRTOR6C73R45C74RTHDLRTM">#REF!</definedName>
    <definedName name="PSKS12C4LRTOR9C1R47C10RTHDLRTM3" localSheetId="5">#REF!</definedName>
    <definedName name="PSKS12C4LRTOR9C1R47C10RTHDLRTM3" localSheetId="3">#REF!</definedName>
    <definedName name="PSKS12C4LRTOR9C1R47C10RTHDLRTM3" localSheetId="6">#REF!</definedName>
    <definedName name="PSKS12C4LRTOR9C1R47C10RTHDLRTM3">#REF!</definedName>
    <definedName name="PSKS15C6LRTOR3C76R62C88RTM1TB0T" localSheetId="5">#REF!</definedName>
    <definedName name="PSKS15C6LRTOR3C76R62C88RTM1TB0T" localSheetId="3">#REF!</definedName>
    <definedName name="PSKS15C6LRTOR3C76R62C88RTM1TB0T" localSheetId="6">#REF!</definedName>
    <definedName name="PSKS15C6LRTOR3C76R62C88RTM1TB0T">#REF!</definedName>
    <definedName name="pspap" localSheetId="5">#REF!</definedName>
    <definedName name="pspap" localSheetId="3">#REF!</definedName>
    <definedName name="pspap" localSheetId="6">#REF!</definedName>
    <definedName name="pspap">#REF!</definedName>
    <definedName name="Psqlbp4lRTOR6C15R45C16RTHDLRTM0" localSheetId="5">#REF!</definedName>
    <definedName name="Psqlbp4lRTOR6C15R45C16RTHDLRTM0" localSheetId="3">#REF!</definedName>
    <definedName name="Psqlbp4lRTOR6C15R45C16RTHDLRTM0" localSheetId="6">#REF!</definedName>
    <definedName name="Psqlbp4lRTOR6C15R45C16RTHDLRTM0">#REF!</definedName>
    <definedName name="Psqlbp4lRTOR6C15R45C16RTHDLRTM7" localSheetId="5">#REF!</definedName>
    <definedName name="Psqlbp4lRTOR6C15R45C16RTHDLRTM7" localSheetId="3">#REF!</definedName>
    <definedName name="Psqlbp4lRTOR6C15R45C16RTHDLRTM7" localSheetId="6">#REF!</definedName>
    <definedName name="Psqlbp4lRTOR6C15R45C16RTHDLRTM7">#REF!</definedName>
    <definedName name="PSS" localSheetId="5">#REF!</definedName>
    <definedName name="PSS" localSheetId="3">#REF!</definedName>
    <definedName name="PSS" localSheetId="6">#REF!</definedName>
    <definedName name="PSS">#REF!</definedName>
    <definedName name="PSUL" localSheetId="5">#REF!</definedName>
    <definedName name="PSUL" localSheetId="3">#REF!</definedName>
    <definedName name="PSUL" localSheetId="6">#REF!</definedName>
    <definedName name="PSUL">#REF!</definedName>
    <definedName name="PT" localSheetId="5">#REF!</definedName>
    <definedName name="PT" localSheetId="3">#REF!</definedName>
    <definedName name="PT" localSheetId="6">#REF!</definedName>
    <definedName name="PT">#REF!</definedName>
    <definedName name="PTT" localSheetId="5">#REF!</definedName>
    <definedName name="PTT" localSheetId="3">#REF!</definedName>
    <definedName name="PTT" localSheetId="6">#REF!</definedName>
    <definedName name="PTT">#REF!</definedName>
    <definedName name="PU" localSheetId="5">#REF!</definedName>
    <definedName name="PU" localSheetId="3">#REF!</definedName>
    <definedName name="PU" localSheetId="6">#REF!</definedName>
    <definedName name="PU">#REF!</definedName>
    <definedName name="PUM" localSheetId="5">#REF!</definedName>
    <definedName name="PUM" localSheetId="3">#REF!</definedName>
    <definedName name="PUM" localSheetId="6">#REF!</definedName>
    <definedName name="PUM">#REF!</definedName>
    <definedName name="PUU" localSheetId="5">#REF!</definedName>
    <definedName name="PUU" localSheetId="3">#REF!</definedName>
    <definedName name="PUU" localSheetId="6">#REF!</definedName>
    <definedName name="PUU">#REF!</definedName>
    <definedName name="PV" localSheetId="5">#REF!</definedName>
    <definedName name="PV" localSheetId="3">#REF!</definedName>
    <definedName name="PV" localSheetId="6">#REF!</definedName>
    <definedName name="PV">#REF!</definedName>
    <definedName name="PVC" localSheetId="5">#REF!</definedName>
    <definedName name="PVC" localSheetId="3">#REF!</definedName>
    <definedName name="PVC" localSheetId="6">#REF!</definedName>
    <definedName name="PVC">#REF!</definedName>
    <definedName name="PVC관" localSheetId="5">#REF!</definedName>
    <definedName name="PVC관" localSheetId="3">#REF!</definedName>
    <definedName name="PVC관" localSheetId="6">#REF!</definedName>
    <definedName name="PVC관">#REF!</definedName>
    <definedName name="PVC관부설" localSheetId="5">#REF!</definedName>
    <definedName name="PVC관부설" localSheetId="3">#REF!</definedName>
    <definedName name="PVC관부설" localSheetId="6">#REF!</definedName>
    <definedName name="PVC관부설">#REF!</definedName>
    <definedName name="q" localSheetId="5">#REF!</definedName>
    <definedName name="q" localSheetId="3">#REF!</definedName>
    <definedName name="q" localSheetId="6">#REF!</definedName>
    <definedName name="q">#REF!</definedName>
    <definedName name="Q_HEEL" localSheetId="5">#REF!</definedName>
    <definedName name="Q_HEEL" localSheetId="3">#REF!</definedName>
    <definedName name="Q_HEEL" localSheetId="6">#REF!</definedName>
    <definedName name="Q_HEEL">#REF!</definedName>
    <definedName name="Q_HH" localSheetId="5">#REF!</definedName>
    <definedName name="Q_HH" localSheetId="3">#REF!</definedName>
    <definedName name="Q_HH" localSheetId="6">#REF!</definedName>
    <definedName name="Q_HH">#REF!</definedName>
    <definedName name="Q_MH" localSheetId="5">#REF!</definedName>
    <definedName name="Q_MH" localSheetId="3">#REF!</definedName>
    <definedName name="Q_MH" localSheetId="6">#REF!</definedName>
    <definedName name="Q_MH">#REF!</definedName>
    <definedName name="Q_MT" localSheetId="5">#REF!</definedName>
    <definedName name="Q_MT" localSheetId="3">#REF!</definedName>
    <definedName name="Q_MT" localSheetId="6">#REF!</definedName>
    <definedName name="Q_MT">#REF!</definedName>
    <definedName name="Q_SH" localSheetId="5">#REF!</definedName>
    <definedName name="Q_SH" localSheetId="3">#REF!</definedName>
    <definedName name="Q_SH" localSheetId="6">#REF!</definedName>
    <definedName name="Q_SH">#REF!</definedName>
    <definedName name="Q_ST" localSheetId="5">#REF!</definedName>
    <definedName name="Q_ST" localSheetId="3">#REF!</definedName>
    <definedName name="Q_ST" localSheetId="6">#REF!</definedName>
    <definedName name="Q_ST">#REF!</definedName>
    <definedName name="Q_TOE" localSheetId="5">#REF!</definedName>
    <definedName name="Q_TOE" localSheetId="3">#REF!</definedName>
    <definedName name="Q_TOE" localSheetId="6">#REF!</definedName>
    <definedName name="Q_TOE">#REF!</definedName>
    <definedName name="Q_TT" localSheetId="5">#REF!</definedName>
    <definedName name="Q_TT" localSheetId="3">#REF!</definedName>
    <definedName name="Q_TT" localSheetId="6">#REF!</definedName>
    <definedName name="Q_TT">#REF!</definedName>
    <definedName name="QA" localSheetId="5" hidden="1">{"'Sheet1'!$D$19","'Sheet1'!$B$22:$E$22"}</definedName>
    <definedName name="QA" localSheetId="1" hidden="1">{"'Sheet1'!$D$19","'Sheet1'!$B$22:$E$22"}</definedName>
    <definedName name="QA" localSheetId="3" hidden="1">{"'Sheet1'!$D$19","'Sheet1'!$B$22:$E$22"}</definedName>
    <definedName name="QA" localSheetId="6" hidden="1">{"'Sheet1'!$D$19","'Sheet1'!$B$22:$E$22"}</definedName>
    <definedName name="QA" hidden="1">{"'Sheet1'!$D$19","'Sheet1'!$B$22:$E$22"}</definedName>
    <definedName name="Qe앨" localSheetId="5">#REF!</definedName>
    <definedName name="Qe앨" localSheetId="1">#REF!</definedName>
    <definedName name="Qe앨" localSheetId="3">#REF!</definedName>
    <definedName name="Qe앨" localSheetId="6">#REF!</definedName>
    <definedName name="Qe앨">#REF!</definedName>
    <definedName name="QK" localSheetId="5">#REF!</definedName>
    <definedName name="QK" localSheetId="3">#REF!</definedName>
    <definedName name="QK" localSheetId="6">#REF!</definedName>
    <definedName name="QK">#REF!</definedName>
    <definedName name="qkqh1" localSheetId="5" hidden="1">{#N/A,#N/A,FALSE,"명세표"}</definedName>
    <definedName name="qkqh1" localSheetId="1" hidden="1">{#N/A,#N/A,FALSE,"명세표"}</definedName>
    <definedName name="qkqh1" localSheetId="3" hidden="1">{#N/A,#N/A,FALSE,"명세표"}</definedName>
    <definedName name="qkqh1" localSheetId="6" hidden="1">{#N/A,#N/A,FALSE,"명세표"}</definedName>
    <definedName name="qkqh1" hidden="1">{#N/A,#N/A,FALSE,"명세표"}</definedName>
    <definedName name="QLQL" localSheetId="5">#REF!</definedName>
    <definedName name="QLQL" localSheetId="1">#REF!</definedName>
    <definedName name="QLQL" localSheetId="3">#REF!</definedName>
    <definedName name="QLQL" localSheetId="6">#REF!</definedName>
    <definedName name="QLQL">#REF!</definedName>
    <definedName name="qoeio" localSheetId="5">#REF!</definedName>
    <definedName name="qoeio" localSheetId="3">#REF!</definedName>
    <definedName name="qoeio" localSheetId="6">#REF!</definedName>
    <definedName name="qoeio">#REF!</definedName>
    <definedName name="QQ" localSheetId="5" hidden="1">{#N/A,"수불부",FALSE,"사급자재수불서";#N/A,"수불부",FALSE,"사급자재수불서"}</definedName>
    <definedName name="QQ" localSheetId="1" hidden="1">{#N/A,"수불부",FALSE,"사급자재수불서";#N/A,"수불부",FALSE,"사급자재수불서"}</definedName>
    <definedName name="QQ" localSheetId="3" hidden="1">{#N/A,"수불부",FALSE,"사급자재수불서";#N/A,"수불부",FALSE,"사급자재수불서"}</definedName>
    <definedName name="QQ" localSheetId="6" hidden="1">{#N/A,"수불부",FALSE,"사급자재수불서";#N/A,"수불부",FALSE,"사급자재수불서"}</definedName>
    <definedName name="QQ" hidden="1">{#N/A,"수불부",FALSE,"사급자재수불서";#N/A,"수불부",FALSE,"사급자재수불서"}</definedName>
    <definedName name="qqqq" localSheetId="5">#REF!</definedName>
    <definedName name="qqqq" localSheetId="1">#REF!</definedName>
    <definedName name="qqqq" localSheetId="3">#REF!</definedName>
    <definedName name="qqqq" localSheetId="6">#REF!</definedName>
    <definedName name="qqqq">#REF!</definedName>
    <definedName name="qqqqxs" localSheetId="5">#REF!</definedName>
    <definedName name="qqqqxs" localSheetId="3">#REF!</definedName>
    <definedName name="qqqqxs" localSheetId="6">#REF!</definedName>
    <definedName name="qqqqxs">#REF!</definedName>
    <definedName name="qrq" localSheetId="5">#REF!</definedName>
    <definedName name="qrq" localSheetId="3">#REF!</definedName>
    <definedName name="qrq" localSheetId="6">#REF!</definedName>
    <definedName name="qrq">#REF!</definedName>
    <definedName name="QS" localSheetId="5" hidden="1">{#N/A,"수불부",FALSE,"사급자재수불서";#N/A,"수불부",FALSE,"사급자재수불서"}</definedName>
    <definedName name="QS" localSheetId="1" hidden="1">{#N/A,"수불부",FALSE,"사급자재수불서";#N/A,"수불부",FALSE,"사급자재수불서"}</definedName>
    <definedName name="QS" localSheetId="3" hidden="1">{#N/A,"수불부",FALSE,"사급자재수불서";#N/A,"수불부",FALSE,"사급자재수불서"}</definedName>
    <definedName name="QS" localSheetId="6" hidden="1">{#N/A,"수불부",FALSE,"사급자재수불서";#N/A,"수불부",FALSE,"사급자재수불서"}</definedName>
    <definedName name="QS" hidden="1">{#N/A,"수불부",FALSE,"사급자재수불서";#N/A,"수불부",FALSE,"사급자재수불서"}</definedName>
    <definedName name="qu" localSheetId="5">#REF!</definedName>
    <definedName name="qu" localSheetId="1">#REF!</definedName>
    <definedName name="qu" localSheetId="3">#REF!</definedName>
    <definedName name="qu" localSheetId="6">#REF!</definedName>
    <definedName name="qu">#REF!</definedName>
    <definedName name="quad_e" localSheetId="5">#REF!</definedName>
    <definedName name="quad_e" localSheetId="3">#REF!</definedName>
    <definedName name="quad_e" localSheetId="6">#REF!</definedName>
    <definedName name="quad_e">#REF!</definedName>
    <definedName name="quad_t" localSheetId="5">#REF!</definedName>
    <definedName name="quad_t" localSheetId="3">#REF!</definedName>
    <definedName name="quad_t" localSheetId="6">#REF!</definedName>
    <definedName name="quad_t">#REF!</definedName>
    <definedName name="Query1" localSheetId="5">#REF!</definedName>
    <definedName name="Query1" localSheetId="3">#REF!</definedName>
    <definedName name="Query1" localSheetId="6">#REF!</definedName>
    <definedName name="Query1">#REF!</definedName>
    <definedName name="QUOTA1" localSheetId="5">#REF!</definedName>
    <definedName name="QUOTA1" localSheetId="3">#REF!</definedName>
    <definedName name="QUOTA1" localSheetId="6">#REF!</definedName>
    <definedName name="QUOTA1">#REF!</definedName>
    <definedName name="QUOTA2" localSheetId="5">#REF!</definedName>
    <definedName name="QUOTA2" localSheetId="3">#REF!</definedName>
    <definedName name="QUOTA2" localSheetId="6">#REF!</definedName>
    <definedName name="QUOTA2">#REF!</definedName>
    <definedName name="QUOTA3" localSheetId="5">#REF!</definedName>
    <definedName name="QUOTA3" localSheetId="3">#REF!</definedName>
    <definedName name="QUOTA3" localSheetId="6">#REF!</definedName>
    <definedName name="QUOTA3">#REF!</definedName>
    <definedName name="QUOTA4" localSheetId="5">#REF!</definedName>
    <definedName name="QUOTA4" localSheetId="3">#REF!</definedName>
    <definedName name="QUOTA4" localSheetId="6">#REF!</definedName>
    <definedName name="QUOTA4">#REF!</definedName>
    <definedName name="QUOTA5" localSheetId="5">#REF!</definedName>
    <definedName name="QUOTA5" localSheetId="3">#REF!</definedName>
    <definedName name="QUOTA5" localSheetId="6">#REF!</definedName>
    <definedName name="QUOTA5">#REF!</definedName>
    <definedName name="QW" localSheetId="5" hidden="1">{#N/A,#N/A,FALSE,"배수2"}</definedName>
    <definedName name="QW" localSheetId="1" hidden="1">{#N/A,#N/A,FALSE,"배수2"}</definedName>
    <definedName name="QW" localSheetId="3" hidden="1">{#N/A,#N/A,FALSE,"배수2"}</definedName>
    <definedName name="QW" localSheetId="6" hidden="1">{#N/A,#N/A,FALSE,"배수2"}</definedName>
    <definedName name="QW" hidden="1">{#N/A,#N/A,FALSE,"배수2"}</definedName>
    <definedName name="QWQ" localSheetId="5" hidden="1">{#N/A,#N/A,FALSE,"배수2"}</definedName>
    <definedName name="QWQ" localSheetId="1" hidden="1">{#N/A,#N/A,FALSE,"배수2"}</definedName>
    <definedName name="QWQ" localSheetId="3" hidden="1">{#N/A,#N/A,FALSE,"배수2"}</definedName>
    <definedName name="QWQ" localSheetId="6" hidden="1">{#N/A,#N/A,FALSE,"배수2"}</definedName>
    <definedName name="QWQ" hidden="1">{#N/A,#N/A,FALSE,"배수2"}</definedName>
    <definedName name="qyk" localSheetId="5" hidden="1">{"'용역비'!$A$4:$C$8"}</definedName>
    <definedName name="qyk" localSheetId="1" hidden="1">{"'용역비'!$A$4:$C$8"}</definedName>
    <definedName name="qyk" localSheetId="3" hidden="1">{"'용역비'!$A$4:$C$8"}</definedName>
    <definedName name="qyk" localSheetId="6" hidden="1">{"'용역비'!$A$4:$C$8"}</definedName>
    <definedName name="qyk" hidden="1">{"'용역비'!$A$4:$C$8"}</definedName>
    <definedName name="q디" localSheetId="5">#REF!</definedName>
    <definedName name="q디" localSheetId="3">#REF!</definedName>
    <definedName name="q디" localSheetId="6">#REF!</definedName>
    <definedName name="q디">#REF!</definedName>
    <definedName name="q앨" localSheetId="5">#REF!</definedName>
    <definedName name="q앨" localSheetId="3">#REF!</definedName>
    <definedName name="q앨" localSheetId="6">#REF!</definedName>
    <definedName name="q앨">#REF!</definedName>
    <definedName name="R_">#N/A</definedName>
    <definedName name="RACK" localSheetId="5">#REF!</definedName>
    <definedName name="RACK" localSheetId="1">#REF!</definedName>
    <definedName name="RACK" localSheetId="3">#REF!</definedName>
    <definedName name="RACK" localSheetId="6">#REF!</definedName>
    <definedName name="RACK">#REF!</definedName>
    <definedName name="RACK1800" localSheetId="5">#REF!</definedName>
    <definedName name="RACK1800" localSheetId="3">#REF!</definedName>
    <definedName name="RACK1800" localSheetId="6">#REF!</definedName>
    <definedName name="RACK1800">#REF!</definedName>
    <definedName name="RACK2000" localSheetId="5">#REF!</definedName>
    <definedName name="RACK2000" localSheetId="3">#REF!</definedName>
    <definedName name="RACK2000" localSheetId="6">#REF!</definedName>
    <definedName name="RACK2000">#REF!</definedName>
    <definedName name="RACK2200" localSheetId="5">#REF!</definedName>
    <definedName name="RACK2200" localSheetId="3">#REF!</definedName>
    <definedName name="RACK2200" localSheetId="6">#REF!</definedName>
    <definedName name="RACK2200">#REF!</definedName>
    <definedName name="RACK41" localSheetId="5">#REF!</definedName>
    <definedName name="RACK41" localSheetId="3">#REF!</definedName>
    <definedName name="RACK41" localSheetId="6">#REF!</definedName>
    <definedName name="RACK41">#REF!</definedName>
    <definedName name="RACKXXX" localSheetId="5">#REF!</definedName>
    <definedName name="RACKXXX" localSheetId="3">#REF!</definedName>
    <definedName name="RACKXXX" localSheetId="6">#REF!</definedName>
    <definedName name="RACKXXX">#REF!</definedName>
    <definedName name="RACK설치" localSheetId="5">#REF!</definedName>
    <definedName name="RACK설치" localSheetId="3">#REF!</definedName>
    <definedName name="RACK설치" localSheetId="6">#REF!</definedName>
    <definedName name="RACK설치">#REF!</definedName>
    <definedName name="RAD" localSheetId="5">#REF!</definedName>
    <definedName name="RAD" localSheetId="3">#REF!</definedName>
    <definedName name="RAD" localSheetId="6">#REF!</definedName>
    <definedName name="RAD">#REF!</definedName>
    <definedName name="RANGE" localSheetId="5">#REF!</definedName>
    <definedName name="RANGE" localSheetId="3">#REF!</definedName>
    <definedName name="RANGE" localSheetId="6">#REF!</definedName>
    <definedName name="RANGE">#REF!</definedName>
    <definedName name="range1" localSheetId="5">#REF!</definedName>
    <definedName name="range1" localSheetId="3">#REF!</definedName>
    <definedName name="range1" localSheetId="6">#REF!</definedName>
    <definedName name="range1">#REF!</definedName>
    <definedName name="range2" localSheetId="5">#REF!</definedName>
    <definedName name="range2" localSheetId="3">#REF!</definedName>
    <definedName name="range2" localSheetId="6">#REF!</definedName>
    <definedName name="range2">#REF!</definedName>
    <definedName name="range3" localSheetId="5">#REF!</definedName>
    <definedName name="range3" localSheetId="3">#REF!</definedName>
    <definedName name="range3" localSheetId="6">#REF!</definedName>
    <definedName name="range3">#REF!</definedName>
    <definedName name="rank" localSheetId="5">'원가계산서(설치)'!rank</definedName>
    <definedName name="rank" localSheetId="1">'원가계산서(총괄, 제조+설치)'!rank</definedName>
    <definedName name="rank" localSheetId="3">총괄내역서!rank</definedName>
    <definedName name="rank" localSheetId="6">'총괄내역서(설치)'!rank</definedName>
    <definedName name="rank">[0]!rank</definedName>
    <definedName name="RawAgencyPrice" localSheetId="5">#REF!</definedName>
    <definedName name="RawAgencyPrice" localSheetId="1">#REF!</definedName>
    <definedName name="RawAgencyPrice" localSheetId="3">#REF!</definedName>
    <definedName name="RawAgencyPrice" localSheetId="6">#REF!</definedName>
    <definedName name="RawAgencyPrice">#REF!</definedName>
    <definedName name="RBData" localSheetId="5">#REF!</definedName>
    <definedName name="RBData" localSheetId="3">#REF!</definedName>
    <definedName name="RBData" localSheetId="6">#REF!</definedName>
    <definedName name="RBData">#REF!</definedName>
    <definedName name="re" localSheetId="5">#REF!</definedName>
    <definedName name="re" localSheetId="3">#REF!</definedName>
    <definedName name="re" localSheetId="6">#REF!</definedName>
    <definedName name="re">#REF!</definedName>
    <definedName name="RECORD" localSheetId="5">#REF!</definedName>
    <definedName name="RECORD" localSheetId="3">#REF!</definedName>
    <definedName name="RECORD" localSheetId="6">#REF!</definedName>
    <definedName name="RECORD">#REF!</definedName>
    <definedName name="_xlnm.Recorder" localSheetId="5">#REF!</definedName>
    <definedName name="_xlnm.Recorder" localSheetId="3">#REF!</definedName>
    <definedName name="_xlnm.Recorder" localSheetId="6">#REF!</definedName>
    <definedName name="_xlnm.Recorder">#REF!</definedName>
    <definedName name="REMARKS">#N/A</definedName>
    <definedName name="rer" localSheetId="5">#REF!</definedName>
    <definedName name="rer" localSheetId="1">#REF!</definedName>
    <definedName name="rer" localSheetId="3">#REF!</definedName>
    <definedName name="rer" localSheetId="6">#REF!</definedName>
    <definedName name="rer">#REF!</definedName>
    <definedName name="Reselects" localSheetId="5">#REF!</definedName>
    <definedName name="Reselects" localSheetId="3">#REF!</definedName>
    <definedName name="Reselects" localSheetId="6">#REF!</definedName>
    <definedName name="Reselects">#REF!</definedName>
    <definedName name="RFESR" localSheetId="5">#REF!</definedName>
    <definedName name="RFESR" localSheetId="3">#REF!</definedName>
    <definedName name="RFESR" localSheetId="6">#REF!</definedName>
    <definedName name="RFESR">#REF!</definedName>
    <definedName name="RFESX" localSheetId="5">#REF!</definedName>
    <definedName name="RFESX" localSheetId="3">#REF!</definedName>
    <definedName name="RFESX" localSheetId="6">#REF!</definedName>
    <definedName name="RFESX">#REF!</definedName>
    <definedName name="RFUR" localSheetId="5">#REF!</definedName>
    <definedName name="RFUR" localSheetId="3">#REF!</definedName>
    <definedName name="RFUR" localSheetId="6">#REF!</definedName>
    <definedName name="RFUR">#REF!</definedName>
    <definedName name="RH" localSheetId="5" hidden="1">{"'용역비'!$A$4:$C$8"}</definedName>
    <definedName name="RH" localSheetId="1" hidden="1">{"'용역비'!$A$4:$C$8"}</definedName>
    <definedName name="RH" localSheetId="3" hidden="1">{"'용역비'!$A$4:$C$8"}</definedName>
    <definedName name="RH" localSheetId="6" hidden="1">{"'용역비'!$A$4:$C$8"}</definedName>
    <definedName name="RH" hidden="1">{"'용역비'!$A$4:$C$8"}</definedName>
    <definedName name="RH.4" localSheetId="5">#REF!</definedName>
    <definedName name="RH.4" localSheetId="3">#REF!</definedName>
    <definedName name="RH.4" localSheetId="6">#REF!</definedName>
    <definedName name="RH.4">#REF!</definedName>
    <definedName name="RH.7" localSheetId="5">#REF!</definedName>
    <definedName name="RH.7" localSheetId="3">#REF!</definedName>
    <definedName name="RH.7" localSheetId="6">#REF!</definedName>
    <definedName name="RH.7">#REF!</definedName>
    <definedName name="RKD" localSheetId="5">#REF!</definedName>
    <definedName name="RKD" localSheetId="3">#REF!</definedName>
    <definedName name="RKD" localSheetId="6">#REF!</definedName>
    <definedName name="RKD">#REF!</definedName>
    <definedName name="RL" localSheetId="5">#REF!</definedName>
    <definedName name="RL" localSheetId="3">#REF!</definedName>
    <definedName name="RL" localSheetId="6">#REF!</definedName>
    <definedName name="RL">#REF!</definedName>
    <definedName name="Rl이" localSheetId="5">#REF!</definedName>
    <definedName name="Rl이" localSheetId="3">#REF!</definedName>
    <definedName name="Rl이" localSheetId="6">#REF!</definedName>
    <definedName name="Rl이">#REF!</definedName>
    <definedName name="Rl일" localSheetId="5">#REF!</definedName>
    <definedName name="Rl일" localSheetId="3">#REF!</definedName>
    <definedName name="Rl일" localSheetId="6">#REF!</definedName>
    <definedName name="Rl일">#REF!</definedName>
    <definedName name="RM_D" localSheetId="5">#REF!</definedName>
    <definedName name="RM_D" localSheetId="3">#REF!</definedName>
    <definedName name="RM_D" localSheetId="6">#REF!</definedName>
    <definedName name="RM_D">#REF!</definedName>
    <definedName name="roerdf" localSheetId="5">#REF!</definedName>
    <definedName name="roerdf" localSheetId="3">#REF!</definedName>
    <definedName name="roerdf" localSheetId="6">#REF!</definedName>
    <definedName name="roerdf">#REF!</definedName>
    <definedName name="round" localSheetId="5">#REF!</definedName>
    <definedName name="round" localSheetId="3">#REF!</definedName>
    <definedName name="round" localSheetId="6">#REF!</definedName>
    <definedName name="round">#REF!</definedName>
    <definedName name="rounddown" localSheetId="5">#REF!</definedName>
    <definedName name="rounddown" localSheetId="3">#REF!</definedName>
    <definedName name="rounddown" localSheetId="6">#REF!</definedName>
    <definedName name="rounddown">#REF!</definedName>
    <definedName name="Royalty" localSheetId="5" hidden="1">{#N/A,#N/A,FALSE,"Sheet1"}</definedName>
    <definedName name="Royalty" localSheetId="1" hidden="1">{#N/A,#N/A,FALSE,"Sheet1"}</definedName>
    <definedName name="Royalty" localSheetId="3" hidden="1">{#N/A,#N/A,FALSE,"Sheet1"}</definedName>
    <definedName name="Royalty" localSheetId="6" hidden="1">{#N/A,#N/A,FALSE,"Sheet1"}</definedName>
    <definedName name="Royalty" hidden="1">{#N/A,#N/A,FALSE,"Sheet1"}</definedName>
    <definedName name="RPE" localSheetId="5">#REF!</definedName>
    <definedName name="RPE" localSheetId="1">#REF!</definedName>
    <definedName name="RPE" localSheetId="3">#REF!</definedName>
    <definedName name="RPE" localSheetId="6">#REF!</definedName>
    <definedName name="RPE">#REF!</definedName>
    <definedName name="RR" localSheetId="5">#REF!</definedName>
    <definedName name="RR" localSheetId="3">#REF!</definedName>
    <definedName name="RR" localSheetId="6">#REF!</definedName>
    <definedName name="RR">#REF!</definedName>
    <definedName name="RRR" localSheetId="5" hidden="1">{#N/A,#N/A,FALSE,"포장2"}</definedName>
    <definedName name="RRR" localSheetId="1" hidden="1">{#N/A,#N/A,FALSE,"포장2"}</definedName>
    <definedName name="RRR" localSheetId="3" hidden="1">{#N/A,#N/A,FALSE,"포장2"}</definedName>
    <definedName name="RRR" localSheetId="6" hidden="1">{#N/A,#N/A,FALSE,"포장2"}</definedName>
    <definedName name="RRR" hidden="1">{#N/A,#N/A,FALSE,"포장2"}</definedName>
    <definedName name="RT" localSheetId="5">#REF!,#REF!,#REF!</definedName>
    <definedName name="RT" localSheetId="1">#REF!,#REF!,#REF!</definedName>
    <definedName name="RT" localSheetId="3">#REF!,#REF!,#REF!</definedName>
    <definedName name="RT" localSheetId="6">#REF!,#REF!,#REF!</definedName>
    <definedName name="RT">#REF!,#REF!,#REF!</definedName>
    <definedName name="rth" localSheetId="5" hidden="1">{"'용역비'!$A$4:$C$8"}</definedName>
    <definedName name="rth" localSheetId="1" hidden="1">{"'용역비'!$A$4:$C$8"}</definedName>
    <definedName name="rth" localSheetId="3" hidden="1">{"'용역비'!$A$4:$C$8"}</definedName>
    <definedName name="rth" localSheetId="6" hidden="1">{"'용역비'!$A$4:$C$8"}</definedName>
    <definedName name="rth" hidden="1">{"'용역비'!$A$4:$C$8"}</definedName>
    <definedName name="rty" localSheetId="5">#REF!,#REF!</definedName>
    <definedName name="rty" localSheetId="1">#REF!,#REF!</definedName>
    <definedName name="rty" localSheetId="3">#REF!,#REF!</definedName>
    <definedName name="rty" localSheetId="6">#REF!,#REF!</definedName>
    <definedName name="rty">#REF!,#REF!</definedName>
    <definedName name="ru" localSheetId="5">#REF!</definedName>
    <definedName name="ru" localSheetId="1">#REF!</definedName>
    <definedName name="ru" localSheetId="3">#REF!</definedName>
    <definedName name="ru" localSheetId="6">#REF!</definedName>
    <definedName name="ru">#REF!</definedName>
    <definedName name="RUS" localSheetId="5">#REF!</definedName>
    <definedName name="RUS" localSheetId="3">#REF!</definedName>
    <definedName name="RUS" localSheetId="6">#REF!</definedName>
    <definedName name="RUS">#REF!</definedName>
    <definedName name="Rx" localSheetId="5">#REF!</definedName>
    <definedName name="Rx" localSheetId="3">#REF!</definedName>
    <definedName name="Rx" localSheetId="6">#REF!</definedName>
    <definedName name="Rx">#REF!</definedName>
    <definedName name="rytrey" localSheetId="5">#REF!</definedName>
    <definedName name="rytrey" localSheetId="3">#REF!</definedName>
    <definedName name="rytrey" localSheetId="6">#REF!</definedName>
    <definedName name="rytrey">#REF!</definedName>
    <definedName name="ryur" localSheetId="5">#REF!</definedName>
    <definedName name="ryur" localSheetId="3">#REF!</definedName>
    <definedName name="ryur" localSheetId="6">#REF!</definedName>
    <definedName name="ryur">#REF!</definedName>
    <definedName name="S" localSheetId="5">#REF!</definedName>
    <definedName name="S" localSheetId="3">#REF!</definedName>
    <definedName name="S" localSheetId="6">#REF!</definedName>
    <definedName name="S">#REF!</definedName>
    <definedName name="S_1" localSheetId="5">#REF!</definedName>
    <definedName name="S_1" localSheetId="3">#REF!</definedName>
    <definedName name="S_1" localSheetId="6">#REF!</definedName>
    <definedName name="S_1">#REF!</definedName>
    <definedName name="S_10" localSheetId="5">#REF!</definedName>
    <definedName name="S_10" localSheetId="3">#REF!</definedName>
    <definedName name="S_10" localSheetId="6">#REF!</definedName>
    <definedName name="S_10">#REF!</definedName>
    <definedName name="S_11" localSheetId="5">#REF!</definedName>
    <definedName name="S_11" localSheetId="3">#REF!</definedName>
    <definedName name="S_11" localSheetId="6">#REF!</definedName>
    <definedName name="S_11">#REF!</definedName>
    <definedName name="S_2" localSheetId="5">#REF!</definedName>
    <definedName name="S_2" localSheetId="3">#REF!</definedName>
    <definedName name="S_2" localSheetId="6">#REF!</definedName>
    <definedName name="S_2">#REF!</definedName>
    <definedName name="S_3" localSheetId="5">#REF!</definedName>
    <definedName name="S_3" localSheetId="3">#REF!</definedName>
    <definedName name="S_3" localSheetId="6">#REF!</definedName>
    <definedName name="S_3">#REF!</definedName>
    <definedName name="S_4" localSheetId="5">#REF!</definedName>
    <definedName name="S_4" localSheetId="3">#REF!</definedName>
    <definedName name="S_4" localSheetId="6">#REF!</definedName>
    <definedName name="S_4">#REF!</definedName>
    <definedName name="S_5" localSheetId="5">#REF!</definedName>
    <definedName name="S_5" localSheetId="3">#REF!</definedName>
    <definedName name="S_5" localSheetId="6">#REF!</definedName>
    <definedName name="S_5">#REF!</definedName>
    <definedName name="S_6" localSheetId="5">#REF!</definedName>
    <definedName name="S_6" localSheetId="3">#REF!</definedName>
    <definedName name="S_6" localSheetId="6">#REF!</definedName>
    <definedName name="S_6">#REF!</definedName>
    <definedName name="S_7" localSheetId="5">#REF!</definedName>
    <definedName name="S_7" localSheetId="3">#REF!</definedName>
    <definedName name="S_7" localSheetId="6">#REF!</definedName>
    <definedName name="S_7">#REF!</definedName>
    <definedName name="S_8" localSheetId="5">#REF!</definedName>
    <definedName name="S_8" localSheetId="3">#REF!</definedName>
    <definedName name="S_8" localSheetId="6">#REF!</definedName>
    <definedName name="S_8">#REF!</definedName>
    <definedName name="S_9" localSheetId="5">#REF!</definedName>
    <definedName name="S_9" localSheetId="3">#REF!</definedName>
    <definedName name="S_9" localSheetId="6">#REF!</definedName>
    <definedName name="S_9">#REF!</definedName>
    <definedName name="S_B" localSheetId="5">#REF!</definedName>
    <definedName name="S_B" localSheetId="3">#REF!</definedName>
    <definedName name="S_B" localSheetId="6">#REF!</definedName>
    <definedName name="S_B">#REF!</definedName>
    <definedName name="S_B2" localSheetId="5">#REF!</definedName>
    <definedName name="S_B2" localSheetId="3">#REF!</definedName>
    <definedName name="S_B2" localSheetId="6">#REF!</definedName>
    <definedName name="S_B2">#REF!</definedName>
    <definedName name="S_B3" localSheetId="5">#REF!</definedName>
    <definedName name="S_B3" localSheetId="3">#REF!</definedName>
    <definedName name="S_B3" localSheetId="6">#REF!</definedName>
    <definedName name="S_B3">#REF!</definedName>
    <definedName name="S_BB" localSheetId="5">#REF!</definedName>
    <definedName name="S_BB" localSheetId="3">#REF!</definedName>
    <definedName name="S_BB" localSheetId="6">#REF!</definedName>
    <definedName name="S_BB">#REF!</definedName>
    <definedName name="S_BU" localSheetId="5">#REF!</definedName>
    <definedName name="S_BU" localSheetId="3">#REF!</definedName>
    <definedName name="S_BU" localSheetId="6">#REF!</definedName>
    <definedName name="S_BU">#REF!</definedName>
    <definedName name="S_EF" localSheetId="5">#REF!</definedName>
    <definedName name="S_EF" localSheetId="3">#REF!</definedName>
    <definedName name="S_EF" localSheetId="6">#REF!</definedName>
    <definedName name="S_EF">#REF!</definedName>
    <definedName name="S_G" localSheetId="5">#REF!</definedName>
    <definedName name="S_G" localSheetId="3">#REF!</definedName>
    <definedName name="S_G" localSheetId="6">#REF!</definedName>
    <definedName name="S_G">#REF!</definedName>
    <definedName name="S_G2" localSheetId="5">#REF!</definedName>
    <definedName name="S_G2" localSheetId="3">#REF!</definedName>
    <definedName name="S_G2" localSheetId="6">#REF!</definedName>
    <definedName name="S_G2">#REF!</definedName>
    <definedName name="S_G3" localSheetId="5">#REF!</definedName>
    <definedName name="S_G3" localSheetId="3">#REF!</definedName>
    <definedName name="S_G3" localSheetId="6">#REF!</definedName>
    <definedName name="S_G3">#REF!</definedName>
    <definedName name="S_L" localSheetId="5">#REF!</definedName>
    <definedName name="S_L" localSheetId="3">#REF!</definedName>
    <definedName name="S_L" localSheetId="6">#REF!</definedName>
    <definedName name="S_L">#REF!</definedName>
    <definedName name="S_R" localSheetId="5">#REF!</definedName>
    <definedName name="S_R" localSheetId="3">#REF!</definedName>
    <definedName name="S_R" localSheetId="6">#REF!</definedName>
    <definedName name="S_R">#REF!</definedName>
    <definedName name="S_R2" localSheetId="5">#REF!</definedName>
    <definedName name="S_R2" localSheetId="3">#REF!</definedName>
    <definedName name="S_R2" localSheetId="6">#REF!</definedName>
    <definedName name="S_R2">#REF!</definedName>
    <definedName name="S_TO" localSheetId="5">#REF!</definedName>
    <definedName name="S_TO" localSheetId="3">#REF!</definedName>
    <definedName name="S_TO" localSheetId="6">#REF!</definedName>
    <definedName name="S_TO">#REF!</definedName>
    <definedName name="S_W개발제외노무비" localSheetId="5">#REF!</definedName>
    <definedName name="S_W개발제외노무비" localSheetId="3">#REF!</definedName>
    <definedName name="S_W개발제외노무비" localSheetId="6">#REF!</definedName>
    <definedName name="S_W개발제외노무비">#REF!</definedName>
    <definedName name="s_w시험" localSheetId="5">#REF!</definedName>
    <definedName name="s_w시험" localSheetId="3">#REF!</definedName>
    <definedName name="s_w시험" localSheetId="6">#REF!</definedName>
    <definedName name="s_w시험">#REF!</definedName>
    <definedName name="S_W시험사" localSheetId="5">#REF!</definedName>
    <definedName name="S_W시험사" localSheetId="3">#REF!</definedName>
    <definedName name="S_W시험사" localSheetId="6">#REF!</definedName>
    <definedName name="S_W시험사">#REF!</definedName>
    <definedName name="S_X" localSheetId="5">#REF!</definedName>
    <definedName name="S_X" localSheetId="3">#REF!</definedName>
    <definedName name="S_X" localSheetId="6">#REF!</definedName>
    <definedName name="S_X">#REF!</definedName>
    <definedName name="S_X2" localSheetId="5">#REF!</definedName>
    <definedName name="S_X2" localSheetId="3">#REF!</definedName>
    <definedName name="S_X2" localSheetId="6">#REF!</definedName>
    <definedName name="S_X2">#REF!</definedName>
    <definedName name="S_Y" localSheetId="5">#REF!</definedName>
    <definedName name="S_Y" localSheetId="3">#REF!</definedName>
    <definedName name="S_Y" localSheetId="6">#REF!</definedName>
    <definedName name="S_Y">#REF!</definedName>
    <definedName name="S_Y2" localSheetId="5">#REF!</definedName>
    <definedName name="S_Y2" localSheetId="3">#REF!</definedName>
    <definedName name="S_Y2" localSheetId="6">#REF!</definedName>
    <definedName name="S_Y2">#REF!</definedName>
    <definedName name="S_Z" localSheetId="5">#REF!</definedName>
    <definedName name="S_Z" localSheetId="3">#REF!</definedName>
    <definedName name="S_Z" localSheetId="6">#REF!</definedName>
    <definedName name="S_Z">#REF!</definedName>
    <definedName name="S_Z2" localSheetId="5">#REF!</definedName>
    <definedName name="S_Z2" localSheetId="3">#REF!</definedName>
    <definedName name="S_Z2" localSheetId="6">#REF!</definedName>
    <definedName name="S_Z2">#REF!</definedName>
    <definedName name="S_본" localSheetId="5">#REF!</definedName>
    <definedName name="S_본" localSheetId="3">#REF!</definedName>
    <definedName name="S_본" localSheetId="6">#REF!</definedName>
    <definedName name="S_본">#REF!</definedName>
    <definedName name="S2L" localSheetId="5">#REF!</definedName>
    <definedName name="S2L" localSheetId="3">#REF!</definedName>
    <definedName name="S2L" localSheetId="6">#REF!</definedName>
    <definedName name="S2L">#REF!</definedName>
    <definedName name="SA" localSheetId="5">#REF!</definedName>
    <definedName name="SA" localSheetId="3">#REF!</definedName>
    <definedName name="SA" localSheetId="6">#REF!</definedName>
    <definedName name="SA">#REF!</definedName>
    <definedName name="SA12C_1" localSheetId="5">#REF!</definedName>
    <definedName name="SA12C_1" localSheetId="3">#REF!</definedName>
    <definedName name="SA12C_1" localSheetId="6">#REF!</definedName>
    <definedName name="SA12C_1">#REF!</definedName>
    <definedName name="SA12C_2" localSheetId="5">#REF!</definedName>
    <definedName name="SA12C_2" localSheetId="3">#REF!</definedName>
    <definedName name="SA12C_2" localSheetId="6">#REF!</definedName>
    <definedName name="SA12C_2">#REF!</definedName>
    <definedName name="SA17C_1" localSheetId="5">#REF!</definedName>
    <definedName name="SA17C_1" localSheetId="3">#REF!</definedName>
    <definedName name="SA17C_1" localSheetId="6">#REF!</definedName>
    <definedName name="SA17C_1">#REF!</definedName>
    <definedName name="SA17C_2" localSheetId="5">#REF!</definedName>
    <definedName name="SA17C_2" localSheetId="3">#REF!</definedName>
    <definedName name="SA17C_2" localSheetId="6">#REF!</definedName>
    <definedName name="SA17C_2">#REF!</definedName>
    <definedName name="SACA" localSheetId="5">#REF!</definedName>
    <definedName name="SACA" localSheetId="3">#REF!</definedName>
    <definedName name="SACA" localSheetId="6">#REF!</definedName>
    <definedName name="SACA">#REF!</definedName>
    <definedName name="SADE" localSheetId="5">#REF!</definedName>
    <definedName name="SADE" localSheetId="3">#REF!</definedName>
    <definedName name="SADE" localSheetId="6">#REF!</definedName>
    <definedName name="SADE">#REF!</definedName>
    <definedName name="saerad" localSheetId="5">#REF!</definedName>
    <definedName name="saerad" localSheetId="3">#REF!</definedName>
    <definedName name="saerad" localSheetId="6">#REF!</definedName>
    <definedName name="saerad">#REF!</definedName>
    <definedName name="SALESPLAN" localSheetId="5">#REF!</definedName>
    <definedName name="SALESPLAN" localSheetId="3">#REF!</definedName>
    <definedName name="SALESPLAN" localSheetId="6">#REF!</definedName>
    <definedName name="SALESPLAN">#REF!</definedName>
    <definedName name="SALI" localSheetId="5">#REF!</definedName>
    <definedName name="SALI" localSheetId="3">#REF!</definedName>
    <definedName name="SALI" localSheetId="6">#REF!</definedName>
    <definedName name="SALI">#REF!</definedName>
    <definedName name="sample" localSheetId="5">#REF!</definedName>
    <definedName name="sample" localSheetId="3">#REF!</definedName>
    <definedName name="sample" localSheetId="6">#REF!</definedName>
    <definedName name="sample">#REF!</definedName>
    <definedName name="SAN" localSheetId="5">#REF!</definedName>
    <definedName name="SAN" localSheetId="3">#REF!</definedName>
    <definedName name="SAN" localSheetId="6">#REF!</definedName>
    <definedName name="SAN">#REF!</definedName>
    <definedName name="satta" localSheetId="5">#REF!</definedName>
    <definedName name="satta" localSheetId="3">#REF!</definedName>
    <definedName name="satta" localSheetId="6">#REF!</definedName>
    <definedName name="satta">#REF!</definedName>
    <definedName name="SAVEE" localSheetId="5">#REF!</definedName>
    <definedName name="SAVEE" localSheetId="3">#REF!</definedName>
    <definedName name="SAVEE" localSheetId="6">#REF!</definedName>
    <definedName name="SAVEE">#REF!</definedName>
    <definedName name="SCA" localSheetId="5">#REF!</definedName>
    <definedName name="SCA" localSheetId="3">#REF!</definedName>
    <definedName name="SCA" localSheetId="6">#REF!</definedName>
    <definedName name="SCA">#REF!</definedName>
    <definedName name="SCK" localSheetId="5">#REF!</definedName>
    <definedName name="SCK" localSheetId="3">#REF!</definedName>
    <definedName name="SCK" localSheetId="6">#REF!</definedName>
    <definedName name="SCK">#REF!</definedName>
    <definedName name="SD" localSheetId="5">#REF!</definedName>
    <definedName name="SD" localSheetId="3">#REF!</definedName>
    <definedName name="SD" localSheetId="6">#REF!</definedName>
    <definedName name="SD">#REF!</definedName>
    <definedName name="sdasq" localSheetId="5">#REF!</definedName>
    <definedName name="sdasq" localSheetId="3">#REF!</definedName>
    <definedName name="sdasq" localSheetId="6">#REF!</definedName>
    <definedName name="sdasq">#REF!</definedName>
    <definedName name="SDCFG\" localSheetId="5" hidden="1">{#N/A,#N/A,FALSE,"운반시간"}</definedName>
    <definedName name="SDCFG\" localSheetId="1" hidden="1">{#N/A,#N/A,FALSE,"운반시간"}</definedName>
    <definedName name="SDCFG\" localSheetId="3" hidden="1">{#N/A,#N/A,FALSE,"운반시간"}</definedName>
    <definedName name="SDCFG\" localSheetId="6" hidden="1">{#N/A,#N/A,FALSE,"운반시간"}</definedName>
    <definedName name="SDCFG\" hidden="1">{#N/A,#N/A,FALSE,"운반시간"}</definedName>
    <definedName name="SDDFD" localSheetId="5" hidden="1">{#N/A,#N/A,FALSE,"배수1"}</definedName>
    <definedName name="SDDFD" localSheetId="1" hidden="1">{#N/A,#N/A,FALSE,"배수1"}</definedName>
    <definedName name="SDDFD" localSheetId="3" hidden="1">{#N/A,#N/A,FALSE,"배수1"}</definedName>
    <definedName name="SDDFD" localSheetId="6" hidden="1">{#N/A,#N/A,FALSE,"배수1"}</definedName>
    <definedName name="SDDFD" hidden="1">{#N/A,#N/A,FALSE,"배수1"}</definedName>
    <definedName name="SDF" localSheetId="5" hidden="1">{#N/A,#N/A,FALSE,"혼합골재"}</definedName>
    <definedName name="SDF" localSheetId="1" hidden="1">{#N/A,#N/A,FALSE,"혼합골재"}</definedName>
    <definedName name="SDF" localSheetId="3" hidden="1">{#N/A,#N/A,FALSE,"혼합골재"}</definedName>
    <definedName name="SDF" localSheetId="6" hidden="1">{#N/A,#N/A,FALSE,"혼합골재"}</definedName>
    <definedName name="SDF" hidden="1">{#N/A,#N/A,FALSE,"혼합골재"}</definedName>
    <definedName name="SDFDFD" localSheetId="5" hidden="1">{#N/A,#N/A,FALSE,"운반시간"}</definedName>
    <definedName name="SDFDFD" localSheetId="1" hidden="1">{#N/A,#N/A,FALSE,"운반시간"}</definedName>
    <definedName name="SDFDFD" localSheetId="3" hidden="1">{#N/A,#N/A,FALSE,"운반시간"}</definedName>
    <definedName name="SDFDFD" localSheetId="6" hidden="1">{#N/A,#N/A,FALSE,"운반시간"}</definedName>
    <definedName name="SDFDFD" hidden="1">{#N/A,#N/A,FALSE,"운반시간"}</definedName>
    <definedName name="sdodoisois" localSheetId="5">#REF!</definedName>
    <definedName name="sdodoisois" localSheetId="1">#REF!</definedName>
    <definedName name="sdodoisois" localSheetId="3">#REF!</definedName>
    <definedName name="sdodoisois" localSheetId="6">#REF!</definedName>
    <definedName name="sdodoisois">#REF!</definedName>
    <definedName name="sdqwq" localSheetId="5">#REF!</definedName>
    <definedName name="sdqwq" localSheetId="3">#REF!</definedName>
    <definedName name="sdqwq" localSheetId="6">#REF!</definedName>
    <definedName name="sdqwq">#REF!</definedName>
    <definedName name="sdsdddd" localSheetId="5" hidden="1">{#N/A,#N/A,FALSE,"토공2"}</definedName>
    <definedName name="sdsdddd" localSheetId="1" hidden="1">{#N/A,#N/A,FALSE,"토공2"}</definedName>
    <definedName name="sdsdddd" localSheetId="3" hidden="1">{#N/A,#N/A,FALSE,"토공2"}</definedName>
    <definedName name="sdsdddd" localSheetId="6" hidden="1">{#N/A,#N/A,FALSE,"토공2"}</definedName>
    <definedName name="sdsdddd" hidden="1">{#N/A,#N/A,FALSE,"토공2"}</definedName>
    <definedName name="sdtstsdz" localSheetId="5">#REF!</definedName>
    <definedName name="sdtstsdz" localSheetId="1">#REF!</definedName>
    <definedName name="sdtstsdz" localSheetId="3">#REF!</definedName>
    <definedName name="sdtstsdz" localSheetId="6">#REF!</definedName>
    <definedName name="sdtstsdz">#REF!</definedName>
    <definedName name="SE" localSheetId="5" hidden="1">{"'용역비'!$A$4:$C$8"}</definedName>
    <definedName name="SE" localSheetId="1" hidden="1">{"'용역비'!$A$4:$C$8"}</definedName>
    <definedName name="SE" localSheetId="3" hidden="1">{"'용역비'!$A$4:$C$8"}</definedName>
    <definedName name="SE" localSheetId="6" hidden="1">{"'용역비'!$A$4:$C$8"}</definedName>
    <definedName name="SE" hidden="1">{"'용역비'!$A$4:$C$8"}</definedName>
    <definedName name="select_gj" localSheetId="5">'원가계산서(설치)'!select_gj</definedName>
    <definedName name="select_gj" localSheetId="1">'원가계산서(총괄, 제조+설치)'!select_gj</definedName>
    <definedName name="select_gj" localSheetId="3">총괄내역서!select_gj</definedName>
    <definedName name="select_gj" localSheetId="6">'총괄내역서(설치)'!select_gj</definedName>
    <definedName name="select_gj">[0]!select_gj</definedName>
    <definedName name="select_gs" localSheetId="5">'원가계산서(설치)'!select_gs</definedName>
    <definedName name="select_gs" localSheetId="1">'원가계산서(총괄, 제조+설치)'!select_gs</definedName>
    <definedName name="select_gs" localSheetId="3">총괄내역서!select_gs</definedName>
    <definedName name="select_gs" localSheetId="6">'총괄내역서(설치)'!select_gs</definedName>
    <definedName name="select_gs">[0]!select_gs</definedName>
    <definedName name="select_ij1" localSheetId="5">'원가계산서(설치)'!select_ij1</definedName>
    <definedName name="select_ij1" localSheetId="1">'원가계산서(총괄, 제조+설치)'!select_ij1</definedName>
    <definedName name="select_ij1" localSheetId="3">총괄내역서!select_ij1</definedName>
    <definedName name="select_ij1" localSheetId="6">'총괄내역서(설치)'!select_ij1</definedName>
    <definedName name="select_ij1">[0]!select_ij1</definedName>
    <definedName name="select_ij2" localSheetId="5">'원가계산서(설치)'!select_ij2</definedName>
    <definedName name="select_ij2" localSheetId="1">'원가계산서(총괄, 제조+설치)'!select_ij2</definedName>
    <definedName name="select_ij2" localSheetId="3">총괄내역서!select_ij2</definedName>
    <definedName name="select_ij2" localSheetId="6">'총괄내역서(설치)'!select_ij2</definedName>
    <definedName name="select_ij2">[0]!select_ij2</definedName>
    <definedName name="select_ij3" localSheetId="5">'원가계산서(설치)'!select_ij3</definedName>
    <definedName name="select_ij3" localSheetId="1">'원가계산서(총괄, 제조+설치)'!select_ij3</definedName>
    <definedName name="select_ij3" localSheetId="3">총괄내역서!select_ij3</definedName>
    <definedName name="select_ij3" localSheetId="6">'총괄내역서(설치)'!select_ij3</definedName>
    <definedName name="select_ij3">[0]!select_ij3</definedName>
    <definedName name="select_ti" localSheetId="5">'원가계산서(설치)'!select_ti</definedName>
    <definedName name="select_ti" localSheetId="1">'원가계산서(총괄, 제조+설치)'!select_ti</definedName>
    <definedName name="select_ti" localSheetId="3">총괄내역서!select_ti</definedName>
    <definedName name="select_ti" localSheetId="6">'총괄내역서(설치)'!select_ti</definedName>
    <definedName name="select_ti">[0]!select_ti</definedName>
    <definedName name="SELECT1" localSheetId="5">#REF!</definedName>
    <definedName name="SELECT1" localSheetId="3">#REF!</definedName>
    <definedName name="SELECT1" localSheetId="6">#REF!</definedName>
    <definedName name="SELECT1">#REF!</definedName>
    <definedName name="SELECT2" localSheetId="5">#REF!</definedName>
    <definedName name="SELECT2" localSheetId="3">#REF!</definedName>
    <definedName name="SELECT2" localSheetId="6">#REF!</definedName>
    <definedName name="SELECT2">#REF!</definedName>
    <definedName name="serts" localSheetId="5">#REF!</definedName>
    <definedName name="serts" localSheetId="1">#REF!</definedName>
    <definedName name="serts" localSheetId="3">#REF!</definedName>
    <definedName name="serts" localSheetId="6">#REF!</definedName>
    <definedName name="serts">#REF!</definedName>
    <definedName name="SET" localSheetId="5">#REF!</definedName>
    <definedName name="SET" localSheetId="3">#REF!</definedName>
    <definedName name="SET" localSheetId="6">#REF!</definedName>
    <definedName name="SET">#REF!</definedName>
    <definedName name="SFA" localSheetId="5" hidden="1">{#N/A,#N/A,FALSE,"포장1";#N/A,#N/A,FALSE,"포장1"}</definedName>
    <definedName name="SFA" localSheetId="1" hidden="1">{#N/A,#N/A,FALSE,"포장1";#N/A,#N/A,FALSE,"포장1"}</definedName>
    <definedName name="SFA" localSheetId="3" hidden="1">{#N/A,#N/A,FALSE,"포장1";#N/A,#N/A,FALSE,"포장1"}</definedName>
    <definedName name="SFA" localSheetId="6" hidden="1">{#N/A,#N/A,FALSE,"포장1";#N/A,#N/A,FALSE,"포장1"}</definedName>
    <definedName name="SFA" hidden="1">{#N/A,#N/A,FALSE,"포장1";#N/A,#N/A,FALSE,"포장1"}</definedName>
    <definedName name="sfggf" localSheetId="5" hidden="1">{#N/A,#N/A,FALSE,"배수1"}</definedName>
    <definedName name="sfggf" localSheetId="1" hidden="1">{#N/A,#N/A,FALSE,"배수1"}</definedName>
    <definedName name="sfggf" localSheetId="3" hidden="1">{#N/A,#N/A,FALSE,"배수1"}</definedName>
    <definedName name="sfggf" localSheetId="6" hidden="1">{#N/A,#N/A,FALSE,"배수1"}</definedName>
    <definedName name="sfggf" hidden="1">{#N/A,#N/A,FALSE,"배수1"}</definedName>
    <definedName name="SFSDFDSF" localSheetId="5" hidden="1">{#N/A,#N/A,FALSE,"운반시간"}</definedName>
    <definedName name="SFSDFDSF" localSheetId="1" hidden="1">{#N/A,#N/A,FALSE,"운반시간"}</definedName>
    <definedName name="SFSDFDSF" localSheetId="3" hidden="1">{#N/A,#N/A,FALSE,"운반시간"}</definedName>
    <definedName name="SFSDFDSF" localSheetId="6" hidden="1">{#N/A,#N/A,FALSE,"운반시간"}</definedName>
    <definedName name="SFSDFDSF" hidden="1">{#N/A,#N/A,FALSE,"운반시간"}</definedName>
    <definedName name="sgfsdfe" localSheetId="5" hidden="1">#REF!</definedName>
    <definedName name="sgfsdfe" localSheetId="3" hidden="1">#REF!</definedName>
    <definedName name="sgfsdfe" localSheetId="6" hidden="1">#REF!</definedName>
    <definedName name="sgfsdfe" hidden="1">#REF!</definedName>
    <definedName name="SHE" localSheetId="5">#REF!</definedName>
    <definedName name="SHE" localSheetId="3">#REF!</definedName>
    <definedName name="SHE" localSheetId="6">#REF!</definedName>
    <definedName name="SHE">#REF!</definedName>
    <definedName name="sheet" localSheetId="5" hidden="1">{#N/A,#N/A,FALSE,"골재소요량";#N/A,#N/A,FALSE,"골재소요량"}</definedName>
    <definedName name="sheet" localSheetId="1" hidden="1">{#N/A,#N/A,FALSE,"골재소요량";#N/A,#N/A,FALSE,"골재소요량"}</definedName>
    <definedName name="sheet" localSheetId="3" hidden="1">{#N/A,#N/A,FALSE,"골재소요량";#N/A,#N/A,FALSE,"골재소요량"}</definedName>
    <definedName name="sheet" localSheetId="6" hidden="1">{#N/A,#N/A,FALSE,"골재소요량";#N/A,#N/A,FALSE,"골재소요량"}</definedName>
    <definedName name="sheet" hidden="1">{#N/A,#N/A,FALSE,"골재소요량";#N/A,#N/A,FALSE,"골재소요량"}</definedName>
    <definedName name="SHEET56" localSheetId="5">#REF!</definedName>
    <definedName name="SHEET56" localSheetId="1">#REF!</definedName>
    <definedName name="SHEET56" localSheetId="3">#REF!</definedName>
    <definedName name="SHEET56" localSheetId="6">#REF!</definedName>
    <definedName name="SHEET56">#REF!</definedName>
    <definedName name="SHT" localSheetId="5">#REF!</definedName>
    <definedName name="SHT" localSheetId="3">#REF!</definedName>
    <definedName name="SHT" localSheetId="6">#REF!</definedName>
    <definedName name="SHT">#REF!</definedName>
    <definedName name="SIDE_PILE" localSheetId="5">#REF!</definedName>
    <definedName name="SIDE_PILE" localSheetId="3">#REF!</definedName>
    <definedName name="SIDE_PILE" localSheetId="6">#REF!</definedName>
    <definedName name="SIDE_PILE">#REF!</definedName>
    <definedName name="sin" localSheetId="5">#REF!</definedName>
    <definedName name="sin" localSheetId="3">#REF!</definedName>
    <definedName name="sin" localSheetId="6">#REF!</definedName>
    <definedName name="sin">#REF!</definedName>
    <definedName name="sinchook" localSheetId="5">#REF!</definedName>
    <definedName name="sinchook" localSheetId="3">#REF!</definedName>
    <definedName name="sinchook" localSheetId="6">#REF!</definedName>
    <definedName name="sinchook">#REF!</definedName>
    <definedName name="SIS" localSheetId="5">#REF!</definedName>
    <definedName name="SIS" localSheetId="3">#REF!</definedName>
    <definedName name="SIS" localSheetId="6">#REF!</definedName>
    <definedName name="SIS">#REF!</definedName>
    <definedName name="sitdts" localSheetId="5">#REF!</definedName>
    <definedName name="sitdts" localSheetId="3">#REF!</definedName>
    <definedName name="sitdts" localSheetId="6">#REF!</definedName>
    <definedName name="sitdts">#REF!</definedName>
    <definedName name="size" localSheetId="5">#REF!</definedName>
    <definedName name="size" localSheetId="3">#REF!</definedName>
    <definedName name="size" localSheetId="6">#REF!</definedName>
    <definedName name="size">#REF!</definedName>
    <definedName name="SK" localSheetId="5">#REF!</definedName>
    <definedName name="SK" localSheetId="3">#REF!</definedName>
    <definedName name="SK" localSheetId="6">#REF!</definedName>
    <definedName name="SK">#REF!</definedName>
    <definedName name="skdfsk" localSheetId="5" hidden="1">#REF!</definedName>
    <definedName name="skdfsk" localSheetId="3" hidden="1">#REF!</definedName>
    <definedName name="skdfsk" localSheetId="6" hidden="1">#REF!</definedName>
    <definedName name="skdfsk" hidden="1">#REF!</definedName>
    <definedName name="SKE" localSheetId="5">#REF!</definedName>
    <definedName name="SKE" localSheetId="3">#REF!</definedName>
    <definedName name="SKE" localSheetId="6">#REF!</definedName>
    <definedName name="SKE">#REF!</definedName>
    <definedName name="skew" localSheetId="5">#REF!</definedName>
    <definedName name="skew" localSheetId="3">#REF!</definedName>
    <definedName name="skew" localSheetId="6">#REF!</definedName>
    <definedName name="skew">#REF!</definedName>
    <definedName name="SKIN" localSheetId="5">#REF!</definedName>
    <definedName name="SKIN" localSheetId="3">#REF!</definedName>
    <definedName name="SKIN" localSheetId="6">#REF!</definedName>
    <definedName name="SKIN">#REF!</definedName>
    <definedName name="skskdbsz" localSheetId="5">#REF!</definedName>
    <definedName name="skskdbsz" localSheetId="3">#REF!</definedName>
    <definedName name="skskdbsz" localSheetId="6">#REF!</definedName>
    <definedName name="skskdbsz">#REF!</definedName>
    <definedName name="SL" localSheetId="5">#REF!</definedName>
    <definedName name="SL" localSheetId="3">#REF!</definedName>
    <definedName name="SL" localSheetId="6">#REF!</definedName>
    <definedName name="SL">#REF!</definedName>
    <definedName name="SLAB1" localSheetId="5">#REF!</definedName>
    <definedName name="SLAB1" localSheetId="3">#REF!</definedName>
    <definedName name="SLAB1" localSheetId="6">#REF!</definedName>
    <definedName name="SLAB1">#REF!</definedName>
    <definedName name="SLAB2" localSheetId="5">#REF!</definedName>
    <definedName name="SLAB2" localSheetId="3">#REF!</definedName>
    <definedName name="SLAB2" localSheetId="6">#REF!</definedName>
    <definedName name="SLAB2">#REF!</definedName>
    <definedName name="SLAB3" localSheetId="5">#REF!</definedName>
    <definedName name="SLAB3" localSheetId="3">#REF!</definedName>
    <definedName name="SLAB3" localSheetId="6">#REF!</definedName>
    <definedName name="SLAB3">#REF!</definedName>
    <definedName name="SLABD" localSheetId="5">#REF!</definedName>
    <definedName name="SLABD" localSheetId="3">#REF!</definedName>
    <definedName name="SLABD" localSheetId="6">#REF!</definedName>
    <definedName name="SLABD">#REF!</definedName>
    <definedName name="SLABL" localSheetId="5">#REF!</definedName>
    <definedName name="SLABL" localSheetId="3">#REF!</definedName>
    <definedName name="SLABL" localSheetId="6">#REF!</definedName>
    <definedName name="SLABL">#REF!</definedName>
    <definedName name="SLABP" localSheetId="5">#REF!</definedName>
    <definedName name="SLABP" localSheetId="3">#REF!</definedName>
    <definedName name="SLABP" localSheetId="6">#REF!</definedName>
    <definedName name="SLABP">#REF!</definedName>
    <definedName name="SLABT" localSheetId="5">#REF!</definedName>
    <definedName name="SLABT" localSheetId="3">#REF!</definedName>
    <definedName name="SLABT" localSheetId="6">#REF!</definedName>
    <definedName name="SLABT">#REF!</definedName>
    <definedName name="slc" localSheetId="5">#REF!</definedName>
    <definedName name="slc" localSheetId="3">#REF!</definedName>
    <definedName name="slc" localSheetId="6">#REF!</definedName>
    <definedName name="slc">#REF!</definedName>
    <definedName name="SLFE" localSheetId="5">#REF!</definedName>
    <definedName name="SLFE" localSheetId="3">#REF!</definedName>
    <definedName name="SLFE" localSheetId="6">#REF!</definedName>
    <definedName name="SLFE">#REF!</definedName>
    <definedName name="SLFO" localSheetId="5">#REF!</definedName>
    <definedName name="SLFO" localSheetId="3">#REF!</definedName>
    <definedName name="SLFO" localSheetId="6">#REF!</definedName>
    <definedName name="SLFO">#REF!</definedName>
    <definedName name="SMP" localSheetId="5">#REF!</definedName>
    <definedName name="SMP" localSheetId="3">#REF!</definedName>
    <definedName name="SMP" localSheetId="6">#REF!</definedName>
    <definedName name="SMP">#REF!</definedName>
    <definedName name="soidowoe32" localSheetId="5">#REF!</definedName>
    <definedName name="soidowoe32" localSheetId="3">#REF!</definedName>
    <definedName name="soidowoe32" localSheetId="6">#REF!</definedName>
    <definedName name="soidowoe32">#REF!</definedName>
    <definedName name="SOIL" localSheetId="5">#REF!</definedName>
    <definedName name="SOIL" localSheetId="3">#REF!</definedName>
    <definedName name="SOIL" localSheetId="6">#REF!</definedName>
    <definedName name="SOIL">#REF!</definedName>
    <definedName name="solver_adj" localSheetId="5" hidden="1">#REF!,#REF!</definedName>
    <definedName name="solver_adj" localSheetId="1" hidden="1">#REF!,#REF!</definedName>
    <definedName name="solver_adj" localSheetId="3" hidden="1">#REF!,#REF!</definedName>
    <definedName name="solver_adj" localSheetId="6" hidden="1">#REF!,#REF!</definedName>
    <definedName name="solver_adj" hidden="1">#REF!,#REF!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um" hidden="1">0</definedName>
    <definedName name="solver_nwt" hidden="1">1</definedName>
    <definedName name="solver_opt" localSheetId="5" hidden="1">#REF!</definedName>
    <definedName name="solver_opt" localSheetId="1" hidden="1">#REF!</definedName>
    <definedName name="solver_opt" localSheetId="3" hidden="1">#REF!</definedName>
    <definedName name="solver_opt" localSheetId="6" hidden="1">#REF!</definedName>
    <definedName name="solver_opt" hidden="1">#REF!</definedName>
    <definedName name="solver_pre" hidden="1">0.000001</definedName>
    <definedName name="solver_scl" hidden="1">0</definedName>
    <definedName name="solver_sho" hidden="1">0</definedName>
    <definedName name="solver_tim" hidden="1">100</definedName>
    <definedName name="solver_tmp" localSheetId="5" hidden="1">#REF!,#REF!</definedName>
    <definedName name="solver_tmp" localSheetId="1" hidden="1">#REF!,#REF!</definedName>
    <definedName name="solver_tmp" localSheetId="3" hidden="1">#REF!,#REF!</definedName>
    <definedName name="solver_tmp" localSheetId="6" hidden="1">#REF!,#REF!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PA" localSheetId="5">#REF!</definedName>
    <definedName name="SPA" localSheetId="1">#REF!</definedName>
    <definedName name="SPA" localSheetId="3">#REF!</definedName>
    <definedName name="SPA" localSheetId="6">#REF!</definedName>
    <definedName name="SPA">#REF!</definedName>
    <definedName name="SPACE" localSheetId="5">#REF!</definedName>
    <definedName name="SPACE" localSheetId="3">#REF!</definedName>
    <definedName name="SPACE" localSheetId="6">#REF!</definedName>
    <definedName name="SPACE">#REF!</definedName>
    <definedName name="SPEC" localSheetId="5">#REF!</definedName>
    <definedName name="SPEC" localSheetId="3">#REF!</definedName>
    <definedName name="SPEC" localSheetId="6">#REF!</definedName>
    <definedName name="SPEC">#REF!</definedName>
    <definedName name="SPLICE" localSheetId="5">#REF!</definedName>
    <definedName name="SPLICE" localSheetId="3">#REF!</definedName>
    <definedName name="SPLICE" localSheetId="6">#REF!</definedName>
    <definedName name="SPLICE">#REF!</definedName>
    <definedName name="SPP_백__PIPE_100A_단중" localSheetId="5">#REF!</definedName>
    <definedName name="SPP_백__PIPE_100A_단중" localSheetId="3">#REF!</definedName>
    <definedName name="SPP_백__PIPE_100A_단중" localSheetId="6">#REF!</definedName>
    <definedName name="SPP_백__PIPE_100A_단중">#REF!</definedName>
    <definedName name="SPP_백__PIPE_125A_단중" localSheetId="5">#REF!</definedName>
    <definedName name="SPP_백__PIPE_125A_단중" localSheetId="3">#REF!</definedName>
    <definedName name="SPP_백__PIPE_125A_단중" localSheetId="6">#REF!</definedName>
    <definedName name="SPP_백__PIPE_125A_단중">#REF!</definedName>
    <definedName name="SPP_백__PIPE_150A_단중" localSheetId="5">#REF!</definedName>
    <definedName name="SPP_백__PIPE_150A_단중" localSheetId="3">#REF!</definedName>
    <definedName name="SPP_백__PIPE_150A_단중" localSheetId="6">#REF!</definedName>
    <definedName name="SPP_백__PIPE_150A_단중">#REF!</definedName>
    <definedName name="SPP_백__PIPE_15A_단중" localSheetId="5">#REF!</definedName>
    <definedName name="SPP_백__PIPE_15A_단중" localSheetId="3">#REF!</definedName>
    <definedName name="SPP_백__PIPE_15A_단중" localSheetId="6">#REF!</definedName>
    <definedName name="SPP_백__PIPE_15A_단중">#REF!</definedName>
    <definedName name="SPP_백__PIPE_200A_단중" localSheetId="5">#REF!</definedName>
    <definedName name="SPP_백__PIPE_200A_단중" localSheetId="3">#REF!</definedName>
    <definedName name="SPP_백__PIPE_200A_단중" localSheetId="6">#REF!</definedName>
    <definedName name="SPP_백__PIPE_200A_단중">#REF!</definedName>
    <definedName name="SPP_백__PIPE_20A_단중" localSheetId="5">#REF!</definedName>
    <definedName name="SPP_백__PIPE_20A_단중" localSheetId="3">#REF!</definedName>
    <definedName name="SPP_백__PIPE_20A_단중" localSheetId="6">#REF!</definedName>
    <definedName name="SPP_백__PIPE_20A_단중">#REF!</definedName>
    <definedName name="SPP_백__PIPE_250A_단중" localSheetId="5">#REF!</definedName>
    <definedName name="SPP_백__PIPE_250A_단중" localSheetId="3">#REF!</definedName>
    <definedName name="SPP_백__PIPE_250A_단중" localSheetId="6">#REF!</definedName>
    <definedName name="SPP_백__PIPE_250A_단중">#REF!</definedName>
    <definedName name="SPP_백__PIPE_25A_단중" localSheetId="5">#REF!</definedName>
    <definedName name="SPP_백__PIPE_25A_단중" localSheetId="3">#REF!</definedName>
    <definedName name="SPP_백__PIPE_25A_단중" localSheetId="6">#REF!</definedName>
    <definedName name="SPP_백__PIPE_25A_단중">#REF!</definedName>
    <definedName name="SPP_백__PIPE_300A_단중" localSheetId="5">#REF!</definedName>
    <definedName name="SPP_백__PIPE_300A_단중" localSheetId="3">#REF!</definedName>
    <definedName name="SPP_백__PIPE_300A_단중" localSheetId="6">#REF!</definedName>
    <definedName name="SPP_백__PIPE_300A_단중">#REF!</definedName>
    <definedName name="SPP_백__PIPE_32A_단중" localSheetId="5">#REF!</definedName>
    <definedName name="SPP_백__PIPE_32A_단중" localSheetId="3">#REF!</definedName>
    <definedName name="SPP_백__PIPE_32A_단중" localSheetId="6">#REF!</definedName>
    <definedName name="SPP_백__PIPE_32A_단중">#REF!</definedName>
    <definedName name="SPP_백__PIPE_350A_단중" localSheetId="5">#REF!</definedName>
    <definedName name="SPP_백__PIPE_350A_단중" localSheetId="3">#REF!</definedName>
    <definedName name="SPP_백__PIPE_350A_단중" localSheetId="6">#REF!</definedName>
    <definedName name="SPP_백__PIPE_350A_단중">#REF!</definedName>
    <definedName name="SPP_백__PIPE_400A_단중" localSheetId="5">#REF!</definedName>
    <definedName name="SPP_백__PIPE_400A_단중" localSheetId="3">#REF!</definedName>
    <definedName name="SPP_백__PIPE_400A_단중" localSheetId="6">#REF!</definedName>
    <definedName name="SPP_백__PIPE_400A_단중">#REF!</definedName>
    <definedName name="SPP_백__PIPE_40A_단중" localSheetId="5">#REF!</definedName>
    <definedName name="SPP_백__PIPE_40A_단중" localSheetId="3">#REF!</definedName>
    <definedName name="SPP_백__PIPE_40A_단중" localSheetId="6">#REF!</definedName>
    <definedName name="SPP_백__PIPE_40A_단중">#REF!</definedName>
    <definedName name="SPP_백__PIPE_450A_단중" localSheetId="5">#REF!</definedName>
    <definedName name="SPP_백__PIPE_450A_단중" localSheetId="3">#REF!</definedName>
    <definedName name="SPP_백__PIPE_450A_단중" localSheetId="6">#REF!</definedName>
    <definedName name="SPP_백__PIPE_450A_단중">#REF!</definedName>
    <definedName name="SPP_백__PIPE_500A_단중" localSheetId="5">#REF!</definedName>
    <definedName name="SPP_백__PIPE_500A_단중" localSheetId="3">#REF!</definedName>
    <definedName name="SPP_백__PIPE_500A_단중" localSheetId="6">#REF!</definedName>
    <definedName name="SPP_백__PIPE_500A_단중">#REF!</definedName>
    <definedName name="SPP_백__PIPE_50A_단중" localSheetId="5">#REF!</definedName>
    <definedName name="SPP_백__PIPE_50A_단중" localSheetId="3">#REF!</definedName>
    <definedName name="SPP_백__PIPE_50A_단중" localSheetId="6">#REF!</definedName>
    <definedName name="SPP_백__PIPE_50A_단중">#REF!</definedName>
    <definedName name="SPP_백__PIPE_65A_단중" localSheetId="5">#REF!</definedName>
    <definedName name="SPP_백__PIPE_65A_단중" localSheetId="3">#REF!</definedName>
    <definedName name="SPP_백__PIPE_65A_단중" localSheetId="6">#REF!</definedName>
    <definedName name="SPP_백__PIPE_65A_단중">#REF!</definedName>
    <definedName name="SPP_백__PIPE_80A_단중" localSheetId="5">#REF!</definedName>
    <definedName name="SPP_백__PIPE_80A_단중" localSheetId="3">#REF!</definedName>
    <definedName name="SPP_백__PIPE_80A_단중" localSheetId="6">#REF!</definedName>
    <definedName name="SPP_백__PIPE_80A_단중">#REF!</definedName>
    <definedName name="SPPS_PIPE_100A_40S_단중" localSheetId="5">#REF!</definedName>
    <definedName name="SPPS_PIPE_100A_40S_단중" localSheetId="3">#REF!</definedName>
    <definedName name="SPPS_PIPE_100A_40S_단중" localSheetId="6">#REF!</definedName>
    <definedName name="SPPS_PIPE_100A_40S_단중">#REF!</definedName>
    <definedName name="SPPS_PIPE_125A_40S_단중" localSheetId="5">#REF!</definedName>
    <definedName name="SPPS_PIPE_125A_40S_단중" localSheetId="3">#REF!</definedName>
    <definedName name="SPPS_PIPE_125A_40S_단중" localSheetId="6">#REF!</definedName>
    <definedName name="SPPS_PIPE_125A_40S_단중">#REF!</definedName>
    <definedName name="SPPS_PIPE_150A_40S_단중" localSheetId="5">#REF!</definedName>
    <definedName name="SPPS_PIPE_150A_40S_단중" localSheetId="3">#REF!</definedName>
    <definedName name="SPPS_PIPE_150A_40S_단중" localSheetId="6">#REF!</definedName>
    <definedName name="SPPS_PIPE_150A_40S_단중">#REF!</definedName>
    <definedName name="SPPS_PIPE_15A_40S_단중" localSheetId="5">#REF!</definedName>
    <definedName name="SPPS_PIPE_15A_40S_단중" localSheetId="3">#REF!</definedName>
    <definedName name="SPPS_PIPE_15A_40S_단중" localSheetId="6">#REF!</definedName>
    <definedName name="SPPS_PIPE_15A_40S_단중">#REF!</definedName>
    <definedName name="SPPS_PIPE_200A_40S_단중" localSheetId="5">#REF!</definedName>
    <definedName name="SPPS_PIPE_200A_40S_단중" localSheetId="3">#REF!</definedName>
    <definedName name="SPPS_PIPE_200A_40S_단중" localSheetId="6">#REF!</definedName>
    <definedName name="SPPS_PIPE_200A_40S_단중">#REF!</definedName>
    <definedName name="SPPS_PIPE_20A_40S_단중" localSheetId="5">#REF!</definedName>
    <definedName name="SPPS_PIPE_20A_40S_단중" localSheetId="3">#REF!</definedName>
    <definedName name="SPPS_PIPE_20A_40S_단중" localSheetId="6">#REF!</definedName>
    <definedName name="SPPS_PIPE_20A_40S_단중">#REF!</definedName>
    <definedName name="SPPS_PIPE_250A_40S_단중" localSheetId="5">#REF!</definedName>
    <definedName name="SPPS_PIPE_250A_40S_단중" localSheetId="3">#REF!</definedName>
    <definedName name="SPPS_PIPE_250A_40S_단중" localSheetId="6">#REF!</definedName>
    <definedName name="SPPS_PIPE_250A_40S_단중">#REF!</definedName>
    <definedName name="SPPS_PIPE_25A_40S_단중" localSheetId="5">#REF!</definedName>
    <definedName name="SPPS_PIPE_25A_40S_단중" localSheetId="3">#REF!</definedName>
    <definedName name="SPPS_PIPE_25A_40S_단중" localSheetId="6">#REF!</definedName>
    <definedName name="SPPS_PIPE_25A_40S_단중">#REF!</definedName>
    <definedName name="SPPS_PIPE_300A_40S_단중" localSheetId="5">#REF!</definedName>
    <definedName name="SPPS_PIPE_300A_40S_단중" localSheetId="3">#REF!</definedName>
    <definedName name="SPPS_PIPE_300A_40S_단중" localSheetId="6">#REF!</definedName>
    <definedName name="SPPS_PIPE_300A_40S_단중">#REF!</definedName>
    <definedName name="SPPS_PIPE_32A_40S_단중" localSheetId="5">#REF!</definedName>
    <definedName name="SPPS_PIPE_32A_40S_단중" localSheetId="3">#REF!</definedName>
    <definedName name="SPPS_PIPE_32A_40S_단중" localSheetId="6">#REF!</definedName>
    <definedName name="SPPS_PIPE_32A_40S_단중">#REF!</definedName>
    <definedName name="SPPS_PIPE_350A_40S_단중" localSheetId="5">#REF!</definedName>
    <definedName name="SPPS_PIPE_350A_40S_단중" localSheetId="3">#REF!</definedName>
    <definedName name="SPPS_PIPE_350A_40S_단중" localSheetId="6">#REF!</definedName>
    <definedName name="SPPS_PIPE_350A_40S_단중">#REF!</definedName>
    <definedName name="SPPS_PIPE_400A_40S_단중" localSheetId="5">#REF!</definedName>
    <definedName name="SPPS_PIPE_400A_40S_단중" localSheetId="3">#REF!</definedName>
    <definedName name="SPPS_PIPE_400A_40S_단중" localSheetId="6">#REF!</definedName>
    <definedName name="SPPS_PIPE_400A_40S_단중">#REF!</definedName>
    <definedName name="SPPS_PIPE_40A_40S_단중" localSheetId="5">#REF!</definedName>
    <definedName name="SPPS_PIPE_40A_40S_단중" localSheetId="3">#REF!</definedName>
    <definedName name="SPPS_PIPE_40A_40S_단중" localSheetId="6">#REF!</definedName>
    <definedName name="SPPS_PIPE_40A_40S_단중">#REF!</definedName>
    <definedName name="SPPS_PIPE_450A_40S_단중" localSheetId="5">#REF!</definedName>
    <definedName name="SPPS_PIPE_450A_40S_단중" localSheetId="3">#REF!</definedName>
    <definedName name="SPPS_PIPE_450A_40S_단중" localSheetId="6">#REF!</definedName>
    <definedName name="SPPS_PIPE_450A_40S_단중">#REF!</definedName>
    <definedName name="SPPS_PIPE_500A_40S_단중" localSheetId="5">#REF!</definedName>
    <definedName name="SPPS_PIPE_500A_40S_단중" localSheetId="3">#REF!</definedName>
    <definedName name="SPPS_PIPE_500A_40S_단중" localSheetId="6">#REF!</definedName>
    <definedName name="SPPS_PIPE_500A_40S_단중">#REF!</definedName>
    <definedName name="SPPS_PIPE_50A_40S_단중" localSheetId="5">#REF!</definedName>
    <definedName name="SPPS_PIPE_50A_40S_단중" localSheetId="3">#REF!</definedName>
    <definedName name="SPPS_PIPE_50A_40S_단중" localSheetId="6">#REF!</definedName>
    <definedName name="SPPS_PIPE_50A_40S_단중">#REF!</definedName>
    <definedName name="SPPS_PIPE_65A_40S_단중" localSheetId="5">#REF!</definedName>
    <definedName name="SPPS_PIPE_65A_40S_단중" localSheetId="3">#REF!</definedName>
    <definedName name="SPPS_PIPE_65A_40S_단중" localSheetId="6">#REF!</definedName>
    <definedName name="SPPS_PIPE_65A_40S_단중">#REF!</definedName>
    <definedName name="SPPS_PIPE_80A_40S_단중" localSheetId="5">#REF!</definedName>
    <definedName name="SPPS_PIPE_80A_40S_단중" localSheetId="3">#REF!</definedName>
    <definedName name="SPPS_PIPE_80A_40S_단중" localSheetId="6">#REF!</definedName>
    <definedName name="SPPS_PIPE_80A_40S_단중">#REF!</definedName>
    <definedName name="SPRSLV_1" localSheetId="5">#REF!</definedName>
    <definedName name="SPRSLV_1" localSheetId="3">#REF!</definedName>
    <definedName name="SPRSLV_1" localSheetId="6">#REF!</definedName>
    <definedName name="SPRSLV_1">#REF!</definedName>
    <definedName name="SPRSLV_2" localSheetId="5">#REF!</definedName>
    <definedName name="SPRSLV_2" localSheetId="3">#REF!</definedName>
    <definedName name="SPRSLV_2" localSheetId="6">#REF!</definedName>
    <definedName name="SPRSLV_2">#REF!</definedName>
    <definedName name="SQTY" localSheetId="5">#REF!</definedName>
    <definedName name="SQTY" localSheetId="3">#REF!</definedName>
    <definedName name="SQTY" localSheetId="6">#REF!</definedName>
    <definedName name="SQTY">#REF!</definedName>
    <definedName name="sr" localSheetId="5">#REF!,#REF!</definedName>
    <definedName name="sr" localSheetId="1">#REF!,#REF!</definedName>
    <definedName name="sr" localSheetId="3">#REF!,#REF!</definedName>
    <definedName name="sr" localSheetId="6">#REF!,#REF!</definedName>
    <definedName name="sr">#REF!,#REF!</definedName>
    <definedName name="srth" localSheetId="5" hidden="1">{"'용역비'!$A$4:$C$8"}</definedName>
    <definedName name="srth" localSheetId="1" hidden="1">{"'용역비'!$A$4:$C$8"}</definedName>
    <definedName name="srth" localSheetId="3" hidden="1">{"'용역비'!$A$4:$C$8"}</definedName>
    <definedName name="srth" localSheetId="6" hidden="1">{"'용역비'!$A$4:$C$8"}</definedName>
    <definedName name="srth" hidden="1">{"'용역비'!$A$4:$C$8"}</definedName>
    <definedName name="SS" localSheetId="5">#REF!</definedName>
    <definedName name="SS" localSheetId="3">#REF!</definedName>
    <definedName name="SS" localSheetId="6">#REF!</definedName>
    <definedName name="SS">#REF!</definedName>
    <definedName name="ssddgra" localSheetId="5">#REF!</definedName>
    <definedName name="ssddgra" localSheetId="3">#REF!</definedName>
    <definedName name="ssddgra" localSheetId="6">#REF!</definedName>
    <definedName name="ssddgra">#REF!</definedName>
    <definedName name="SSS" localSheetId="5">#REF!</definedName>
    <definedName name="SSS" localSheetId="3">#REF!</definedName>
    <definedName name="SSS" localSheetId="6">#REF!</definedName>
    <definedName name="SSS">#REF!</definedName>
    <definedName name="SSSS" localSheetId="5">#REF!</definedName>
    <definedName name="SSSS" localSheetId="3">#REF!</definedName>
    <definedName name="SSSS" localSheetId="6">#REF!</definedName>
    <definedName name="SSSS">#REF!</definedName>
    <definedName name="sssss" localSheetId="5" hidden="1">{#N/A,#N/A,FALSE,"운반시간"}</definedName>
    <definedName name="sssss" localSheetId="1" hidden="1">{#N/A,#N/A,FALSE,"운반시간"}</definedName>
    <definedName name="sssss" localSheetId="3" hidden="1">{#N/A,#N/A,FALSE,"운반시간"}</definedName>
    <definedName name="sssss" localSheetId="6" hidden="1">{#N/A,#N/A,FALSE,"운반시간"}</definedName>
    <definedName name="sssss" hidden="1">{#N/A,#N/A,FALSE,"운반시간"}</definedName>
    <definedName name="ST" localSheetId="5">#REF!</definedName>
    <definedName name="ST" localSheetId="3">#REF!</definedName>
    <definedName name="ST" localSheetId="6">#REF!</definedName>
    <definedName name="ST">#REF!</definedName>
    <definedName name="STATION" localSheetId="5">#REF!</definedName>
    <definedName name="STATION" localSheetId="1">#REF!</definedName>
    <definedName name="STATION" localSheetId="3">#REF!</definedName>
    <definedName name="STATION" localSheetId="6">#REF!</definedName>
    <definedName name="STATION">#REF!</definedName>
    <definedName name="STS" localSheetId="5" hidden="1">{"'용역비'!$A$4:$C$8"}</definedName>
    <definedName name="STS" localSheetId="1" hidden="1">{"'용역비'!$A$4:$C$8"}</definedName>
    <definedName name="STS" localSheetId="3" hidden="1">{"'용역비'!$A$4:$C$8"}</definedName>
    <definedName name="STS" localSheetId="6" hidden="1">{"'용역비'!$A$4:$C$8"}</definedName>
    <definedName name="STS" hidden="1">{"'용역비'!$A$4:$C$8"}</definedName>
    <definedName name="STS_PIPE_100A_10S_단중" localSheetId="5">#REF!</definedName>
    <definedName name="STS_PIPE_100A_10S_단중" localSheetId="3">#REF!</definedName>
    <definedName name="STS_PIPE_100A_10S_단중" localSheetId="6">#REF!</definedName>
    <definedName name="STS_PIPE_100A_10S_단중">#REF!</definedName>
    <definedName name="STS_PIPE_10A_10S_단중" localSheetId="5">#REF!</definedName>
    <definedName name="STS_PIPE_10A_10S_단중" localSheetId="3">#REF!</definedName>
    <definedName name="STS_PIPE_10A_10S_단중" localSheetId="6">#REF!</definedName>
    <definedName name="STS_PIPE_10A_10S_단중">#REF!</definedName>
    <definedName name="STS_PIPE_125A_10S_단중" localSheetId="5">#REF!</definedName>
    <definedName name="STS_PIPE_125A_10S_단중" localSheetId="3">#REF!</definedName>
    <definedName name="STS_PIPE_125A_10S_단중" localSheetId="6">#REF!</definedName>
    <definedName name="STS_PIPE_125A_10S_단중">#REF!</definedName>
    <definedName name="STS_PIPE_150A_10S_단중" localSheetId="5">#REF!</definedName>
    <definedName name="STS_PIPE_150A_10S_단중" localSheetId="3">#REF!</definedName>
    <definedName name="STS_PIPE_150A_10S_단중" localSheetId="6">#REF!</definedName>
    <definedName name="STS_PIPE_150A_10S_단중">#REF!</definedName>
    <definedName name="STS_PIPE_15A_10S_단중" localSheetId="5">#REF!</definedName>
    <definedName name="STS_PIPE_15A_10S_단중" localSheetId="3">#REF!</definedName>
    <definedName name="STS_PIPE_15A_10S_단중" localSheetId="6">#REF!</definedName>
    <definedName name="STS_PIPE_15A_10S_단중">#REF!</definedName>
    <definedName name="STS_PIPE_200A_10S_단중" localSheetId="5">#REF!</definedName>
    <definedName name="STS_PIPE_200A_10S_단중" localSheetId="3">#REF!</definedName>
    <definedName name="STS_PIPE_200A_10S_단중" localSheetId="6">#REF!</definedName>
    <definedName name="STS_PIPE_200A_10S_단중">#REF!</definedName>
    <definedName name="STS_PIPE_20A_10S_단중" localSheetId="5">#REF!</definedName>
    <definedName name="STS_PIPE_20A_10S_단중" localSheetId="3">#REF!</definedName>
    <definedName name="STS_PIPE_20A_10S_단중" localSheetId="6">#REF!</definedName>
    <definedName name="STS_PIPE_20A_10S_단중">#REF!</definedName>
    <definedName name="STS_PIPE_250A_10S_단중" localSheetId="5">#REF!</definedName>
    <definedName name="STS_PIPE_250A_10S_단중" localSheetId="3">#REF!</definedName>
    <definedName name="STS_PIPE_250A_10S_단중" localSheetId="6">#REF!</definedName>
    <definedName name="STS_PIPE_250A_10S_단중">#REF!</definedName>
    <definedName name="STS_PIPE_25A_10S_단중" localSheetId="5">#REF!</definedName>
    <definedName name="STS_PIPE_25A_10S_단중" localSheetId="3">#REF!</definedName>
    <definedName name="STS_PIPE_25A_10S_단중" localSheetId="6">#REF!</definedName>
    <definedName name="STS_PIPE_25A_10S_단중">#REF!</definedName>
    <definedName name="STS_PIPE_300A_10S_단중" localSheetId="5">#REF!</definedName>
    <definedName name="STS_PIPE_300A_10S_단중" localSheetId="3">#REF!</definedName>
    <definedName name="STS_PIPE_300A_10S_단중" localSheetId="6">#REF!</definedName>
    <definedName name="STS_PIPE_300A_10S_단중">#REF!</definedName>
    <definedName name="STS_PIPE_32A_10S_단중" localSheetId="5">#REF!</definedName>
    <definedName name="STS_PIPE_32A_10S_단중" localSheetId="3">#REF!</definedName>
    <definedName name="STS_PIPE_32A_10S_단중" localSheetId="6">#REF!</definedName>
    <definedName name="STS_PIPE_32A_10S_단중">#REF!</definedName>
    <definedName name="STS_PIPE_350A_10S_단중" localSheetId="5">#REF!</definedName>
    <definedName name="STS_PIPE_350A_10S_단중" localSheetId="3">#REF!</definedName>
    <definedName name="STS_PIPE_350A_10S_단중" localSheetId="6">#REF!</definedName>
    <definedName name="STS_PIPE_350A_10S_단중">#REF!</definedName>
    <definedName name="STS_PIPE_400A_10S_단중" localSheetId="5">#REF!</definedName>
    <definedName name="STS_PIPE_400A_10S_단중" localSheetId="3">#REF!</definedName>
    <definedName name="STS_PIPE_400A_10S_단중" localSheetId="6">#REF!</definedName>
    <definedName name="STS_PIPE_400A_10S_단중">#REF!</definedName>
    <definedName name="STS_PIPE_40A_10S_단중" localSheetId="5">#REF!</definedName>
    <definedName name="STS_PIPE_40A_10S_단중" localSheetId="3">#REF!</definedName>
    <definedName name="STS_PIPE_40A_10S_단중" localSheetId="6">#REF!</definedName>
    <definedName name="STS_PIPE_40A_10S_단중">#REF!</definedName>
    <definedName name="STS_PIPE_50A_10S_단중" localSheetId="5">#REF!</definedName>
    <definedName name="STS_PIPE_50A_10S_단중" localSheetId="3">#REF!</definedName>
    <definedName name="STS_PIPE_50A_10S_단중" localSheetId="6">#REF!</definedName>
    <definedName name="STS_PIPE_50A_10S_단중">#REF!</definedName>
    <definedName name="STS_PIPE_65A_10S_단중" localSheetId="5">#REF!</definedName>
    <definedName name="STS_PIPE_65A_10S_단중" localSheetId="3">#REF!</definedName>
    <definedName name="STS_PIPE_65A_10S_단중" localSheetId="6">#REF!</definedName>
    <definedName name="STS_PIPE_65A_10S_단중">#REF!</definedName>
    <definedName name="STS_PIPE_80A_10S_단중" localSheetId="5">#REF!</definedName>
    <definedName name="STS_PIPE_80A_10S_단중" localSheetId="3">#REF!</definedName>
    <definedName name="STS_PIPE_80A_10S_단중" localSheetId="6">#REF!</definedName>
    <definedName name="STS_PIPE_80A_10S_단중">#REF!</definedName>
    <definedName name="STS_PIPE_90A_10S_단중" localSheetId="5">#REF!</definedName>
    <definedName name="STS_PIPE_90A_10S_단중" localSheetId="3">#REF!</definedName>
    <definedName name="STS_PIPE_90A_10S_단중" localSheetId="6">#REF!</definedName>
    <definedName name="STS_PIPE_90A_10S_단중">#REF!</definedName>
    <definedName name="ST산출" localSheetId="5">[0]!BlankMacro1</definedName>
    <definedName name="ST산출" localSheetId="1">[0]!BlankMacro1</definedName>
    <definedName name="ST산출" localSheetId="3">[0]!BlankMacro1</definedName>
    <definedName name="ST산출" localSheetId="6">[0]!BlankMacro1</definedName>
    <definedName name="ST산출">[0]!BlankMacro1</definedName>
    <definedName name="st산출1" localSheetId="5">[0]!BlankMacro1</definedName>
    <definedName name="st산출1" localSheetId="1">[0]!BlankMacro1</definedName>
    <definedName name="st산출1" localSheetId="3">[0]!BlankMacro1</definedName>
    <definedName name="st산출1" localSheetId="6">[0]!BlankMacro1</definedName>
    <definedName name="st산출1">[0]!BlankMacro1</definedName>
    <definedName name="SUO_REA" localSheetId="5">#REF!</definedName>
    <definedName name="SUO_REA" localSheetId="1">#REF!</definedName>
    <definedName name="SUO_REA" localSheetId="3">#REF!</definedName>
    <definedName name="SUO_REA" localSheetId="6">#REF!</definedName>
    <definedName name="SUO_REA">#REF!</definedName>
    <definedName name="SUO_TOE" localSheetId="5">#REF!</definedName>
    <definedName name="SUO_TOE" localSheetId="3">#REF!</definedName>
    <definedName name="SUO_TOE" localSheetId="6">#REF!</definedName>
    <definedName name="SUO_TOE">#REF!</definedName>
    <definedName name="SUP" localSheetId="5">#REF!</definedName>
    <definedName name="SUP" localSheetId="3">#REF!</definedName>
    <definedName name="SUP" localSheetId="6">#REF!</definedName>
    <definedName name="SUP">#REF!</definedName>
    <definedName name="SUR" localSheetId="5">#REF!</definedName>
    <definedName name="SUR" localSheetId="3">#REF!</definedName>
    <definedName name="SUR" localSheetId="6">#REF!</definedName>
    <definedName name="SUR">#REF!</definedName>
    <definedName name="SW" localSheetId="5">#REF!</definedName>
    <definedName name="SW" localSheetId="3">#REF!</definedName>
    <definedName name="SW" localSheetId="6">#REF!</definedName>
    <definedName name="SW">#REF!</definedName>
    <definedName name="SWL" localSheetId="5">#REF!</definedName>
    <definedName name="SWL" localSheetId="3">#REF!</definedName>
    <definedName name="SWL" localSheetId="6">#REF!</definedName>
    <definedName name="SWL">#REF!</definedName>
    <definedName name="SWR" localSheetId="5">#REF!</definedName>
    <definedName name="SWR" localSheetId="3">#REF!</definedName>
    <definedName name="SWR" localSheetId="6">#REF!</definedName>
    <definedName name="SWR">#REF!</definedName>
    <definedName name="sw시험" localSheetId="5">#REF!</definedName>
    <definedName name="sw시험" localSheetId="3">#REF!</definedName>
    <definedName name="sw시험" localSheetId="6">#REF!</definedName>
    <definedName name="sw시험">#REF!</definedName>
    <definedName name="SW시험사001" localSheetId="5">#REF!</definedName>
    <definedName name="SW시험사001" localSheetId="3">#REF!</definedName>
    <definedName name="SW시험사001" localSheetId="6">#REF!</definedName>
    <definedName name="SW시험사001">#REF!</definedName>
    <definedName name="SW시험사002" localSheetId="5">#REF!</definedName>
    <definedName name="SW시험사002" localSheetId="3">#REF!</definedName>
    <definedName name="SW시험사002" localSheetId="6">#REF!</definedName>
    <definedName name="SW시험사002">#REF!</definedName>
    <definedName name="SW시험사011" localSheetId="5">#REF!</definedName>
    <definedName name="SW시험사011" localSheetId="3">#REF!</definedName>
    <definedName name="SW시험사011" localSheetId="6">#REF!</definedName>
    <definedName name="SW시험사011">#REF!</definedName>
    <definedName name="SW시험사012" localSheetId="5">#REF!</definedName>
    <definedName name="SW시험사012" localSheetId="3">#REF!</definedName>
    <definedName name="SW시험사012" localSheetId="6">#REF!</definedName>
    <definedName name="SW시험사012">#REF!</definedName>
    <definedName name="SW시험사982" localSheetId="5">#REF!</definedName>
    <definedName name="SW시험사982" localSheetId="3">#REF!</definedName>
    <definedName name="SW시험사982" localSheetId="6">#REF!</definedName>
    <definedName name="SW시험사982">#REF!</definedName>
    <definedName name="SW시험사991" localSheetId="5">#REF!</definedName>
    <definedName name="SW시험사991" localSheetId="3">#REF!</definedName>
    <definedName name="SW시험사991" localSheetId="6">#REF!</definedName>
    <definedName name="SW시험사991">#REF!</definedName>
    <definedName name="SW시험사992" localSheetId="5">#REF!</definedName>
    <definedName name="SW시험사992" localSheetId="3">#REF!</definedName>
    <definedName name="SW시험사992" localSheetId="6">#REF!</definedName>
    <definedName name="SW시험사992">#REF!</definedName>
    <definedName name="SY" localSheetId="5">#REF!</definedName>
    <definedName name="SY" localSheetId="3">#REF!</definedName>
    <definedName name="SY" localSheetId="6">#REF!</definedName>
    <definedName name="SY">#REF!</definedName>
    <definedName name="symbol" localSheetId="5">#REF!</definedName>
    <definedName name="symbol" localSheetId="3">#REF!</definedName>
    <definedName name="symbol" localSheetId="6">#REF!</definedName>
    <definedName name="symbol">#REF!</definedName>
    <definedName name="T">#N/A</definedName>
    <definedName name="T._A._B_____공___사" localSheetId="5">#REF!</definedName>
    <definedName name="T._A._B_____공___사" localSheetId="1">#REF!</definedName>
    <definedName name="T._A._B_____공___사" localSheetId="3">#REF!</definedName>
    <definedName name="T._A._B_____공___사" localSheetId="6">#REF!</definedName>
    <definedName name="T._A._B_____공___사">#REF!</definedName>
    <definedName name="T1_3240" localSheetId="5">#REF!</definedName>
    <definedName name="T1_3240" localSheetId="3">#REF!</definedName>
    <definedName name="T1_3240" localSheetId="6">#REF!</definedName>
    <definedName name="T1_3240">#REF!</definedName>
    <definedName name="T1_MOD" localSheetId="5">#REF!</definedName>
    <definedName name="T1_MOD" localSheetId="3">#REF!</definedName>
    <definedName name="T1_MOD" localSheetId="6">#REF!</definedName>
    <definedName name="T1_MOD">#REF!</definedName>
    <definedName name="T10M" localSheetId="5">#REF!</definedName>
    <definedName name="T10M" localSheetId="3">#REF!</definedName>
    <definedName name="T10M" localSheetId="6">#REF!</definedName>
    <definedName name="T10M">#REF!</definedName>
    <definedName name="T10P" localSheetId="5">#REF!</definedName>
    <definedName name="T10P" localSheetId="3">#REF!</definedName>
    <definedName name="T10P" localSheetId="6">#REF!</definedName>
    <definedName name="T10P">#REF!</definedName>
    <definedName name="T11M" localSheetId="5">#REF!</definedName>
    <definedName name="T11M" localSheetId="3">#REF!</definedName>
    <definedName name="T11M" localSheetId="6">#REF!</definedName>
    <definedName name="T11M">#REF!</definedName>
    <definedName name="T11P" localSheetId="5">#REF!</definedName>
    <definedName name="T11P" localSheetId="3">#REF!</definedName>
    <definedName name="T11P" localSheetId="6">#REF!</definedName>
    <definedName name="T11P">#REF!</definedName>
    <definedName name="T12M" localSheetId="5">#REF!</definedName>
    <definedName name="T12M" localSheetId="3">#REF!</definedName>
    <definedName name="T12M" localSheetId="6">#REF!</definedName>
    <definedName name="T12M">#REF!</definedName>
    <definedName name="T12P" localSheetId="5">#REF!</definedName>
    <definedName name="T12P" localSheetId="3">#REF!</definedName>
    <definedName name="T12P" localSheetId="6">#REF!</definedName>
    <definedName name="T12P">#REF!</definedName>
    <definedName name="T13M" localSheetId="5">#REF!</definedName>
    <definedName name="T13M" localSheetId="3">#REF!</definedName>
    <definedName name="T13M" localSheetId="6">#REF!</definedName>
    <definedName name="T13M">#REF!</definedName>
    <definedName name="T13P" localSheetId="5">#REF!</definedName>
    <definedName name="T13P" localSheetId="3">#REF!</definedName>
    <definedName name="T13P" localSheetId="6">#REF!</definedName>
    <definedName name="T13P">#REF!</definedName>
    <definedName name="T14M" localSheetId="5">#REF!</definedName>
    <definedName name="T14M" localSheetId="3">#REF!</definedName>
    <definedName name="T14M" localSheetId="6">#REF!</definedName>
    <definedName name="T14M">#REF!</definedName>
    <definedName name="T14P" localSheetId="5">#REF!</definedName>
    <definedName name="T14P" localSheetId="3">#REF!</definedName>
    <definedName name="T14P" localSheetId="6">#REF!</definedName>
    <definedName name="T14P">#REF!</definedName>
    <definedName name="T15M" localSheetId="5">#REF!</definedName>
    <definedName name="T15M" localSheetId="3">#REF!</definedName>
    <definedName name="T15M" localSheetId="6">#REF!</definedName>
    <definedName name="T15M">#REF!</definedName>
    <definedName name="T15P" localSheetId="5">#REF!</definedName>
    <definedName name="T15P" localSheetId="3">#REF!</definedName>
    <definedName name="T15P" localSheetId="6">#REF!</definedName>
    <definedName name="T15P">#REF!</definedName>
    <definedName name="T16M" localSheetId="5">#REF!</definedName>
    <definedName name="T16M" localSheetId="3">#REF!</definedName>
    <definedName name="T16M" localSheetId="6">#REF!</definedName>
    <definedName name="T16M">#REF!</definedName>
    <definedName name="T16P" localSheetId="5">#REF!</definedName>
    <definedName name="T16P" localSheetId="3">#REF!</definedName>
    <definedName name="T16P" localSheetId="6">#REF!</definedName>
    <definedName name="T16P">#REF!</definedName>
    <definedName name="T17M" localSheetId="5">#REF!</definedName>
    <definedName name="T17M" localSheetId="3">#REF!</definedName>
    <definedName name="T17M" localSheetId="6">#REF!</definedName>
    <definedName name="T17M">#REF!</definedName>
    <definedName name="T17P" localSheetId="5">#REF!</definedName>
    <definedName name="T17P" localSheetId="3">#REF!</definedName>
    <definedName name="T17P" localSheetId="6">#REF!</definedName>
    <definedName name="T17P">#REF!</definedName>
    <definedName name="T18M" localSheetId="5">#REF!</definedName>
    <definedName name="T18M" localSheetId="3">#REF!</definedName>
    <definedName name="T18M" localSheetId="6">#REF!</definedName>
    <definedName name="T18M">#REF!</definedName>
    <definedName name="T18P" localSheetId="5">#REF!</definedName>
    <definedName name="T18P" localSheetId="3">#REF!</definedName>
    <definedName name="T18P" localSheetId="6">#REF!</definedName>
    <definedName name="T18P">#REF!</definedName>
    <definedName name="T19M" localSheetId="5">#REF!</definedName>
    <definedName name="T19M" localSheetId="3">#REF!</definedName>
    <definedName name="T19M" localSheetId="6">#REF!</definedName>
    <definedName name="T19M">#REF!</definedName>
    <definedName name="T19P" localSheetId="5">#REF!</definedName>
    <definedName name="T19P" localSheetId="3">#REF!</definedName>
    <definedName name="T19P" localSheetId="6">#REF!</definedName>
    <definedName name="T19P">#REF!</definedName>
    <definedName name="T1E" localSheetId="5">#REF!</definedName>
    <definedName name="T1E" localSheetId="3">#REF!</definedName>
    <definedName name="T1E" localSheetId="6">#REF!</definedName>
    <definedName name="T1E">#REF!</definedName>
    <definedName name="T1M" localSheetId="5">#REF!</definedName>
    <definedName name="T1M" localSheetId="3">#REF!</definedName>
    <definedName name="T1M" localSheetId="6">#REF!</definedName>
    <definedName name="T1M">#REF!</definedName>
    <definedName name="T1P" localSheetId="5">#REF!</definedName>
    <definedName name="T1P" localSheetId="3">#REF!</definedName>
    <definedName name="T1P" localSheetId="6">#REF!</definedName>
    <definedName name="T1P">#REF!</definedName>
    <definedName name="T1S" localSheetId="5">#REF!</definedName>
    <definedName name="T1S" localSheetId="3">#REF!</definedName>
    <definedName name="T1S" localSheetId="6">#REF!</definedName>
    <definedName name="T1S">#REF!</definedName>
    <definedName name="T20M" localSheetId="5">#REF!</definedName>
    <definedName name="T20M" localSheetId="3">#REF!</definedName>
    <definedName name="T20M" localSheetId="6">#REF!</definedName>
    <definedName name="T20M">#REF!</definedName>
    <definedName name="T20P" localSheetId="5">#REF!</definedName>
    <definedName name="T20P" localSheetId="3">#REF!</definedName>
    <definedName name="T20P" localSheetId="6">#REF!</definedName>
    <definedName name="T20P">#REF!</definedName>
    <definedName name="T21M" localSheetId="5">#REF!</definedName>
    <definedName name="T21M" localSheetId="3">#REF!</definedName>
    <definedName name="T21M" localSheetId="6">#REF!</definedName>
    <definedName name="T21M">#REF!</definedName>
    <definedName name="T21P" localSheetId="5">#REF!</definedName>
    <definedName name="T21P" localSheetId="3">#REF!</definedName>
    <definedName name="T21P" localSheetId="6">#REF!</definedName>
    <definedName name="T21P">#REF!</definedName>
    <definedName name="T22E" localSheetId="5">#REF!</definedName>
    <definedName name="T22E" localSheetId="3">#REF!</definedName>
    <definedName name="T22E" localSheetId="6">#REF!</definedName>
    <definedName name="T22E">#REF!</definedName>
    <definedName name="T23M" localSheetId="5">#REF!</definedName>
    <definedName name="T23M" localSheetId="3">#REF!</definedName>
    <definedName name="T23M" localSheetId="6">#REF!</definedName>
    <definedName name="T23M">#REF!</definedName>
    <definedName name="T23P" localSheetId="5">#REF!</definedName>
    <definedName name="T23P" localSheetId="3">#REF!</definedName>
    <definedName name="T23P" localSheetId="6">#REF!</definedName>
    <definedName name="T23P">#REF!</definedName>
    <definedName name="T24M" localSheetId="5">#REF!</definedName>
    <definedName name="T24M" localSheetId="3">#REF!</definedName>
    <definedName name="T24M" localSheetId="6">#REF!</definedName>
    <definedName name="T24M">#REF!</definedName>
    <definedName name="T24P" localSheetId="5">#REF!</definedName>
    <definedName name="T24P" localSheetId="3">#REF!</definedName>
    <definedName name="T24P" localSheetId="6">#REF!</definedName>
    <definedName name="T24P">#REF!</definedName>
    <definedName name="T2E" localSheetId="5">#REF!</definedName>
    <definedName name="T2E" localSheetId="3">#REF!</definedName>
    <definedName name="T2E" localSheetId="6">#REF!</definedName>
    <definedName name="T2E">#REF!</definedName>
    <definedName name="T2M" localSheetId="5">#REF!</definedName>
    <definedName name="T2M" localSheetId="3">#REF!</definedName>
    <definedName name="T2M" localSheetId="6">#REF!</definedName>
    <definedName name="T2M">#REF!</definedName>
    <definedName name="T2P" localSheetId="5">#REF!</definedName>
    <definedName name="T2P" localSheetId="3">#REF!</definedName>
    <definedName name="T2P" localSheetId="6">#REF!</definedName>
    <definedName name="T2P">#REF!</definedName>
    <definedName name="T2S" localSheetId="5">#REF!</definedName>
    <definedName name="T2S" localSheetId="3">#REF!</definedName>
    <definedName name="T2S" localSheetId="6">#REF!</definedName>
    <definedName name="T2S">#REF!</definedName>
    <definedName name="T3P" localSheetId="5">#REF!</definedName>
    <definedName name="T3P" localSheetId="3">#REF!</definedName>
    <definedName name="T3P" localSheetId="6">#REF!</definedName>
    <definedName name="T3P">#REF!</definedName>
    <definedName name="T3S" localSheetId="5">#REF!</definedName>
    <definedName name="T3S" localSheetId="3">#REF!</definedName>
    <definedName name="T3S" localSheetId="6">#REF!</definedName>
    <definedName name="T3S">#REF!</definedName>
    <definedName name="T4M" localSheetId="5">#REF!</definedName>
    <definedName name="T4M" localSheetId="3">#REF!</definedName>
    <definedName name="T4M" localSheetId="6">#REF!</definedName>
    <definedName name="T4M">#REF!</definedName>
    <definedName name="T4P" localSheetId="5">#REF!</definedName>
    <definedName name="T4P" localSheetId="3">#REF!</definedName>
    <definedName name="T4P" localSheetId="6">#REF!</definedName>
    <definedName name="T4P">#REF!</definedName>
    <definedName name="T5M" localSheetId="5">#REF!</definedName>
    <definedName name="T5M" localSheetId="3">#REF!</definedName>
    <definedName name="T5M" localSheetId="6">#REF!</definedName>
    <definedName name="T5M">#REF!</definedName>
    <definedName name="T5P" localSheetId="5">#REF!</definedName>
    <definedName name="T5P" localSheetId="3">#REF!</definedName>
    <definedName name="T5P" localSheetId="6">#REF!</definedName>
    <definedName name="T5P">#REF!</definedName>
    <definedName name="T6M" localSheetId="5">#REF!</definedName>
    <definedName name="T6M" localSheetId="3">#REF!</definedName>
    <definedName name="T6M" localSheetId="6">#REF!</definedName>
    <definedName name="T6M">#REF!</definedName>
    <definedName name="T6P" localSheetId="5">#REF!</definedName>
    <definedName name="T6P" localSheetId="3">#REF!</definedName>
    <definedName name="T6P" localSheetId="6">#REF!</definedName>
    <definedName name="T6P">#REF!</definedName>
    <definedName name="T7M" localSheetId="5">#REF!</definedName>
    <definedName name="T7M" localSheetId="3">#REF!</definedName>
    <definedName name="T7M" localSheetId="6">#REF!</definedName>
    <definedName name="T7M">#REF!</definedName>
    <definedName name="T7P" localSheetId="5">#REF!</definedName>
    <definedName name="T7P" localSheetId="3">#REF!</definedName>
    <definedName name="T7P" localSheetId="6">#REF!</definedName>
    <definedName name="T7P">#REF!</definedName>
    <definedName name="T8M" localSheetId="5">#REF!</definedName>
    <definedName name="T8M" localSheetId="3">#REF!</definedName>
    <definedName name="T8M" localSheetId="6">#REF!</definedName>
    <definedName name="T8M">#REF!</definedName>
    <definedName name="T8P" localSheetId="5">#REF!</definedName>
    <definedName name="T8P" localSheetId="3">#REF!</definedName>
    <definedName name="T8P" localSheetId="6">#REF!</definedName>
    <definedName name="T8P">#REF!</definedName>
    <definedName name="T9M" localSheetId="5">#REF!</definedName>
    <definedName name="T9M" localSheetId="3">#REF!</definedName>
    <definedName name="T9M" localSheetId="6">#REF!</definedName>
    <definedName name="T9M">#REF!</definedName>
    <definedName name="T9P" localSheetId="5">#REF!</definedName>
    <definedName name="T9P" localSheetId="3">#REF!</definedName>
    <definedName name="T9P" localSheetId="6">#REF!</definedName>
    <definedName name="T9P">#REF!</definedName>
    <definedName name="tab" localSheetId="5">#REF!</definedName>
    <definedName name="tab" localSheetId="3">#REF!</definedName>
    <definedName name="tab" localSheetId="6">#REF!</definedName>
    <definedName name="tab">#REF!</definedName>
    <definedName name="TABLE" localSheetId="5">#REF!</definedName>
    <definedName name="TABLE" localSheetId="3">#REF!</definedName>
    <definedName name="TABLE" localSheetId="6">#REF!</definedName>
    <definedName name="TABLE">#REF!</definedName>
    <definedName name="TABLE_10" localSheetId="5">#REF!</definedName>
    <definedName name="TABLE_10" localSheetId="3">#REF!</definedName>
    <definedName name="TABLE_10" localSheetId="6">#REF!</definedName>
    <definedName name="TABLE_10">#REF!</definedName>
    <definedName name="TABLE_11" localSheetId="5">#REF!</definedName>
    <definedName name="TABLE_11" localSheetId="3">#REF!</definedName>
    <definedName name="TABLE_11" localSheetId="6">#REF!</definedName>
    <definedName name="TABLE_11">#REF!</definedName>
    <definedName name="TABLE_12" localSheetId="5">#REF!</definedName>
    <definedName name="TABLE_12" localSheetId="3">#REF!</definedName>
    <definedName name="TABLE_12" localSheetId="6">#REF!</definedName>
    <definedName name="TABLE_12">#REF!</definedName>
    <definedName name="TABLE_13" localSheetId="5">#REF!</definedName>
    <definedName name="TABLE_13" localSheetId="3">#REF!</definedName>
    <definedName name="TABLE_13" localSheetId="6">#REF!</definedName>
    <definedName name="TABLE_13">#REF!</definedName>
    <definedName name="TABLE_14" localSheetId="5">#REF!</definedName>
    <definedName name="TABLE_14" localSheetId="3">#REF!</definedName>
    <definedName name="TABLE_14" localSheetId="6">#REF!</definedName>
    <definedName name="TABLE_14">#REF!</definedName>
    <definedName name="TABLE_15" localSheetId="5">#REF!</definedName>
    <definedName name="TABLE_15" localSheetId="3">#REF!</definedName>
    <definedName name="TABLE_15" localSheetId="6">#REF!</definedName>
    <definedName name="TABLE_15">#REF!</definedName>
    <definedName name="TABLE_16" localSheetId="5">#REF!</definedName>
    <definedName name="TABLE_16" localSheetId="3">#REF!</definedName>
    <definedName name="TABLE_16" localSheetId="6">#REF!</definedName>
    <definedName name="TABLE_16">#REF!</definedName>
    <definedName name="TABLE_17" localSheetId="5">#REF!</definedName>
    <definedName name="TABLE_17" localSheetId="3">#REF!</definedName>
    <definedName name="TABLE_17" localSheetId="6">#REF!</definedName>
    <definedName name="TABLE_17">#REF!</definedName>
    <definedName name="TABLE_18" localSheetId="5">#REF!</definedName>
    <definedName name="TABLE_18" localSheetId="3">#REF!</definedName>
    <definedName name="TABLE_18" localSheetId="6">#REF!</definedName>
    <definedName name="TABLE_18">#REF!</definedName>
    <definedName name="TABLE_19" localSheetId="5">#REF!</definedName>
    <definedName name="TABLE_19" localSheetId="3">#REF!</definedName>
    <definedName name="TABLE_19" localSheetId="6">#REF!</definedName>
    <definedName name="TABLE_19">#REF!</definedName>
    <definedName name="TABLE_2" localSheetId="5">#REF!</definedName>
    <definedName name="TABLE_2" localSheetId="3">#REF!</definedName>
    <definedName name="TABLE_2" localSheetId="6">#REF!</definedName>
    <definedName name="TABLE_2">#REF!</definedName>
    <definedName name="TABLE_20" localSheetId="5">#REF!</definedName>
    <definedName name="TABLE_20" localSheetId="3">#REF!</definedName>
    <definedName name="TABLE_20" localSheetId="6">#REF!</definedName>
    <definedName name="TABLE_20">#REF!</definedName>
    <definedName name="TABLE_21" localSheetId="5">#REF!</definedName>
    <definedName name="TABLE_21" localSheetId="3">#REF!</definedName>
    <definedName name="TABLE_21" localSheetId="6">#REF!</definedName>
    <definedName name="TABLE_21">#REF!</definedName>
    <definedName name="TABLE_22" localSheetId="5">#REF!</definedName>
    <definedName name="TABLE_22" localSheetId="3">#REF!</definedName>
    <definedName name="TABLE_22" localSheetId="6">#REF!</definedName>
    <definedName name="TABLE_22">#REF!</definedName>
    <definedName name="TABLE_23" localSheetId="5">#REF!</definedName>
    <definedName name="TABLE_23" localSheetId="3">#REF!</definedName>
    <definedName name="TABLE_23" localSheetId="6">#REF!</definedName>
    <definedName name="TABLE_23">#REF!</definedName>
    <definedName name="TABLE_24" localSheetId="5">#REF!</definedName>
    <definedName name="TABLE_24" localSheetId="3">#REF!</definedName>
    <definedName name="TABLE_24" localSheetId="6">#REF!</definedName>
    <definedName name="TABLE_24">#REF!</definedName>
    <definedName name="TABLE_25" localSheetId="5">#REF!</definedName>
    <definedName name="TABLE_25" localSheetId="3">#REF!</definedName>
    <definedName name="TABLE_25" localSheetId="6">#REF!</definedName>
    <definedName name="TABLE_25">#REF!</definedName>
    <definedName name="TABLE_26" localSheetId="5">#REF!</definedName>
    <definedName name="TABLE_26" localSheetId="3">#REF!</definedName>
    <definedName name="TABLE_26" localSheetId="6">#REF!</definedName>
    <definedName name="TABLE_26">#REF!</definedName>
    <definedName name="TABLE_27" localSheetId="5">#REF!</definedName>
    <definedName name="TABLE_27" localSheetId="3">#REF!</definedName>
    <definedName name="TABLE_27" localSheetId="6">#REF!</definedName>
    <definedName name="TABLE_27">#REF!</definedName>
    <definedName name="TABLE_28" localSheetId="5">#REF!</definedName>
    <definedName name="TABLE_28" localSheetId="3">#REF!</definedName>
    <definedName name="TABLE_28" localSheetId="6">#REF!</definedName>
    <definedName name="TABLE_28">#REF!</definedName>
    <definedName name="TABLE_29" localSheetId="5">#REF!</definedName>
    <definedName name="TABLE_29" localSheetId="3">#REF!</definedName>
    <definedName name="TABLE_29" localSheetId="6">#REF!</definedName>
    <definedName name="TABLE_29">#REF!</definedName>
    <definedName name="TABLE_3" localSheetId="5">#REF!</definedName>
    <definedName name="TABLE_3" localSheetId="3">#REF!</definedName>
    <definedName name="TABLE_3" localSheetId="6">#REF!</definedName>
    <definedName name="TABLE_3">#REF!</definedName>
    <definedName name="TABLE_30" localSheetId="5">#REF!</definedName>
    <definedName name="TABLE_30" localSheetId="3">#REF!</definedName>
    <definedName name="TABLE_30" localSheetId="6">#REF!</definedName>
    <definedName name="TABLE_30">#REF!</definedName>
    <definedName name="TABLE_31" localSheetId="5">#REF!</definedName>
    <definedName name="TABLE_31" localSheetId="3">#REF!</definedName>
    <definedName name="TABLE_31" localSheetId="6">#REF!</definedName>
    <definedName name="TABLE_31">#REF!</definedName>
    <definedName name="TABLE_32" localSheetId="5">#REF!</definedName>
    <definedName name="TABLE_32" localSheetId="3">#REF!</definedName>
    <definedName name="TABLE_32" localSheetId="6">#REF!</definedName>
    <definedName name="TABLE_32">#REF!</definedName>
    <definedName name="TABLE_33" localSheetId="5">#REF!</definedName>
    <definedName name="TABLE_33" localSheetId="3">#REF!</definedName>
    <definedName name="TABLE_33" localSheetId="6">#REF!</definedName>
    <definedName name="TABLE_33">#REF!</definedName>
    <definedName name="TABLE_34" localSheetId="5">#REF!</definedName>
    <definedName name="TABLE_34" localSheetId="3">#REF!</definedName>
    <definedName name="TABLE_34" localSheetId="6">#REF!</definedName>
    <definedName name="TABLE_34">#REF!</definedName>
    <definedName name="TABLE_35" localSheetId="5">#REF!</definedName>
    <definedName name="TABLE_35" localSheetId="3">#REF!</definedName>
    <definedName name="TABLE_35" localSheetId="6">#REF!</definedName>
    <definedName name="TABLE_35">#REF!</definedName>
    <definedName name="TABLE_36" localSheetId="5">#REF!</definedName>
    <definedName name="TABLE_36" localSheetId="3">#REF!</definedName>
    <definedName name="TABLE_36" localSheetId="6">#REF!</definedName>
    <definedName name="TABLE_36">#REF!</definedName>
    <definedName name="TABLE_37" localSheetId="5">#REF!</definedName>
    <definedName name="TABLE_37" localSheetId="3">#REF!</definedName>
    <definedName name="TABLE_37" localSheetId="6">#REF!</definedName>
    <definedName name="TABLE_37">#REF!</definedName>
    <definedName name="TABLE_38" localSheetId="5">#REF!</definedName>
    <definedName name="TABLE_38" localSheetId="3">#REF!</definedName>
    <definedName name="TABLE_38" localSheetId="6">#REF!</definedName>
    <definedName name="TABLE_38">#REF!</definedName>
    <definedName name="TABLE_39" localSheetId="5">#REF!</definedName>
    <definedName name="TABLE_39" localSheetId="3">#REF!</definedName>
    <definedName name="TABLE_39" localSheetId="6">#REF!</definedName>
    <definedName name="TABLE_39">#REF!</definedName>
    <definedName name="TABLE_4" localSheetId="5">#REF!</definedName>
    <definedName name="TABLE_4" localSheetId="3">#REF!</definedName>
    <definedName name="TABLE_4" localSheetId="6">#REF!</definedName>
    <definedName name="TABLE_4">#REF!</definedName>
    <definedName name="TABLE_40" localSheetId="5">#REF!</definedName>
    <definedName name="TABLE_40" localSheetId="3">#REF!</definedName>
    <definedName name="TABLE_40" localSheetId="6">#REF!</definedName>
    <definedName name="TABLE_40">#REF!</definedName>
    <definedName name="TABLE_41" localSheetId="5">#REF!</definedName>
    <definedName name="TABLE_41" localSheetId="3">#REF!</definedName>
    <definedName name="TABLE_41" localSheetId="6">#REF!</definedName>
    <definedName name="TABLE_41">#REF!</definedName>
    <definedName name="TABLE_42" localSheetId="5">#REF!</definedName>
    <definedName name="TABLE_42" localSheetId="3">#REF!</definedName>
    <definedName name="TABLE_42" localSheetId="6">#REF!</definedName>
    <definedName name="TABLE_42">#REF!</definedName>
    <definedName name="TABLE_43" localSheetId="5">#REF!</definedName>
    <definedName name="TABLE_43" localSheetId="3">#REF!</definedName>
    <definedName name="TABLE_43" localSheetId="6">#REF!</definedName>
    <definedName name="TABLE_43">#REF!</definedName>
    <definedName name="TABLE_44" localSheetId="5">#REF!</definedName>
    <definedName name="TABLE_44" localSheetId="3">#REF!</definedName>
    <definedName name="TABLE_44" localSheetId="6">#REF!</definedName>
    <definedName name="TABLE_44">#REF!</definedName>
    <definedName name="TABLE_45" localSheetId="5">#REF!</definedName>
    <definedName name="TABLE_45" localSheetId="3">#REF!</definedName>
    <definedName name="TABLE_45" localSheetId="6">#REF!</definedName>
    <definedName name="TABLE_45">#REF!</definedName>
    <definedName name="TABLE_46" localSheetId="5">#REF!</definedName>
    <definedName name="TABLE_46" localSheetId="3">#REF!</definedName>
    <definedName name="TABLE_46" localSheetId="6">#REF!</definedName>
    <definedName name="TABLE_46">#REF!</definedName>
    <definedName name="TABLE_47" localSheetId="5">#REF!</definedName>
    <definedName name="TABLE_47" localSheetId="3">#REF!</definedName>
    <definedName name="TABLE_47" localSheetId="6">#REF!</definedName>
    <definedName name="TABLE_47">#REF!</definedName>
    <definedName name="TABLE_48" localSheetId="5">#REF!</definedName>
    <definedName name="TABLE_48" localSheetId="3">#REF!</definedName>
    <definedName name="TABLE_48" localSheetId="6">#REF!</definedName>
    <definedName name="TABLE_48">#REF!</definedName>
    <definedName name="TABLE_49" localSheetId="5">#REF!</definedName>
    <definedName name="TABLE_49" localSheetId="3">#REF!</definedName>
    <definedName name="TABLE_49" localSheetId="6">#REF!</definedName>
    <definedName name="TABLE_49">#REF!</definedName>
    <definedName name="TABLE_5" localSheetId="5">#REF!</definedName>
    <definedName name="TABLE_5" localSheetId="3">#REF!</definedName>
    <definedName name="TABLE_5" localSheetId="6">#REF!</definedName>
    <definedName name="TABLE_5">#REF!</definedName>
    <definedName name="TABLE_50" localSheetId="5">#REF!</definedName>
    <definedName name="TABLE_50" localSheetId="3">#REF!</definedName>
    <definedName name="TABLE_50" localSheetId="6">#REF!</definedName>
    <definedName name="TABLE_50">#REF!</definedName>
    <definedName name="TABLE_51" localSheetId="5">#REF!</definedName>
    <definedName name="TABLE_51" localSheetId="3">#REF!</definedName>
    <definedName name="TABLE_51" localSheetId="6">#REF!</definedName>
    <definedName name="TABLE_51">#REF!</definedName>
    <definedName name="TABLE_52" localSheetId="5">#REF!</definedName>
    <definedName name="TABLE_52" localSheetId="3">#REF!</definedName>
    <definedName name="TABLE_52" localSheetId="6">#REF!</definedName>
    <definedName name="TABLE_52">#REF!</definedName>
    <definedName name="TABLE_53" localSheetId="5">#REF!</definedName>
    <definedName name="TABLE_53" localSheetId="3">#REF!</definedName>
    <definedName name="TABLE_53" localSheetId="6">#REF!</definedName>
    <definedName name="TABLE_53">#REF!</definedName>
    <definedName name="TABLE_54" localSheetId="5">#REF!</definedName>
    <definedName name="TABLE_54" localSheetId="3">#REF!</definedName>
    <definedName name="TABLE_54" localSheetId="6">#REF!</definedName>
    <definedName name="TABLE_54">#REF!</definedName>
    <definedName name="TABLE_55" localSheetId="5">#REF!</definedName>
    <definedName name="TABLE_55" localSheetId="3">#REF!</definedName>
    <definedName name="TABLE_55" localSheetId="6">#REF!</definedName>
    <definedName name="TABLE_55">#REF!</definedName>
    <definedName name="TABLE_56" localSheetId="5">#REF!</definedName>
    <definedName name="TABLE_56" localSheetId="3">#REF!</definedName>
    <definedName name="TABLE_56" localSheetId="6">#REF!</definedName>
    <definedName name="TABLE_56">#REF!</definedName>
    <definedName name="TABLE_57" localSheetId="5">#REF!</definedName>
    <definedName name="TABLE_57" localSheetId="3">#REF!</definedName>
    <definedName name="TABLE_57" localSheetId="6">#REF!</definedName>
    <definedName name="TABLE_57">#REF!</definedName>
    <definedName name="TABLE_58" localSheetId="5">#REF!</definedName>
    <definedName name="TABLE_58" localSheetId="3">#REF!</definedName>
    <definedName name="TABLE_58" localSheetId="6">#REF!</definedName>
    <definedName name="TABLE_58">#REF!</definedName>
    <definedName name="TABLE_59" localSheetId="5">#REF!</definedName>
    <definedName name="TABLE_59" localSheetId="3">#REF!</definedName>
    <definedName name="TABLE_59" localSheetId="6">#REF!</definedName>
    <definedName name="TABLE_59">#REF!</definedName>
    <definedName name="TABLE_6" localSheetId="5">#REF!</definedName>
    <definedName name="TABLE_6" localSheetId="3">#REF!</definedName>
    <definedName name="TABLE_6" localSheetId="6">#REF!</definedName>
    <definedName name="TABLE_6">#REF!</definedName>
    <definedName name="TABLE_60" localSheetId="5">#REF!</definedName>
    <definedName name="TABLE_60" localSheetId="3">#REF!</definedName>
    <definedName name="TABLE_60" localSheetId="6">#REF!</definedName>
    <definedName name="TABLE_60">#REF!</definedName>
    <definedName name="TABLE_61" localSheetId="5">#REF!</definedName>
    <definedName name="TABLE_61" localSheetId="3">#REF!</definedName>
    <definedName name="TABLE_61" localSheetId="6">#REF!</definedName>
    <definedName name="TABLE_61">#REF!</definedName>
    <definedName name="TABLE_62" localSheetId="5">#REF!</definedName>
    <definedName name="TABLE_62" localSheetId="3">#REF!</definedName>
    <definedName name="TABLE_62" localSheetId="6">#REF!</definedName>
    <definedName name="TABLE_62">#REF!</definedName>
    <definedName name="TABLE_63" localSheetId="5">#REF!</definedName>
    <definedName name="TABLE_63" localSheetId="3">#REF!</definedName>
    <definedName name="TABLE_63" localSheetId="6">#REF!</definedName>
    <definedName name="TABLE_63">#REF!</definedName>
    <definedName name="TABLE_64" localSheetId="5">#REF!</definedName>
    <definedName name="TABLE_64" localSheetId="3">#REF!</definedName>
    <definedName name="TABLE_64" localSheetId="6">#REF!</definedName>
    <definedName name="TABLE_64">#REF!</definedName>
    <definedName name="TABLE_65" localSheetId="5">#REF!</definedName>
    <definedName name="TABLE_65" localSheetId="3">#REF!</definedName>
    <definedName name="TABLE_65" localSheetId="6">#REF!</definedName>
    <definedName name="TABLE_65">#REF!</definedName>
    <definedName name="TABLE_66" localSheetId="5">#REF!</definedName>
    <definedName name="TABLE_66" localSheetId="3">#REF!</definedName>
    <definedName name="TABLE_66" localSheetId="6">#REF!</definedName>
    <definedName name="TABLE_66">#REF!</definedName>
    <definedName name="TABLE_67" localSheetId="5">#REF!</definedName>
    <definedName name="TABLE_67" localSheetId="3">#REF!</definedName>
    <definedName name="TABLE_67" localSheetId="6">#REF!</definedName>
    <definedName name="TABLE_67">#REF!</definedName>
    <definedName name="TABLE_68" localSheetId="5">#REF!</definedName>
    <definedName name="TABLE_68" localSheetId="3">#REF!</definedName>
    <definedName name="TABLE_68" localSheetId="6">#REF!</definedName>
    <definedName name="TABLE_68">#REF!</definedName>
    <definedName name="TABLE_69" localSheetId="5">#REF!</definedName>
    <definedName name="TABLE_69" localSheetId="3">#REF!</definedName>
    <definedName name="TABLE_69" localSheetId="6">#REF!</definedName>
    <definedName name="TABLE_69">#REF!</definedName>
    <definedName name="TABLE_7" localSheetId="5">#REF!</definedName>
    <definedName name="TABLE_7" localSheetId="3">#REF!</definedName>
    <definedName name="TABLE_7" localSheetId="6">#REF!</definedName>
    <definedName name="TABLE_7">#REF!</definedName>
    <definedName name="TABLE_8" localSheetId="5">#REF!</definedName>
    <definedName name="TABLE_8" localSheetId="3">#REF!</definedName>
    <definedName name="TABLE_8" localSheetId="6">#REF!</definedName>
    <definedName name="TABLE_8">#REF!</definedName>
    <definedName name="TABLE_9" localSheetId="5">#REF!</definedName>
    <definedName name="TABLE_9" localSheetId="3">#REF!</definedName>
    <definedName name="TABLE_9" localSheetId="6">#REF!</definedName>
    <definedName name="TABLE_9">#REF!</definedName>
    <definedName name="Table1" localSheetId="5">#REF!</definedName>
    <definedName name="Table1" localSheetId="3">#REF!</definedName>
    <definedName name="Table1" localSheetId="6">#REF!</definedName>
    <definedName name="Table1">#REF!</definedName>
    <definedName name="TAK" localSheetId="5">#REF!</definedName>
    <definedName name="TAK" localSheetId="3">#REF!</definedName>
    <definedName name="TAK" localSheetId="6">#REF!</definedName>
    <definedName name="TAK">#REF!</definedName>
    <definedName name="TB" localSheetId="5">#REF!</definedName>
    <definedName name="TB" localSheetId="3">#REF!</definedName>
    <definedName name="TB" localSheetId="6">#REF!</definedName>
    <definedName name="TB">#REF!</definedName>
    <definedName name="Tba" localSheetId="5">#REF!</definedName>
    <definedName name="Tba" localSheetId="3">#REF!</definedName>
    <definedName name="Tba" localSheetId="6">#REF!</definedName>
    <definedName name="Tba">#REF!</definedName>
    <definedName name="TBM" localSheetId="5">#REF!</definedName>
    <definedName name="TBM" localSheetId="3">#REF!</definedName>
    <definedName name="TBM" localSheetId="6">#REF!</definedName>
    <definedName name="TBM">#REF!</definedName>
    <definedName name="TBTS" localSheetId="5">#REF!</definedName>
    <definedName name="TBTS" localSheetId="3">#REF!</definedName>
    <definedName name="TBTS" localSheetId="6">#REF!</definedName>
    <definedName name="TBTS">#REF!</definedName>
    <definedName name="TCE" localSheetId="5">#REF!</definedName>
    <definedName name="TCE" localSheetId="3">#REF!</definedName>
    <definedName name="TCE" localSheetId="6">#REF!</definedName>
    <definedName name="TCE">#REF!</definedName>
    <definedName name="TCHCON" localSheetId="5">#REF!</definedName>
    <definedName name="TCHCON" localSheetId="3">#REF!</definedName>
    <definedName name="TCHCON" localSheetId="6">#REF!</definedName>
    <definedName name="TCHCON">#REF!</definedName>
    <definedName name="TCHD" localSheetId="5">#REF!</definedName>
    <definedName name="TCHD" localSheetId="3">#REF!</definedName>
    <definedName name="TCHD" localSheetId="6">#REF!</definedName>
    <definedName name="TCHD">#REF!</definedName>
    <definedName name="TCHS" localSheetId="5">#REF!</definedName>
    <definedName name="TCHS" localSheetId="3">#REF!</definedName>
    <definedName name="TCHS" localSheetId="6">#REF!</definedName>
    <definedName name="TCHS">#REF!</definedName>
    <definedName name="TCHU" localSheetId="5">#REF!</definedName>
    <definedName name="TCHU" localSheetId="3">#REF!</definedName>
    <definedName name="TCHU" localSheetId="6">#REF!</definedName>
    <definedName name="TCHU">#REF!</definedName>
    <definedName name="Ted" localSheetId="5">#REF!</definedName>
    <definedName name="Ted" localSheetId="3">#REF!</definedName>
    <definedName name="Ted" localSheetId="6">#REF!</definedName>
    <definedName name="Ted">#REF!</definedName>
    <definedName name="Tel" localSheetId="5">#REF!</definedName>
    <definedName name="Tel" localSheetId="3">#REF!</definedName>
    <definedName name="Tel" localSheetId="6">#REF!</definedName>
    <definedName name="Tel">#REF!</definedName>
    <definedName name="TENSION_고온계" localSheetId="5">#REF!</definedName>
    <definedName name="TENSION_고온계" localSheetId="3">#REF!</definedName>
    <definedName name="TENSION_고온계" localSheetId="6">#REF!</definedName>
    <definedName name="TENSION_고온계">#REF!</definedName>
    <definedName name="tesbs" localSheetId="5">#REF!</definedName>
    <definedName name="tesbs" localSheetId="3">#REF!</definedName>
    <definedName name="tesbs" localSheetId="6">#REF!</definedName>
    <definedName name="tesbs">#REF!</definedName>
    <definedName name="TFA" localSheetId="5">#REF!</definedName>
    <definedName name="TFA" localSheetId="3">#REF!</definedName>
    <definedName name="TFA" localSheetId="6">#REF!</definedName>
    <definedName name="TFA">#REF!</definedName>
    <definedName name="TFESL" localSheetId="5">#REF!</definedName>
    <definedName name="TFESL" localSheetId="3">#REF!</definedName>
    <definedName name="TFESL" localSheetId="6">#REF!</definedName>
    <definedName name="TFESL">#REF!</definedName>
    <definedName name="TFESR" localSheetId="5">#REF!</definedName>
    <definedName name="TFESR" localSheetId="3">#REF!</definedName>
    <definedName name="TFESR" localSheetId="6">#REF!</definedName>
    <definedName name="TFESR">#REF!</definedName>
    <definedName name="TFUI" localSheetId="5" hidden="1">{"'용역비'!$A$4:$C$8"}</definedName>
    <definedName name="TFUI" localSheetId="1" hidden="1">{"'용역비'!$A$4:$C$8"}</definedName>
    <definedName name="TFUI" localSheetId="3" hidden="1">{"'용역비'!$A$4:$C$8"}</definedName>
    <definedName name="TFUI" localSheetId="6" hidden="1">{"'용역비'!$A$4:$C$8"}</definedName>
    <definedName name="TFUI" hidden="1">{"'용역비'!$A$4:$C$8"}</definedName>
    <definedName name="TGPSR" localSheetId="5">#REF!</definedName>
    <definedName name="TGPSR" localSheetId="3">#REF!</definedName>
    <definedName name="TGPSR" localSheetId="6">#REF!</definedName>
    <definedName name="TGPSR">#REF!</definedName>
    <definedName name="TH" localSheetId="5">#REF!</definedName>
    <definedName name="TH" localSheetId="3">#REF!</definedName>
    <definedName name="TH" localSheetId="6">#REF!</definedName>
    <definedName name="TH">#REF!</definedName>
    <definedName name="THOS" localSheetId="5">#REF!</definedName>
    <definedName name="THOS" localSheetId="3">#REF!</definedName>
    <definedName name="THOS" localSheetId="6">#REF!</definedName>
    <definedName name="THOS">#REF!</definedName>
    <definedName name="THSLV12C_1" localSheetId="5">#REF!</definedName>
    <definedName name="THSLV12C_1" localSheetId="3">#REF!</definedName>
    <definedName name="THSLV12C_1" localSheetId="6">#REF!</definedName>
    <definedName name="THSLV12C_1">#REF!</definedName>
    <definedName name="THSLV12C_2" localSheetId="5">#REF!</definedName>
    <definedName name="THSLV12C_2" localSheetId="3">#REF!</definedName>
    <definedName name="THSLV12C_2" localSheetId="6">#REF!</definedName>
    <definedName name="THSLV12C_2">#REF!</definedName>
    <definedName name="THSLV17C_1" localSheetId="5">#REF!</definedName>
    <definedName name="THSLV17C_1" localSheetId="3">#REF!</definedName>
    <definedName name="THSLV17C_1" localSheetId="6">#REF!</definedName>
    <definedName name="THSLV17C_1">#REF!</definedName>
    <definedName name="THSLV17C_2" localSheetId="5">#REF!</definedName>
    <definedName name="THSLV17C_2" localSheetId="3">#REF!</definedName>
    <definedName name="THSLV17C_2" localSheetId="6">#REF!</definedName>
    <definedName name="THSLV17C_2">#REF!</definedName>
    <definedName name="TIT" localSheetId="5">#REF!</definedName>
    <definedName name="TIT" localSheetId="3">#REF!</definedName>
    <definedName name="TIT" localSheetId="6">#REF!</definedName>
    <definedName name="TIT">#REF!</definedName>
    <definedName name="TITLE" localSheetId="5">#REF!</definedName>
    <definedName name="TITLE" localSheetId="3">#REF!</definedName>
    <definedName name="TITLE" localSheetId="6">#REF!</definedName>
    <definedName name="TITLE">#REF!</definedName>
    <definedName name="titles" localSheetId="5">#REF!</definedName>
    <definedName name="titles" localSheetId="3">#REF!</definedName>
    <definedName name="titles" localSheetId="6">#REF!</definedName>
    <definedName name="titles">#REF!</definedName>
    <definedName name="TITLES_PRINT" localSheetId="5">#REF!</definedName>
    <definedName name="TITLES_PRINT" localSheetId="3">#REF!</definedName>
    <definedName name="TITLES_PRINT" localSheetId="6">#REF!</definedName>
    <definedName name="TITLES_PRINT">#REF!</definedName>
    <definedName name="tjsfh" localSheetId="5">#REF!</definedName>
    <definedName name="tjsfh" localSheetId="3">#REF!</definedName>
    <definedName name="tjsfh" localSheetId="6">#REF!</definedName>
    <definedName name="tjsfh">#REF!</definedName>
    <definedName name="Tl" localSheetId="5">#REF!</definedName>
    <definedName name="Tl" localSheetId="3">#REF!</definedName>
    <definedName name="Tl" localSheetId="6">#REF!</definedName>
    <definedName name="Tl">#REF!</definedName>
    <definedName name="TMO" localSheetId="5">#REF!</definedName>
    <definedName name="TMO" localSheetId="3">#REF!</definedName>
    <definedName name="TMO" localSheetId="6">#REF!</definedName>
    <definedName name="TMO">#REF!</definedName>
    <definedName name="TMP" localSheetId="5">#REF!</definedName>
    <definedName name="TMP" localSheetId="3">#REF!</definedName>
    <definedName name="TMP" localSheetId="6">#REF!</definedName>
    <definedName name="TMP">#REF!</definedName>
    <definedName name="TO">#N/A</definedName>
    <definedName name="TOB" localSheetId="5">#REF!</definedName>
    <definedName name="TOB" localSheetId="1">#REF!</definedName>
    <definedName name="TOB" localSheetId="3">#REF!</definedName>
    <definedName name="TOB" localSheetId="6">#REF!</definedName>
    <definedName name="TOB">#REF!</definedName>
    <definedName name="TOH" localSheetId="5">#REF!</definedName>
    <definedName name="TOH" localSheetId="3">#REF!</definedName>
    <definedName name="TOH" localSheetId="6">#REF!</definedName>
    <definedName name="TOH">#REF!</definedName>
    <definedName name="TOLB" localSheetId="5">#REF!</definedName>
    <definedName name="TOLB" localSheetId="3">#REF!</definedName>
    <definedName name="TOLB" localSheetId="6">#REF!</definedName>
    <definedName name="TOLB">#REF!</definedName>
    <definedName name="TOT_2" localSheetId="5">#REF!</definedName>
    <definedName name="TOT_2" localSheetId="3">#REF!</definedName>
    <definedName name="TOT_2" localSheetId="6">#REF!</definedName>
    <definedName name="TOT_2">#REF!</definedName>
    <definedName name="TOT_S_2" localSheetId="5">#REF!</definedName>
    <definedName name="TOT_S_2" localSheetId="3">#REF!</definedName>
    <definedName name="TOT_S_2" localSheetId="6">#REF!</definedName>
    <definedName name="TOT_S_2">#REF!</definedName>
    <definedName name="TOWB" localSheetId="5">#REF!</definedName>
    <definedName name="TOWB" localSheetId="3">#REF!</definedName>
    <definedName name="TOWB" localSheetId="6">#REF!</definedName>
    <definedName name="TOWB">#REF!</definedName>
    <definedName name="TOWH" localSheetId="5">#REF!</definedName>
    <definedName name="TOWH" localSheetId="3">#REF!</definedName>
    <definedName name="TOWH" localSheetId="6">#REF!</definedName>
    <definedName name="TOWH">#REF!</definedName>
    <definedName name="TR_R" localSheetId="5">#REF!</definedName>
    <definedName name="TR_R" localSheetId="3">#REF!</definedName>
    <definedName name="TR_R" localSheetId="6">#REF!</definedName>
    <definedName name="TR_R">#REF!</definedName>
    <definedName name="TR_R1" localSheetId="5">#REF!</definedName>
    <definedName name="TR_R1" localSheetId="3">#REF!</definedName>
    <definedName name="TR_R1" localSheetId="6">#REF!</definedName>
    <definedName name="TR_R1">#REF!</definedName>
    <definedName name="TR_X" localSheetId="5">#REF!</definedName>
    <definedName name="TR_X" localSheetId="3">#REF!</definedName>
    <definedName name="TR_X" localSheetId="6">#REF!</definedName>
    <definedName name="TR_X">#REF!</definedName>
    <definedName name="TR_X1" localSheetId="5">#REF!</definedName>
    <definedName name="TR_X1" localSheetId="3">#REF!</definedName>
    <definedName name="TR_X1" localSheetId="6">#REF!</definedName>
    <definedName name="TR_X1">#REF!</definedName>
    <definedName name="Tra" localSheetId="5">#REF!</definedName>
    <definedName name="Tra" localSheetId="3">#REF!</definedName>
    <definedName name="Tra" localSheetId="6">#REF!</definedName>
    <definedName name="Tra">#REF!</definedName>
    <definedName name="trr" localSheetId="5">#REF!</definedName>
    <definedName name="trr" localSheetId="3">#REF!</definedName>
    <definedName name="trr" localSheetId="6">#REF!</definedName>
    <definedName name="trr">#REF!</definedName>
    <definedName name="TS" localSheetId="5">#REF!</definedName>
    <definedName name="TS" localSheetId="3">#REF!</definedName>
    <definedName name="TS" localSheetId="6">#REF!</definedName>
    <definedName name="TS">#REF!</definedName>
    <definedName name="Tsa" localSheetId="5">#REF!</definedName>
    <definedName name="Tsa" localSheetId="3">#REF!</definedName>
    <definedName name="Tsa" localSheetId="6">#REF!</definedName>
    <definedName name="Tsa">#REF!</definedName>
    <definedName name="TSEC" localSheetId="5">#REF!</definedName>
    <definedName name="TSEC" localSheetId="3">#REF!</definedName>
    <definedName name="TSEC" localSheetId="6">#REF!</definedName>
    <definedName name="TSEC">#REF!</definedName>
    <definedName name="TSYS" localSheetId="5">#REF!</definedName>
    <definedName name="TSYS" localSheetId="3">#REF!</definedName>
    <definedName name="TSYS" localSheetId="6">#REF!</definedName>
    <definedName name="TSYS">#REF!</definedName>
    <definedName name="tt" localSheetId="5">#REF!</definedName>
    <definedName name="tt" localSheetId="3">#REF!</definedName>
    <definedName name="tt" localSheetId="6">#REF!</definedName>
    <definedName name="tt">#REF!</definedName>
    <definedName name="TTCHS" localSheetId="5">#REF!</definedName>
    <definedName name="TTCHS" localSheetId="3">#REF!</definedName>
    <definedName name="TTCHS" localSheetId="6">#REF!</definedName>
    <definedName name="TTCHS">#REF!</definedName>
    <definedName name="ttt" localSheetId="5">#REF!</definedName>
    <definedName name="ttt" localSheetId="3">#REF!</definedName>
    <definedName name="ttt" localSheetId="6">#REF!</definedName>
    <definedName name="ttt">#REF!</definedName>
    <definedName name="TU" localSheetId="5">#REF!</definedName>
    <definedName name="TU" localSheetId="3">#REF!</definedName>
    <definedName name="TU" localSheetId="6">#REF!</definedName>
    <definedName name="TU">#REF!</definedName>
    <definedName name="TV공량" localSheetId="5">#REF!</definedName>
    <definedName name="TV공량" localSheetId="3">#REF!</definedName>
    <definedName name="TV공량" localSheetId="6">#REF!</definedName>
    <definedName name="TV공량">#REF!</definedName>
    <definedName name="TW" localSheetId="5">#REF!</definedName>
    <definedName name="TW" localSheetId="3">#REF!</definedName>
    <definedName name="TW" localSheetId="6">#REF!</definedName>
    <definedName name="TW">#REF!</definedName>
    <definedName name="TWI" localSheetId="5">#REF!</definedName>
    <definedName name="TWI" localSheetId="3">#REF!</definedName>
    <definedName name="TWI" localSheetId="6">#REF!</definedName>
    <definedName name="TWI">#REF!</definedName>
    <definedName name="TWL" localSheetId="5">#REF!</definedName>
    <definedName name="TWL" localSheetId="3">#REF!</definedName>
    <definedName name="TWL" localSheetId="6">#REF!</definedName>
    <definedName name="TWL">#REF!</definedName>
    <definedName name="TWR" localSheetId="5">#REF!</definedName>
    <definedName name="TWR" localSheetId="3">#REF!</definedName>
    <definedName name="TWR" localSheetId="6">#REF!</definedName>
    <definedName name="TWR">#REF!</definedName>
    <definedName name="TWW" localSheetId="5">#REF!</definedName>
    <definedName name="TWW" localSheetId="3">#REF!</definedName>
    <definedName name="TWW" localSheetId="6">#REF!</definedName>
    <definedName name="TWW">#REF!</definedName>
    <definedName name="TYHFDGFD" localSheetId="5" hidden="1">{#N/A,#N/A,FALSE,"배수2"}</definedName>
    <definedName name="TYHFDGFD" localSheetId="1" hidden="1">{#N/A,#N/A,FALSE,"배수2"}</definedName>
    <definedName name="TYHFDGFD" localSheetId="3" hidden="1">{#N/A,#N/A,FALSE,"배수2"}</definedName>
    <definedName name="TYHFDGFD" localSheetId="6" hidden="1">{#N/A,#N/A,FALSE,"배수2"}</definedName>
    <definedName name="TYHFDGFD" hidden="1">{#N/A,#N/A,FALSE,"배수2"}</definedName>
    <definedName name="TYJ" localSheetId="5" hidden="1">{"'용역비'!$A$4:$C$8"}</definedName>
    <definedName name="TYJ" localSheetId="1" hidden="1">{"'용역비'!$A$4:$C$8"}</definedName>
    <definedName name="TYJ" localSheetId="3" hidden="1">{"'용역비'!$A$4:$C$8"}</definedName>
    <definedName name="TYJ" localSheetId="6" hidden="1">{"'용역비'!$A$4:$C$8"}</definedName>
    <definedName name="TYJ" hidden="1">{"'용역비'!$A$4:$C$8"}</definedName>
    <definedName name="tyje" localSheetId="5" hidden="1">{"'용역비'!$A$4:$C$8"}</definedName>
    <definedName name="tyje" localSheetId="1" hidden="1">{"'용역비'!$A$4:$C$8"}</definedName>
    <definedName name="tyje" localSheetId="3" hidden="1">{"'용역비'!$A$4:$C$8"}</definedName>
    <definedName name="tyje" localSheetId="6" hidden="1">{"'용역비'!$A$4:$C$8"}</definedName>
    <definedName name="tyje" hidden="1">{"'용역비'!$A$4:$C$8"}</definedName>
    <definedName name="tyjet" localSheetId="5" hidden="1">{"'용역비'!$A$4:$C$8"}</definedName>
    <definedName name="tyjet" localSheetId="1" hidden="1">{"'용역비'!$A$4:$C$8"}</definedName>
    <definedName name="tyjet" localSheetId="3" hidden="1">{"'용역비'!$A$4:$C$8"}</definedName>
    <definedName name="tyjet" localSheetId="6" hidden="1">{"'용역비'!$A$4:$C$8"}</definedName>
    <definedName name="tyjet" hidden="1">{"'용역비'!$A$4:$C$8"}</definedName>
    <definedName name="t형후크" localSheetId="5">#REF!</definedName>
    <definedName name="t형후크" localSheetId="3">#REF!</definedName>
    <definedName name="t형후크" localSheetId="6">#REF!</definedName>
    <definedName name="t형후크">#REF!</definedName>
    <definedName name="U" localSheetId="5" hidden="1">{"'용역비'!$A$4:$C$8"}</definedName>
    <definedName name="U" localSheetId="1" hidden="1">{"'용역비'!$A$4:$C$8"}</definedName>
    <definedName name="U" localSheetId="3" hidden="1">{"'용역비'!$A$4:$C$8"}</definedName>
    <definedName name="U" localSheetId="6" hidden="1">{"'용역비'!$A$4:$C$8"}</definedName>
    <definedName name="U" hidden="1">{"'용역비'!$A$4:$C$8"}</definedName>
    <definedName name="UD" localSheetId="5">#REF!</definedName>
    <definedName name="UD" localSheetId="3">#REF!</definedName>
    <definedName name="UD" localSheetId="6">#REF!</definedName>
    <definedName name="UD">#REF!</definedName>
    <definedName name="udst" localSheetId="5">#REF!</definedName>
    <definedName name="udst" localSheetId="3">#REF!</definedName>
    <definedName name="udst" localSheetId="6">#REF!</definedName>
    <definedName name="udst">#REF!</definedName>
    <definedName name="UNI_ACCESSORY" localSheetId="5">#REF!</definedName>
    <definedName name="UNI_ACCESSORY" localSheetId="3">#REF!</definedName>
    <definedName name="UNI_ACCESSORY" localSheetId="6">#REF!</definedName>
    <definedName name="UNI_ACCESSORY">#REF!</definedName>
    <definedName name="UNI_CPU" localSheetId="5">#REF!</definedName>
    <definedName name="UNI_CPU" localSheetId="3">#REF!</definedName>
    <definedName name="UNI_CPU" localSheetId="6">#REF!</definedName>
    <definedName name="UNI_CPU">#REF!</definedName>
    <definedName name="UNI_NMU" localSheetId="5">#REF!</definedName>
    <definedName name="UNI_NMU" localSheetId="3">#REF!</definedName>
    <definedName name="UNI_NMU" localSheetId="6">#REF!</definedName>
    <definedName name="UNI_NMU">#REF!</definedName>
    <definedName name="UNI_OFAT" localSheetId="5">#REF!</definedName>
    <definedName name="UNI_OFAT" localSheetId="3">#REF!</definedName>
    <definedName name="UNI_OFAT" localSheetId="6">#REF!</definedName>
    <definedName name="UNI_OFAT">#REF!</definedName>
    <definedName name="UNI_PW_AC" localSheetId="5">#REF!</definedName>
    <definedName name="UNI_PW_AC" localSheetId="3">#REF!</definedName>
    <definedName name="UNI_PW_AC" localSheetId="6">#REF!</definedName>
    <definedName name="UNI_PW_AC">#REF!</definedName>
    <definedName name="UNI_PW_DC" localSheetId="5">#REF!</definedName>
    <definedName name="UNI_PW_DC" localSheetId="3">#REF!</definedName>
    <definedName name="UNI_PW_DC" localSheetId="6">#REF!</definedName>
    <definedName name="UNI_PW_DC">#REF!</definedName>
    <definedName name="UNI_RS232" localSheetId="5">#REF!</definedName>
    <definedName name="UNI_RS232" localSheetId="3">#REF!</definedName>
    <definedName name="UNI_RS232" localSheetId="6">#REF!</definedName>
    <definedName name="UNI_RS232">#REF!</definedName>
    <definedName name="UNI_V35" localSheetId="5">#REF!</definedName>
    <definedName name="UNI_V35" localSheetId="3">#REF!</definedName>
    <definedName name="UNI_V35" localSheetId="6">#REF!</definedName>
    <definedName name="UNI_V35">#REF!</definedName>
    <definedName name="UNIMUX" localSheetId="5">#REF!</definedName>
    <definedName name="UNIMUX" localSheetId="3">#REF!</definedName>
    <definedName name="UNIMUX" localSheetId="6">#REF!</definedName>
    <definedName name="UNIMUX">#REF!</definedName>
    <definedName name="UNIT" localSheetId="5">#REF!</definedName>
    <definedName name="UNIT" localSheetId="3">#REF!</definedName>
    <definedName name="UNIT" localSheetId="6">#REF!</definedName>
    <definedName name="UNIT">#REF!</definedName>
    <definedName name="UNITA" localSheetId="5">#REF!</definedName>
    <definedName name="UNITA" localSheetId="3">#REF!</definedName>
    <definedName name="UNITA" localSheetId="6">#REF!</definedName>
    <definedName name="UNITA">#REF!</definedName>
    <definedName name="UNITAA" localSheetId="5">#REF!</definedName>
    <definedName name="UNITAA" localSheetId="3">#REF!</definedName>
    <definedName name="UNITAA" localSheetId="6">#REF!</definedName>
    <definedName name="UNITAA">#REF!</definedName>
    <definedName name="UNITB" localSheetId="5">#REF!</definedName>
    <definedName name="UNITB" localSheetId="3">#REF!</definedName>
    <definedName name="UNITB" localSheetId="6">#REF!</definedName>
    <definedName name="UNITB">#REF!</definedName>
    <definedName name="UNITBB" localSheetId="5">#REF!</definedName>
    <definedName name="UNITBB" localSheetId="3">#REF!</definedName>
    <definedName name="UNITBB" localSheetId="6">#REF!</definedName>
    <definedName name="UNITBB">#REF!</definedName>
    <definedName name="UNITC" localSheetId="5">#REF!</definedName>
    <definedName name="UNITC" localSheetId="3">#REF!</definedName>
    <definedName name="UNITC" localSheetId="6">#REF!</definedName>
    <definedName name="UNITC">#REF!</definedName>
    <definedName name="UNITC1" localSheetId="5">#REF!</definedName>
    <definedName name="UNITC1" localSheetId="3">#REF!</definedName>
    <definedName name="UNITC1" localSheetId="6">#REF!</definedName>
    <definedName name="UNITC1">#REF!</definedName>
    <definedName name="UNITCA" localSheetId="5">#REF!</definedName>
    <definedName name="UNITCA" localSheetId="3">#REF!</definedName>
    <definedName name="UNITCA" localSheetId="6">#REF!</definedName>
    <definedName name="UNITCA">#REF!</definedName>
    <definedName name="UNITD" localSheetId="5">#REF!</definedName>
    <definedName name="UNITD" localSheetId="3">#REF!</definedName>
    <definedName name="UNITD" localSheetId="6">#REF!</definedName>
    <definedName name="UNITD">#REF!</definedName>
    <definedName name="UNITDA" localSheetId="5">#REF!</definedName>
    <definedName name="UNITDA" localSheetId="3">#REF!</definedName>
    <definedName name="UNITDA" localSheetId="6">#REF!</definedName>
    <definedName name="UNITDA">#REF!</definedName>
    <definedName name="UPS" localSheetId="5">#REF!</definedName>
    <definedName name="UPS" localSheetId="3">#REF!</definedName>
    <definedName name="UPS" localSheetId="6">#REF!</definedName>
    <definedName name="UPS">#REF!</definedName>
    <definedName name="UPSR" localSheetId="5">#REF!</definedName>
    <definedName name="UPSR" localSheetId="3">#REF!</definedName>
    <definedName name="UPSR" localSheetId="6">#REF!</definedName>
    <definedName name="UPSR">#REF!</definedName>
    <definedName name="USD" localSheetId="5">#REF!</definedName>
    <definedName name="USD" localSheetId="3">#REF!</definedName>
    <definedName name="USD" localSheetId="6">#REF!</definedName>
    <definedName name="USD">#REF!</definedName>
    <definedName name="UU" localSheetId="5">#REF!</definedName>
    <definedName name="UU" localSheetId="3">#REF!</definedName>
    <definedName name="UU" localSheetId="6">#REF!</definedName>
    <definedName name="UU">#REF!</definedName>
    <definedName name="UY" localSheetId="5">#REF!</definedName>
    <definedName name="UY" localSheetId="3">#REF!</definedName>
    <definedName name="UY" localSheetId="6">#REF!</definedName>
    <definedName name="UY">#REF!</definedName>
    <definedName name="U측구" localSheetId="5">#REF!</definedName>
    <definedName name="U측구" localSheetId="3">#REF!</definedName>
    <definedName name="U측구" localSheetId="6">#REF!</definedName>
    <definedName name="U측구">#REF!</definedName>
    <definedName name="V">#N/A</definedName>
    <definedName name="V35_3240" localSheetId="5">#REF!</definedName>
    <definedName name="V35_3240" localSheetId="1">#REF!</definedName>
    <definedName name="V35_3240" localSheetId="3">#REF!</definedName>
    <definedName name="V35_3240" localSheetId="6">#REF!</definedName>
    <definedName name="V35_3240">#REF!</definedName>
    <definedName name="VAT" localSheetId="5">#REF!</definedName>
    <definedName name="VAT" localSheetId="3">#REF!</definedName>
    <definedName name="VAT" localSheetId="6">#REF!</definedName>
    <definedName name="VAT">#REF!</definedName>
    <definedName name="VB" localSheetId="5">#REF!</definedName>
    <definedName name="VB" localSheetId="3">#REF!</definedName>
    <definedName name="VB" localSheetId="6">#REF!</definedName>
    <definedName name="VB">#REF!</definedName>
    <definedName name="VB_1" localSheetId="5">#REF!</definedName>
    <definedName name="VB_1" localSheetId="3">#REF!</definedName>
    <definedName name="VB_1" localSheetId="6">#REF!</definedName>
    <definedName name="VB_1">#REF!</definedName>
    <definedName name="Vc" localSheetId="5">#REF!</definedName>
    <definedName name="Vc" localSheetId="3">#REF!</definedName>
    <definedName name="Vc" localSheetId="6">#REF!</definedName>
    <definedName name="Vc">#REF!</definedName>
    <definedName name="VCC" localSheetId="5">#REF!</definedName>
    <definedName name="VCC" localSheetId="3">#REF!</definedName>
    <definedName name="VCC" localSheetId="6">#REF!</definedName>
    <definedName name="VCC">#REF!</definedName>
    <definedName name="Vl" localSheetId="5">#REF!</definedName>
    <definedName name="Vl" localSheetId="3">#REF!</definedName>
    <definedName name="Vl" localSheetId="6">#REF!</definedName>
    <definedName name="Vl">#REF!</definedName>
    <definedName name="VMAX">#N/A</definedName>
    <definedName name="VVV" localSheetId="5">#REF!</definedName>
    <definedName name="VVV" localSheetId="1">#REF!</definedName>
    <definedName name="VVV" localSheetId="3">#REF!</definedName>
    <definedName name="VVV" localSheetId="6">#REF!</definedName>
    <definedName name="VVV">#REF!</definedName>
    <definedName name="vvvv" localSheetId="5">#REF!</definedName>
    <definedName name="vvvv" localSheetId="3">#REF!</definedName>
    <definedName name="vvvv" localSheetId="6">#REF!</definedName>
    <definedName name="vvvv">#REF!</definedName>
    <definedName name="Vw" localSheetId="5">#REF!</definedName>
    <definedName name="Vw" localSheetId="3">#REF!</definedName>
    <definedName name="Vw" localSheetId="6">#REF!</definedName>
    <definedName name="Vw">#REF!</definedName>
    <definedName name="W" localSheetId="5">#REF!</definedName>
    <definedName name="W" localSheetId="3">#REF!</definedName>
    <definedName name="W" localSheetId="6">#REF!</definedName>
    <definedName name="W">#REF!</definedName>
    <definedName name="WA" localSheetId="5">#REF!</definedName>
    <definedName name="WA" localSheetId="3">#REF!</definedName>
    <definedName name="WA" localSheetId="6">#REF!</definedName>
    <definedName name="WA">#REF!</definedName>
    <definedName name="WB" localSheetId="5">#REF!</definedName>
    <definedName name="WB" localSheetId="3">#REF!</definedName>
    <definedName name="WB" localSheetId="6">#REF!</definedName>
    <definedName name="WB">#REF!</definedName>
    <definedName name="WB.1" localSheetId="5">#REF!</definedName>
    <definedName name="WB.1" localSheetId="3">#REF!</definedName>
    <definedName name="WB.1" localSheetId="6">#REF!</definedName>
    <definedName name="WB.1">#REF!</definedName>
    <definedName name="WB.2" localSheetId="5">#REF!</definedName>
    <definedName name="WB.2" localSheetId="3">#REF!</definedName>
    <definedName name="WB.2" localSheetId="6">#REF!</definedName>
    <definedName name="WB.2">#REF!</definedName>
    <definedName name="WB.3" localSheetId="5">#REF!</definedName>
    <definedName name="WB.3" localSheetId="3">#REF!</definedName>
    <definedName name="WB.3" localSheetId="6">#REF!</definedName>
    <definedName name="WB.3">#REF!</definedName>
    <definedName name="WC" localSheetId="5">#REF!</definedName>
    <definedName name="WC" localSheetId="3">#REF!</definedName>
    <definedName name="WC" localSheetId="6">#REF!</definedName>
    <definedName name="WC">#REF!</definedName>
    <definedName name="WD" localSheetId="5">#REF!</definedName>
    <definedName name="WD" localSheetId="3">#REF!</definedName>
    <definedName name="WD" localSheetId="6">#REF!</definedName>
    <definedName name="WD">#REF!</definedName>
    <definedName name="WD_P" localSheetId="5">#REF!</definedName>
    <definedName name="WD_P" localSheetId="3">#REF!</definedName>
    <definedName name="WD_P" localSheetId="6">#REF!</definedName>
    <definedName name="WD_P">#REF!</definedName>
    <definedName name="WD_W" localSheetId="5">#REF!</definedName>
    <definedName name="WD_W" localSheetId="3">#REF!</definedName>
    <definedName name="WD_W" localSheetId="6">#REF!</definedName>
    <definedName name="WD_W">#REF!</definedName>
    <definedName name="WEQ" localSheetId="5">#REF!</definedName>
    <definedName name="WEQ" localSheetId="3">#REF!</definedName>
    <definedName name="WEQ" localSheetId="6">#REF!</definedName>
    <definedName name="WEQ">#REF!</definedName>
    <definedName name="wesbs" localSheetId="5">#REF!</definedName>
    <definedName name="wesbs" localSheetId="3">#REF!</definedName>
    <definedName name="wesbs" localSheetId="6">#REF!</definedName>
    <definedName name="wesbs">#REF!</definedName>
    <definedName name="WF" localSheetId="5">#REF!</definedName>
    <definedName name="WF" localSheetId="3">#REF!</definedName>
    <definedName name="WF" localSheetId="6">#REF!</definedName>
    <definedName name="WF">#REF!</definedName>
    <definedName name="WH" localSheetId="5">#REF!</definedName>
    <definedName name="WH" localSheetId="3">#REF!</definedName>
    <definedName name="WH" localSheetId="6">#REF!</definedName>
    <definedName name="WH">#REF!</definedName>
    <definedName name="WH.1" localSheetId="5">#REF!</definedName>
    <definedName name="WH.1" localSheetId="3">#REF!</definedName>
    <definedName name="WH.1" localSheetId="6">#REF!</definedName>
    <definedName name="WH.1">#REF!</definedName>
    <definedName name="WH.2" localSheetId="5">#REF!</definedName>
    <definedName name="WH.2" localSheetId="3">#REF!</definedName>
    <definedName name="WH.2" localSheetId="6">#REF!</definedName>
    <definedName name="WH.2">#REF!</definedName>
    <definedName name="WH.3" localSheetId="5">#REF!</definedName>
    <definedName name="WH.3" localSheetId="3">#REF!</definedName>
    <definedName name="WH.3" localSheetId="6">#REF!</definedName>
    <definedName name="WH.3">#REF!</definedName>
    <definedName name="wind_span" localSheetId="5">#REF!</definedName>
    <definedName name="wind_span" localSheetId="3">#REF!</definedName>
    <definedName name="wind_span" localSheetId="6">#REF!</definedName>
    <definedName name="wind_span">#REF!</definedName>
    <definedName name="WING" localSheetId="5">#REF!</definedName>
    <definedName name="WING" localSheetId="3">#REF!</definedName>
    <definedName name="WING" localSheetId="6">#REF!</definedName>
    <definedName name="WING">#REF!</definedName>
    <definedName name="WINGB" localSheetId="5">#REF!</definedName>
    <definedName name="WINGB" localSheetId="3">#REF!</definedName>
    <definedName name="WINGB" localSheetId="6">#REF!</definedName>
    <definedName name="WINGB">#REF!</definedName>
    <definedName name="WINGD" localSheetId="5">#REF!</definedName>
    <definedName name="WINGD" localSheetId="3">#REF!</definedName>
    <definedName name="WINGD" localSheetId="6">#REF!</definedName>
    <definedName name="WINGD">#REF!</definedName>
    <definedName name="WINGT" localSheetId="5">#REF!</definedName>
    <definedName name="WINGT" localSheetId="3">#REF!</definedName>
    <definedName name="WINGT" localSheetId="6">#REF!</definedName>
    <definedName name="WINGT">#REF!</definedName>
    <definedName name="WIRE" localSheetId="5">#REF!</definedName>
    <definedName name="WIRE" localSheetId="3">#REF!</definedName>
    <definedName name="WIRE" localSheetId="6">#REF!</definedName>
    <definedName name="WIRE">#REF!</definedName>
    <definedName name="WL" localSheetId="5">#REF!</definedName>
    <definedName name="WL" localSheetId="3">#REF!</definedName>
    <definedName name="WL" localSheetId="6">#REF!</definedName>
    <definedName name="WL">#REF!</definedName>
    <definedName name="WLQ" localSheetId="5" hidden="1">{#N/A,#N/A,FALSE,"명세표"}</definedName>
    <definedName name="WLQ" localSheetId="1" hidden="1">{#N/A,#N/A,FALSE,"명세표"}</definedName>
    <definedName name="WLQ" localSheetId="3" hidden="1">{#N/A,#N/A,FALSE,"명세표"}</definedName>
    <definedName name="WLQ" localSheetId="6" hidden="1">{#N/A,#N/A,FALSE,"명세표"}</definedName>
    <definedName name="WLQ" hidden="1">{#N/A,#N/A,FALSE,"명세표"}</definedName>
    <definedName name="WN" localSheetId="5">#REF!</definedName>
    <definedName name="WN" localSheetId="1">#REF!</definedName>
    <definedName name="WN" localSheetId="3">#REF!</definedName>
    <definedName name="WN" localSheetId="6">#REF!</definedName>
    <definedName name="WN">#REF!</definedName>
    <definedName name="woekzd" localSheetId="5">#REF!</definedName>
    <definedName name="woekzd" localSheetId="3">#REF!</definedName>
    <definedName name="woekzd" localSheetId="6">#REF!</definedName>
    <definedName name="woekzd">#REF!</definedName>
    <definedName name="WON" localSheetId="5">#REF!</definedName>
    <definedName name="WON" localSheetId="3">#REF!</definedName>
    <definedName name="WON" localSheetId="6">#REF!</definedName>
    <definedName name="WON">#REF!</definedName>
    <definedName name="WOOGAK" localSheetId="5">#REF!</definedName>
    <definedName name="WOOGAK" localSheetId="3">#REF!</definedName>
    <definedName name="WOOGAK" localSheetId="6">#REF!</definedName>
    <definedName name="WOOGAK">#REF!</definedName>
    <definedName name="woogi" localSheetId="5" hidden="1">#REF!</definedName>
    <definedName name="woogi" localSheetId="3" hidden="1">#REF!</definedName>
    <definedName name="woogi" localSheetId="6" hidden="1">#REF!</definedName>
    <definedName name="woogi" hidden="1">#REF!</definedName>
    <definedName name="woogi2" localSheetId="5" hidden="1">#REF!</definedName>
    <definedName name="woogi2" localSheetId="3" hidden="1">#REF!</definedName>
    <definedName name="woogi2" localSheetId="6" hidden="1">#REF!</definedName>
    <definedName name="woogi2" hidden="1">#REF!</definedName>
    <definedName name="WQR" localSheetId="5" hidden="1">{#N/A,#N/A,FALSE,"Sheet1"}</definedName>
    <definedName name="WQR" localSheetId="1" hidden="1">{#N/A,#N/A,FALSE,"Sheet1"}</definedName>
    <definedName name="WQR" localSheetId="3" hidden="1">{#N/A,#N/A,FALSE,"Sheet1"}</definedName>
    <definedName name="WQR" localSheetId="6" hidden="1">{#N/A,#N/A,FALSE,"Sheet1"}</definedName>
    <definedName name="WQR" hidden="1">{#N/A,#N/A,FALSE,"Sheet1"}</definedName>
    <definedName name="wrew" localSheetId="5">#REF!</definedName>
    <definedName name="wrew" localSheetId="1">#REF!</definedName>
    <definedName name="wrew" localSheetId="3">#REF!</definedName>
    <definedName name="wrew" localSheetId="6">#REF!</definedName>
    <definedName name="wrew">#REF!</definedName>
    <definedName name="wrn.2번." localSheetId="5" hidden="1">{#N/A,#N/A,FALSE,"2~8번"}</definedName>
    <definedName name="wrn.2번." localSheetId="1" hidden="1">{#N/A,#N/A,FALSE,"2~8번"}</definedName>
    <definedName name="wrn.2번." localSheetId="3" hidden="1">{#N/A,#N/A,FALSE,"2~8번"}</definedName>
    <definedName name="wrn.2번." localSheetId="6" hidden="1">{#N/A,#N/A,FALSE,"2~8번"}</definedName>
    <definedName name="wrn.2번." hidden="1">{#N/A,#N/A,FALSE,"2~8번"}</definedName>
    <definedName name="wrn.test1." localSheetId="5" hidden="1">{#N/A,#N/A,FALSE,"명세표"}</definedName>
    <definedName name="wrn.test1." localSheetId="1" hidden="1">{#N/A,#N/A,FALSE,"명세표"}</definedName>
    <definedName name="wrn.test1." localSheetId="3" hidden="1">{#N/A,#N/A,FALSE,"명세표"}</definedName>
    <definedName name="wrn.test1." localSheetId="6" hidden="1">{#N/A,#N/A,FALSE,"명세표"}</definedName>
    <definedName name="wrn.test1." hidden="1">{#N/A,#N/A,FALSE,"명세표"}</definedName>
    <definedName name="wrn.골재소요량." localSheetId="5" hidden="1">{#N/A,#N/A,FALSE,"골재소요량";#N/A,#N/A,FALSE,"골재소요량"}</definedName>
    <definedName name="wrn.골재소요량." localSheetId="1" hidden="1">{#N/A,#N/A,FALSE,"골재소요량";#N/A,#N/A,FALSE,"골재소요량"}</definedName>
    <definedName name="wrn.골재소요량." localSheetId="3" hidden="1">{#N/A,#N/A,FALSE,"골재소요량";#N/A,#N/A,FALSE,"골재소요량"}</definedName>
    <definedName name="wrn.골재소요량." localSheetId="6" hidden="1">{#N/A,#N/A,FALSE,"골재소요량";#N/A,#N/A,FALSE,"골재소요량"}</definedName>
    <definedName name="wrn.골재소요량." hidden="1">{#N/A,#N/A,FALSE,"골재소요량";#N/A,#N/A,FALSE,"골재소요량"}</definedName>
    <definedName name="wrn.구조2." localSheetId="5" hidden="1">{#N/A,#N/A,FALSE,"구조2"}</definedName>
    <definedName name="wrn.구조2." localSheetId="1" hidden="1">{#N/A,#N/A,FALSE,"구조2"}</definedName>
    <definedName name="wrn.구조2." localSheetId="3" hidden="1">{#N/A,#N/A,FALSE,"구조2"}</definedName>
    <definedName name="wrn.구조2." localSheetId="6" hidden="1">{#N/A,#N/A,FALSE,"구조2"}</definedName>
    <definedName name="wrn.구조2." hidden="1">{#N/A,#N/A,FALSE,"구조2"}</definedName>
    <definedName name="wrn.단가표지." localSheetId="5" hidden="1">{#N/A,#N/A,FALSE,"단가표지"}</definedName>
    <definedName name="wrn.단가표지." localSheetId="1" hidden="1">{#N/A,#N/A,FALSE,"단가표지"}</definedName>
    <definedName name="wrn.단가표지." localSheetId="3" hidden="1">{#N/A,#N/A,FALSE,"단가표지"}</definedName>
    <definedName name="wrn.단가표지." localSheetId="6" hidden="1">{#N/A,#N/A,FALSE,"단가표지"}</definedName>
    <definedName name="wrn.단가표지." hidden="1">{#N/A,#N/A,FALSE,"단가표지"}</definedName>
    <definedName name="wrn.배수1." localSheetId="5" hidden="1">{#N/A,#N/A,FALSE,"배수1"}</definedName>
    <definedName name="wrn.배수1." localSheetId="1" hidden="1">{#N/A,#N/A,FALSE,"배수1"}</definedName>
    <definedName name="wrn.배수1." localSheetId="3" hidden="1">{#N/A,#N/A,FALSE,"배수1"}</definedName>
    <definedName name="wrn.배수1." localSheetId="6" hidden="1">{#N/A,#N/A,FALSE,"배수1"}</definedName>
    <definedName name="wrn.배수1." hidden="1">{#N/A,#N/A,FALSE,"배수1"}</definedName>
    <definedName name="wrn.배수2." localSheetId="5" hidden="1">{#N/A,#N/A,FALSE,"배수2"}</definedName>
    <definedName name="wrn.배수2." localSheetId="1" hidden="1">{#N/A,#N/A,FALSE,"배수2"}</definedName>
    <definedName name="wrn.배수2." localSheetId="3" hidden="1">{#N/A,#N/A,FALSE,"배수2"}</definedName>
    <definedName name="wrn.배수2." localSheetId="6" hidden="1">{#N/A,#N/A,FALSE,"배수2"}</definedName>
    <definedName name="wrn.배수2." hidden="1">{#N/A,#N/A,FALSE,"배수2"}</definedName>
    <definedName name="wrn.부대1." localSheetId="5" hidden="1">{#N/A,#N/A,FALSE,"부대1"}</definedName>
    <definedName name="wrn.부대1." localSheetId="1" hidden="1">{#N/A,#N/A,FALSE,"부대1"}</definedName>
    <definedName name="wrn.부대1." localSheetId="3" hidden="1">{#N/A,#N/A,FALSE,"부대1"}</definedName>
    <definedName name="wrn.부대1." localSheetId="6" hidden="1">{#N/A,#N/A,FALSE,"부대1"}</definedName>
    <definedName name="wrn.부대1." hidden="1">{#N/A,#N/A,FALSE,"부대1"}</definedName>
    <definedName name="wrn.부대2." localSheetId="5" hidden="1">{#N/A,#N/A,FALSE,"부대2"}</definedName>
    <definedName name="wrn.부대2." localSheetId="1" hidden="1">{#N/A,#N/A,FALSE,"부대2"}</definedName>
    <definedName name="wrn.부대2." localSheetId="3" hidden="1">{#N/A,#N/A,FALSE,"부대2"}</definedName>
    <definedName name="wrn.부대2." localSheetId="6" hidden="1">{#N/A,#N/A,FALSE,"부대2"}</definedName>
    <definedName name="wrn.부대2." hidden="1">{#N/A,#N/A,FALSE,"부대2"}</definedName>
    <definedName name="wrn.부산주경기장.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5" hidden="1">{#N/A,#N/A,FALSE,"속도"}</definedName>
    <definedName name="wrn.속도." localSheetId="1" hidden="1">{#N/A,#N/A,FALSE,"속도"}</definedName>
    <definedName name="wrn.속도." localSheetId="3" hidden="1">{#N/A,#N/A,FALSE,"속도"}</definedName>
    <definedName name="wrn.속도." localSheetId="6" hidden="1">{#N/A,#N/A,FALSE,"속도"}</definedName>
    <definedName name="wrn.속도." hidden="1">{#N/A,#N/A,FALSE,"속도"}</definedName>
    <definedName name="wrn.송변전공종단가." localSheetId="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수." localSheetId="5" hidden="1">{#N/A,"수불부",FALSE,"사급자재수불서";#N/A,"수불부",FALSE,"사급자재수불서"}</definedName>
    <definedName name="wrn.수." localSheetId="1" hidden="1">{#N/A,"수불부",FALSE,"사급자재수불서";#N/A,"수불부",FALSE,"사급자재수불서"}</definedName>
    <definedName name="wrn.수." localSheetId="3" hidden="1">{#N/A,"수불부",FALSE,"사급자재수불서";#N/A,"수불부",FALSE,"사급자재수불서"}</definedName>
    <definedName name="wrn.수." localSheetId="6" hidden="1">{#N/A,"수불부",FALSE,"사급자재수불서";#N/A,"수불부",FALSE,"사급자재수불서"}</definedName>
    <definedName name="wrn.수." hidden="1">{#N/A,"수불부",FALSE,"사급자재수불서";#N/A,"수불부",FALSE,"사급자재수불서"}</definedName>
    <definedName name="wrn.운반시간." localSheetId="5" hidden="1">{#N/A,#N/A,FALSE,"운반시간"}</definedName>
    <definedName name="wrn.운반시간." localSheetId="1" hidden="1">{#N/A,#N/A,FALSE,"운반시간"}</definedName>
    <definedName name="wrn.운반시간." localSheetId="3" hidden="1">{#N/A,#N/A,FALSE,"운반시간"}</definedName>
    <definedName name="wrn.운반시간." localSheetId="6" hidden="1">{#N/A,#N/A,FALSE,"운반시간"}</definedName>
    <definedName name="wrn.운반시간." hidden="1">{#N/A,#N/A,FALSE,"운반시간"}</definedName>
    <definedName name="wrn.이정표." localSheetId="5" hidden="1">{#N/A,#N/A,FALSE,"이정표"}</definedName>
    <definedName name="wrn.이정표." localSheetId="1" hidden="1">{#N/A,#N/A,FALSE,"이정표"}</definedName>
    <definedName name="wrn.이정표." localSheetId="3" hidden="1">{#N/A,#N/A,FALSE,"이정표"}</definedName>
    <definedName name="wrn.이정표." localSheetId="6" hidden="1">{#N/A,#N/A,FALSE,"이정표"}</definedName>
    <definedName name="wrn.이정표." hidden="1">{#N/A,#N/A,FALSE,"이정표"}</definedName>
    <definedName name="wrn.조골재." localSheetId="5" hidden="1">{#N/A,#N/A,FALSE,"조골재"}</definedName>
    <definedName name="wrn.조골재." localSheetId="1" hidden="1">{#N/A,#N/A,FALSE,"조골재"}</definedName>
    <definedName name="wrn.조골재." localSheetId="3" hidden="1">{#N/A,#N/A,FALSE,"조골재"}</definedName>
    <definedName name="wrn.조골재." localSheetId="6" hidden="1">{#N/A,#N/A,FALSE,"조골재"}</definedName>
    <definedName name="wrn.조골재." hidden="1">{#N/A,#N/A,FALSE,"조골재"}</definedName>
    <definedName name="wrn.토공1." localSheetId="5" hidden="1">{#N/A,#N/A,FALSE,"구조1"}</definedName>
    <definedName name="wrn.토공1." localSheetId="1" hidden="1">{#N/A,#N/A,FALSE,"구조1"}</definedName>
    <definedName name="wrn.토공1." localSheetId="3" hidden="1">{#N/A,#N/A,FALSE,"구조1"}</definedName>
    <definedName name="wrn.토공1." localSheetId="6" hidden="1">{#N/A,#N/A,FALSE,"구조1"}</definedName>
    <definedName name="wrn.토공1." hidden="1">{#N/A,#N/A,FALSE,"구조1"}</definedName>
    <definedName name="wrn.토공2." localSheetId="5" hidden="1">{#N/A,#N/A,FALSE,"토공2"}</definedName>
    <definedName name="wrn.토공2." localSheetId="1" hidden="1">{#N/A,#N/A,FALSE,"토공2"}</definedName>
    <definedName name="wrn.토공2." localSheetId="3" hidden="1">{#N/A,#N/A,FALSE,"토공2"}</definedName>
    <definedName name="wrn.토공2." localSheetId="6" hidden="1">{#N/A,#N/A,FALSE,"토공2"}</definedName>
    <definedName name="wrn.토공2." hidden="1">{#N/A,#N/A,FALSE,"토공2"}</definedName>
    <definedName name="wrn.통신지." localSheetId="5" hidden="1">{#N/A,#N/A,FALSE,"기안지";#N/A,#N/A,FALSE,"통신지"}</definedName>
    <definedName name="wrn.통신지." localSheetId="1" hidden="1">{#N/A,#N/A,FALSE,"기안지";#N/A,#N/A,FALSE,"통신지"}</definedName>
    <definedName name="wrn.통신지." localSheetId="3" hidden="1">{#N/A,#N/A,FALSE,"기안지";#N/A,#N/A,FALSE,"통신지"}</definedName>
    <definedName name="wrn.통신지." localSheetId="6" hidden="1">{#N/A,#N/A,FALSE,"기안지";#N/A,#N/A,FALSE,"통신지"}</definedName>
    <definedName name="wrn.통신지." hidden="1">{#N/A,#N/A,FALSE,"기안지";#N/A,#N/A,FALSE,"통신지"}</definedName>
    <definedName name="wrn.포장1." localSheetId="5" hidden="1">{#N/A,#N/A,FALSE,"포장1";#N/A,#N/A,FALSE,"포장1"}</definedName>
    <definedName name="wrn.포장1." localSheetId="1" hidden="1">{#N/A,#N/A,FALSE,"포장1";#N/A,#N/A,FALSE,"포장1"}</definedName>
    <definedName name="wrn.포장1." localSheetId="3" hidden="1">{#N/A,#N/A,FALSE,"포장1";#N/A,#N/A,FALSE,"포장1"}</definedName>
    <definedName name="wrn.포장1." localSheetId="6" hidden="1">{#N/A,#N/A,FALSE,"포장1";#N/A,#N/A,FALSE,"포장1"}</definedName>
    <definedName name="wrn.포장1." hidden="1">{#N/A,#N/A,FALSE,"포장1";#N/A,#N/A,FALSE,"포장1"}</definedName>
    <definedName name="wrn.포장2." localSheetId="5" hidden="1">{#N/A,#N/A,FALSE,"포장2"}</definedName>
    <definedName name="wrn.포장2." localSheetId="1" hidden="1">{#N/A,#N/A,FALSE,"포장2"}</definedName>
    <definedName name="wrn.포장2." localSheetId="3" hidden="1">{#N/A,#N/A,FALSE,"포장2"}</definedName>
    <definedName name="wrn.포장2." localSheetId="6" hidden="1">{#N/A,#N/A,FALSE,"포장2"}</definedName>
    <definedName name="wrn.포장2." hidden="1">{#N/A,#N/A,FALSE,"포장2"}</definedName>
    <definedName name="wrn.표준공종단가." localSheetId="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localSheetId="5" hidden="1">{#N/A,#N/A,FALSE,"표지목차"}</definedName>
    <definedName name="wrn.표지목차." localSheetId="1" hidden="1">{#N/A,#N/A,FALSE,"표지목차"}</definedName>
    <definedName name="wrn.표지목차." localSheetId="3" hidden="1">{#N/A,#N/A,FALSE,"표지목차"}</definedName>
    <definedName name="wrn.표지목차." localSheetId="6" hidden="1">{#N/A,#N/A,FALSE,"표지목차"}</definedName>
    <definedName name="wrn.표지목차." hidden="1">{#N/A,#N/A,FALSE,"표지목차"}</definedName>
    <definedName name="wrn.현장._.NCR._.분석." localSheetId="5" hidden="1">{#N/A,#N/A,FALSE,"현장 NCR 분석";#N/A,#N/A,FALSE,"현장품질감사";#N/A,#N/A,FALSE,"현장품질감사"}</definedName>
    <definedName name="wrn.현장._.NCR._.분석." localSheetId="1" hidden="1">{#N/A,#N/A,FALSE,"현장 NCR 분석";#N/A,#N/A,FALSE,"현장품질감사";#N/A,#N/A,FALSE,"현장품질감사"}</definedName>
    <definedName name="wrn.현장._.NCR._.분석." localSheetId="3" hidden="1">{#N/A,#N/A,FALSE,"현장 NCR 분석";#N/A,#N/A,FALSE,"현장품질감사";#N/A,#N/A,FALSE,"현장품질감사"}</definedName>
    <definedName name="wrn.현장._.NCR._.분석." localSheetId="6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5" hidden="1">{#N/A,#N/A,FALSE,"혼합골재"}</definedName>
    <definedName name="wrn.혼합골재." localSheetId="1" hidden="1">{#N/A,#N/A,FALSE,"혼합골재"}</definedName>
    <definedName name="wrn.혼합골재." localSheetId="3" hidden="1">{#N/A,#N/A,FALSE,"혼합골재"}</definedName>
    <definedName name="wrn.혼합골재." localSheetId="6" hidden="1">{#N/A,#N/A,FALSE,"혼합골재"}</definedName>
    <definedName name="wrn.혼합골재." hidden="1">{#N/A,#N/A,FALSE,"혼합골재"}</definedName>
    <definedName name="WSO" localSheetId="5">#REF!</definedName>
    <definedName name="WSO" localSheetId="1">#REF!</definedName>
    <definedName name="WSO" localSheetId="3">#REF!</definedName>
    <definedName name="WSO" localSheetId="6">#REF!</definedName>
    <definedName name="WSO">#REF!</definedName>
    <definedName name="Ws삼" localSheetId="5">#REF!</definedName>
    <definedName name="Ws삼" localSheetId="3">#REF!</definedName>
    <definedName name="Ws삼" localSheetId="6">#REF!</definedName>
    <definedName name="Ws삼">#REF!</definedName>
    <definedName name="Ws이" localSheetId="5">#REF!</definedName>
    <definedName name="Ws이" localSheetId="3">#REF!</definedName>
    <definedName name="Ws이" localSheetId="6">#REF!</definedName>
    <definedName name="Ws이">#REF!</definedName>
    <definedName name="Ws일" localSheetId="5">#REF!</definedName>
    <definedName name="Ws일" localSheetId="3">#REF!</definedName>
    <definedName name="Ws일" localSheetId="6">#REF!</definedName>
    <definedName name="Ws일">#REF!</definedName>
    <definedName name="WT" localSheetId="5">#REF!</definedName>
    <definedName name="WT" localSheetId="3">#REF!</definedName>
    <definedName name="WT" localSheetId="6">#REF!</definedName>
    <definedName name="WT">#REF!</definedName>
    <definedName name="wtrw" localSheetId="5">#REF!</definedName>
    <definedName name="wtrw" localSheetId="3">#REF!</definedName>
    <definedName name="wtrw" localSheetId="6">#REF!</definedName>
    <definedName name="wtrw">#REF!</definedName>
    <definedName name="W행" localSheetId="5">#REF!</definedName>
    <definedName name="W행" localSheetId="3">#REF!</definedName>
    <definedName name="W행" localSheetId="6">#REF!</definedName>
    <definedName name="W행">#REF!</definedName>
    <definedName name="X9701D_일위대가_List" localSheetId="5">#REF!</definedName>
    <definedName name="X9701D_일위대가_List" localSheetId="3">#REF!</definedName>
    <definedName name="X9701D_일위대가_List" localSheetId="6">#REF!</definedName>
    <definedName name="X9701D_일위대가_List">#REF!</definedName>
    <definedName name="XBAL" localSheetId="5">#REF!</definedName>
    <definedName name="XBAL" localSheetId="3">#REF!</definedName>
    <definedName name="XBAL" localSheetId="6">#REF!</definedName>
    <definedName name="XBAL">#REF!</definedName>
    <definedName name="XCVR" localSheetId="5">#REF!</definedName>
    <definedName name="XCVR" localSheetId="3">#REF!</definedName>
    <definedName name="XCVR" localSheetId="6">#REF!</definedName>
    <definedName name="XCVR">#REF!</definedName>
    <definedName name="XCVSR" localSheetId="5">#REF!</definedName>
    <definedName name="XCVSR" localSheetId="3">#REF!</definedName>
    <definedName name="XCVSR" localSheetId="6">#REF!</definedName>
    <definedName name="XCVSR">#REF!</definedName>
    <definedName name="XCVSX" localSheetId="5">#REF!</definedName>
    <definedName name="XCVSX" localSheetId="3">#REF!</definedName>
    <definedName name="XCVSX" localSheetId="6">#REF!</definedName>
    <definedName name="XCVSX">#REF!</definedName>
    <definedName name="xxx" localSheetId="5">#REF!</definedName>
    <definedName name="xxx" localSheetId="3">#REF!</definedName>
    <definedName name="xxx" localSheetId="6">#REF!</definedName>
    <definedName name="xxx">#REF!</definedName>
    <definedName name="Y" localSheetId="5">#REF!</definedName>
    <definedName name="Y" localSheetId="3">#REF!</definedName>
    <definedName name="Y" localSheetId="6">#REF!</definedName>
    <definedName name="Y">#REF!</definedName>
    <definedName name="YA" localSheetId="5">#REF!</definedName>
    <definedName name="YA" localSheetId="3">#REF!</definedName>
    <definedName name="YA" localSheetId="6">#REF!</definedName>
    <definedName name="YA">#REF!</definedName>
    <definedName name="YC" localSheetId="5">#REF!</definedName>
    <definedName name="YC" localSheetId="3">#REF!</definedName>
    <definedName name="YC" localSheetId="6">#REF!</definedName>
    <definedName name="YC">#REF!</definedName>
    <definedName name="YD" localSheetId="5">#REF!</definedName>
    <definedName name="YD" localSheetId="3">#REF!</definedName>
    <definedName name="YD" localSheetId="6">#REF!</definedName>
    <definedName name="YD">#REF!</definedName>
    <definedName name="YEN" localSheetId="5">#REF!</definedName>
    <definedName name="YEN" localSheetId="3">#REF!</definedName>
    <definedName name="YEN" localSheetId="6">#REF!</definedName>
    <definedName name="YEN">#REF!</definedName>
    <definedName name="YFU" localSheetId="5" hidden="1">{"'용역비'!$A$4:$C$8"}</definedName>
    <definedName name="YFU" localSheetId="1" hidden="1">{"'용역비'!$A$4:$C$8"}</definedName>
    <definedName name="YFU" localSheetId="3" hidden="1">{"'용역비'!$A$4:$C$8"}</definedName>
    <definedName name="YFU" localSheetId="6" hidden="1">{"'용역비'!$A$4:$C$8"}</definedName>
    <definedName name="YFU" hidden="1">{"'용역비'!$A$4:$C$8"}</definedName>
    <definedName name="YHJ" localSheetId="5">#REF!</definedName>
    <definedName name="YHJ" localSheetId="3">#REF!</definedName>
    <definedName name="YHJ" localSheetId="6">#REF!</definedName>
    <definedName name="YHJ">#REF!</definedName>
    <definedName name="YL" localSheetId="5" hidden="1">{"'용역비'!$A$4:$C$8"}</definedName>
    <definedName name="YL" localSheetId="1" hidden="1">{"'용역비'!$A$4:$C$8"}</definedName>
    <definedName name="YL" localSheetId="3" hidden="1">{"'용역비'!$A$4:$C$8"}</definedName>
    <definedName name="YL" localSheetId="6" hidden="1">{"'용역비'!$A$4:$C$8"}</definedName>
    <definedName name="YL" hidden="1">{"'용역비'!$A$4:$C$8"}</definedName>
    <definedName name="YUK" localSheetId="5" hidden="1">{"'용역비'!$A$4:$C$8"}</definedName>
    <definedName name="YUK" localSheetId="1" hidden="1">{"'용역비'!$A$4:$C$8"}</definedName>
    <definedName name="YUK" localSheetId="3" hidden="1">{"'용역비'!$A$4:$C$8"}</definedName>
    <definedName name="YUK" localSheetId="6" hidden="1">{"'용역비'!$A$4:$C$8"}</definedName>
    <definedName name="YUK" hidden="1">{"'용역비'!$A$4:$C$8"}</definedName>
    <definedName name="YUYUY" localSheetId="5" hidden="1">{#N/A,#N/A,FALSE,"혼합골재"}</definedName>
    <definedName name="YUYUY" localSheetId="1" hidden="1">{#N/A,#N/A,FALSE,"혼합골재"}</definedName>
    <definedName name="YUYUY" localSheetId="3" hidden="1">{#N/A,#N/A,FALSE,"혼합골재"}</definedName>
    <definedName name="YUYUY" localSheetId="6" hidden="1">{#N/A,#N/A,FALSE,"혼합골재"}</definedName>
    <definedName name="YUYUY" hidden="1">{#N/A,#N/A,FALSE,"혼합골재"}</definedName>
    <definedName name="Z" localSheetId="5">#REF!</definedName>
    <definedName name="Z" localSheetId="1">#REF!</definedName>
    <definedName name="Z" localSheetId="3">#REF!</definedName>
    <definedName name="Z" localSheetId="6">#REF!</definedName>
    <definedName name="Z">#REF!</definedName>
    <definedName name="ZB" localSheetId="5">#REF!</definedName>
    <definedName name="ZB" localSheetId="3">#REF!</definedName>
    <definedName name="ZB" localSheetId="6">#REF!</definedName>
    <definedName name="ZB">#REF!</definedName>
    <definedName name="ZB_1" localSheetId="5">#REF!</definedName>
    <definedName name="ZB_1" localSheetId="3">#REF!</definedName>
    <definedName name="ZB_1" localSheetId="6">#REF!</definedName>
    <definedName name="ZB_1">#REF!</definedName>
    <definedName name="ZP" localSheetId="5">#REF!</definedName>
    <definedName name="ZP" localSheetId="3">#REF!</definedName>
    <definedName name="ZP" localSheetId="6">#REF!</definedName>
    <definedName name="ZP">#REF!</definedName>
    <definedName name="zzsszz" localSheetId="5">#REF!</definedName>
    <definedName name="zzsszz" localSheetId="3">#REF!</definedName>
    <definedName name="zzsszz" localSheetId="6">#REF!</definedName>
    <definedName name="zzsszz">#REF!</definedName>
    <definedName name="ㄱ" localSheetId="5">#REF!</definedName>
    <definedName name="ㄱ" localSheetId="3">#REF!</definedName>
    <definedName name="ㄱ" localSheetId="6">#REF!</definedName>
    <definedName name="ㄱ">#REF!</definedName>
    <definedName name="ㄱ1" localSheetId="5">#REF!</definedName>
    <definedName name="ㄱ1" localSheetId="3">#REF!</definedName>
    <definedName name="ㄱ1" localSheetId="6">#REF!</definedName>
    <definedName name="ㄱ1">#REF!</definedName>
    <definedName name="ㄱ2" localSheetId="5">#REF!</definedName>
    <definedName name="ㄱ2" localSheetId="3">#REF!</definedName>
    <definedName name="ㄱ2" localSheetId="6">#REF!</definedName>
    <definedName name="ㄱ2">#REF!</definedName>
    <definedName name="ㄱㄱ" localSheetId="5" hidden="1">{#N/A,#N/A,FALSE,"명세표"}</definedName>
    <definedName name="ㄱㄱ" localSheetId="1" hidden="1">{#N/A,#N/A,FALSE,"명세표"}</definedName>
    <definedName name="ㄱㄱ" localSheetId="3" hidden="1">{#N/A,#N/A,FALSE,"명세표"}</definedName>
    <definedName name="ㄱㄱ" localSheetId="6" hidden="1">{#N/A,#N/A,FALSE,"명세표"}</definedName>
    <definedName name="ㄱㄱ" hidden="1">{#N/A,#N/A,FALSE,"명세표"}</definedName>
    <definedName name="ㄱㄱㄱ" localSheetId="5">#REF!</definedName>
    <definedName name="ㄱㄱㄱ" localSheetId="1">#REF!</definedName>
    <definedName name="ㄱㄱㄱ" localSheetId="3">#REF!</definedName>
    <definedName name="ㄱㄱㄱ" localSheetId="6">#REF!</definedName>
    <definedName name="ㄱㄱㄱ">#REF!</definedName>
    <definedName name="ㄱ내역" localSheetId="5">#REF!</definedName>
    <definedName name="ㄱ내역" localSheetId="3">#REF!</definedName>
    <definedName name="ㄱ내역" localSheetId="6">#REF!</definedName>
    <definedName name="ㄱ내역">#REF!</definedName>
    <definedName name="ㄱㄷㅂㄱㅈ" localSheetId="5" hidden="1">{#N/A,#N/A,FALSE,"2~8번"}</definedName>
    <definedName name="ㄱㄷㅂㄱㅈ" localSheetId="1" hidden="1">{#N/A,#N/A,FALSE,"2~8번"}</definedName>
    <definedName name="ㄱㄷㅂㄱㅈ" localSheetId="3" hidden="1">{#N/A,#N/A,FALSE,"2~8번"}</definedName>
    <definedName name="ㄱㄷㅂㄱㅈ" localSheetId="6" hidden="1">{#N/A,#N/A,FALSE,"2~8번"}</definedName>
    <definedName name="ㄱㄷㅂㄱㅈ" hidden="1">{#N/A,#N/A,FALSE,"2~8번"}</definedName>
    <definedName name="ㄱㄷㅇ" localSheetId="5" hidden="1">#REF!</definedName>
    <definedName name="ㄱㄷㅇ" localSheetId="1" hidden="1">#REF!</definedName>
    <definedName name="ㄱㄷㅇ" localSheetId="3" hidden="1">#REF!</definedName>
    <definedName name="ㄱㄷㅇ" localSheetId="6" hidden="1">#REF!</definedName>
    <definedName name="ㄱㄷㅇ" hidden="1">#REF!</definedName>
    <definedName name="ㄱ단가" localSheetId="5">#REF!</definedName>
    <definedName name="ㄱ단가" localSheetId="3">#REF!</definedName>
    <definedName name="ㄱ단가" localSheetId="6">#REF!</definedName>
    <definedName name="ㄱ단가">#REF!</definedName>
    <definedName name="ㄱ단목" localSheetId="5">#REF!</definedName>
    <definedName name="ㄱ단목" localSheetId="3">#REF!</definedName>
    <definedName name="ㄱ단목" localSheetId="6">#REF!</definedName>
    <definedName name="ㄱ단목">#REF!</definedName>
    <definedName name="ㄱ단산" localSheetId="5">#REF!</definedName>
    <definedName name="ㄱ단산" localSheetId="3">#REF!</definedName>
    <definedName name="ㄱ단산" localSheetId="6">#REF!</definedName>
    <definedName name="ㄱ단산">#REF!</definedName>
    <definedName name="ㄱ일목" localSheetId="5">#REF!</definedName>
    <definedName name="ㄱ일목" localSheetId="3">#REF!</definedName>
    <definedName name="ㄱ일목" localSheetId="6">#REF!</definedName>
    <definedName name="ㄱ일목">#REF!</definedName>
    <definedName name="ㄱ일위" localSheetId="5">#REF!</definedName>
    <definedName name="ㄱ일위" localSheetId="3">#REF!</definedName>
    <definedName name="ㄱ일위" localSheetId="6">#REF!</definedName>
    <definedName name="ㄱ일위">#REF!</definedName>
    <definedName name="ㄱ중기" localSheetId="5">#REF!</definedName>
    <definedName name="ㄱ중기" localSheetId="3">#REF!</definedName>
    <definedName name="ㄱ중기" localSheetId="6">#REF!</definedName>
    <definedName name="ㄱ중기">#REF!</definedName>
    <definedName name="ㄱ중목" localSheetId="5">#REF!</definedName>
    <definedName name="ㄱ중목" localSheetId="3">#REF!</definedName>
    <definedName name="ㄱ중목" localSheetId="6">#REF!</definedName>
    <definedName name="ㄱ중목">#REF!</definedName>
    <definedName name="가" localSheetId="5">#REF!</definedName>
    <definedName name="가" localSheetId="3">#REF!</definedName>
    <definedName name="가" localSheetId="6">#REF!</definedName>
    <definedName name="가">#REF!</definedName>
    <definedName name="가가가">#N/A</definedName>
    <definedName name="가격" localSheetId="5">#REF!</definedName>
    <definedName name="가격" localSheetId="1">#REF!</definedName>
    <definedName name="가격" localSheetId="3">#REF!</definedName>
    <definedName name="가격" localSheetId="6">#REF!</definedName>
    <definedName name="가격">#REF!</definedName>
    <definedName name="가공거리" localSheetId="5">#REF!</definedName>
    <definedName name="가공거리" localSheetId="3">#REF!</definedName>
    <definedName name="가공거리" localSheetId="6">#REF!</definedName>
    <definedName name="가공거리">#REF!</definedName>
    <definedName name="가관지수링" localSheetId="5">#REF!</definedName>
    <definedName name="가관지수링" localSheetId="3">#REF!</definedName>
    <definedName name="가관지수링" localSheetId="6">#REF!</definedName>
    <definedName name="가관지수링">#REF!</definedName>
    <definedName name="가나" localSheetId="5">#REF!</definedName>
    <definedName name="가나" localSheetId="3">#REF!</definedName>
    <definedName name="가나" localSheetId="6">#REF!</definedName>
    <definedName name="가나">#REF!</definedName>
    <definedName name="가나다" localSheetId="5" hidden="1">#REF!</definedName>
    <definedName name="가나다" localSheetId="3" hidden="1">#REF!</definedName>
    <definedName name="가나다" localSheetId="6" hidden="1">#REF!</definedName>
    <definedName name="가나다" hidden="1">#REF!</definedName>
    <definedName name="가도" localSheetId="5" hidden="1">#REF!</definedName>
    <definedName name="가도" localSheetId="3" hidden="1">#REF!</definedName>
    <definedName name="가도" localSheetId="6" hidden="1">#REF!</definedName>
    <definedName name="가도" hidden="1">#REF!</definedName>
    <definedName name="가라" localSheetId="5">#REF!</definedName>
    <definedName name="가라" localSheetId="3">#REF!</definedName>
    <definedName name="가라" localSheetId="6">#REF!</definedName>
    <definedName name="가라">#REF!</definedName>
    <definedName name="가로등">#N/A</definedName>
    <definedName name="가로등부표2" localSheetId="5">#REF!,#REF!</definedName>
    <definedName name="가로등부표2" localSheetId="1">#REF!,#REF!</definedName>
    <definedName name="가로등부표2" localSheetId="3">#REF!,#REF!</definedName>
    <definedName name="가로등부표2" localSheetId="6">#REF!,#REF!</definedName>
    <definedName name="가로등부표2">#REF!,#REF!</definedName>
    <definedName name="가로등입력">#N/A</definedName>
    <definedName name="가로등주" localSheetId="5">#REF!</definedName>
    <definedName name="가로등주" localSheetId="1">#REF!</definedName>
    <definedName name="가로등주" localSheetId="3">#REF!</definedName>
    <definedName name="가로등주" localSheetId="6">#REF!</definedName>
    <definedName name="가로등주">#REF!</definedName>
    <definedName name="가몰탈" localSheetId="5">#REF!</definedName>
    <definedName name="가몰탈" localSheetId="3">#REF!</definedName>
    <definedName name="가몰탈" localSheetId="6">#REF!</definedName>
    <definedName name="가몰탈">#REF!</definedName>
    <definedName name="가설" localSheetId="5">#REF!</definedName>
    <definedName name="가설" localSheetId="3">#REF!</definedName>
    <definedName name="가설" localSheetId="6">#REF!</definedName>
    <definedName name="가설">#REF!</definedName>
    <definedName name="가설공사" localSheetId="5">#REF!</definedName>
    <definedName name="가설공사" localSheetId="3">#REF!</definedName>
    <definedName name="가설공사" localSheetId="6">#REF!</definedName>
    <definedName name="가설공사">#REF!</definedName>
    <definedName name="가설공사비" localSheetId="5">#REF!</definedName>
    <definedName name="가설공사비" localSheetId="3">#REF!</definedName>
    <definedName name="가설공사비" localSheetId="6">#REF!</definedName>
    <definedName name="가설공사비">#REF!</definedName>
    <definedName name="가설비" localSheetId="5">#REF!</definedName>
    <definedName name="가설비" localSheetId="3">#REF!</definedName>
    <definedName name="가설비" localSheetId="6">#REF!</definedName>
    <definedName name="가설비">#REF!</definedName>
    <definedName name="가설사무소" localSheetId="5">#REF!</definedName>
    <definedName name="가설사무소" localSheetId="3">#REF!</definedName>
    <definedName name="가설사무소" localSheetId="6">#REF!</definedName>
    <definedName name="가설사무소">#REF!</definedName>
    <definedName name="가원형4회" localSheetId="5">#REF!</definedName>
    <definedName name="가원형4회" localSheetId="3">#REF!</definedName>
    <definedName name="가원형4회" localSheetId="6">#REF!</definedName>
    <definedName name="가원형4회">#REF!</definedName>
    <definedName name="가입자" localSheetId="5">#REF!</definedName>
    <definedName name="가입자" localSheetId="3">#REF!</definedName>
    <definedName name="가입자" localSheetId="6">#REF!</definedName>
    <definedName name="가입자">#REF!</definedName>
    <definedName name="가입자당NetC" localSheetId="5">#REF!</definedName>
    <definedName name="가입자당NetC" localSheetId="3">#REF!</definedName>
    <definedName name="가입자당NetC" localSheetId="6">#REF!</definedName>
    <definedName name="가입자당NetC">#REF!</definedName>
    <definedName name="가지치기" localSheetId="5">#REF!</definedName>
    <definedName name="가지치기" localSheetId="3">#REF!</definedName>
    <definedName name="가지치기" localSheetId="6">#REF!</definedName>
    <definedName name="가지치기">#REF!</definedName>
    <definedName name="가철근" localSheetId="5">#REF!</definedName>
    <definedName name="가철근" localSheetId="3">#REF!</definedName>
    <definedName name="가철근" localSheetId="6">#REF!</definedName>
    <definedName name="가철근">#REF!</definedName>
    <definedName name="가콘25" localSheetId="5">#REF!</definedName>
    <definedName name="가콘25" localSheetId="3">#REF!</definedName>
    <definedName name="가콘25" localSheetId="6">#REF!</definedName>
    <definedName name="가콘25">#REF!</definedName>
    <definedName name="가콘40" localSheetId="5">#REF!</definedName>
    <definedName name="가콘40" localSheetId="3">#REF!</definedName>
    <definedName name="가콘40" localSheetId="6">#REF!</definedName>
    <definedName name="가콘40">#REF!</definedName>
    <definedName name="각" localSheetId="5">#REF!</definedName>
    <definedName name="각" localSheetId="3">#REF!</definedName>
    <definedName name="각" localSheetId="6">#REF!</definedName>
    <definedName name="각">#REF!</definedName>
    <definedName name="각종단가" localSheetId="5">#REF!</definedName>
    <definedName name="각종단가" localSheetId="3">#REF!</definedName>
    <definedName name="각종단가" localSheetId="6">#REF!</definedName>
    <definedName name="각종단가">#REF!</definedName>
    <definedName name="각종함" localSheetId="5">#REF!</definedName>
    <definedName name="각종함" localSheetId="3">#REF!</definedName>
    <definedName name="각종함" localSheetId="6">#REF!</definedName>
    <definedName name="각종함">#REF!</definedName>
    <definedName name="간격1" localSheetId="5">#REF!</definedName>
    <definedName name="간격1" localSheetId="3">#REF!</definedName>
    <definedName name="간격1" localSheetId="6">#REF!</definedName>
    <definedName name="간격1">#REF!</definedName>
    <definedName name="간격10" localSheetId="5">#REF!</definedName>
    <definedName name="간격10" localSheetId="3">#REF!</definedName>
    <definedName name="간격10" localSheetId="6">#REF!</definedName>
    <definedName name="간격10">#REF!</definedName>
    <definedName name="간격11" localSheetId="5">#REF!</definedName>
    <definedName name="간격11" localSheetId="3">#REF!</definedName>
    <definedName name="간격11" localSheetId="6">#REF!</definedName>
    <definedName name="간격11">#REF!</definedName>
    <definedName name="간격2" localSheetId="5">#REF!</definedName>
    <definedName name="간격2" localSheetId="3">#REF!</definedName>
    <definedName name="간격2" localSheetId="6">#REF!</definedName>
    <definedName name="간격2">#REF!</definedName>
    <definedName name="간격3" localSheetId="5">#REF!</definedName>
    <definedName name="간격3" localSheetId="3">#REF!</definedName>
    <definedName name="간격3" localSheetId="6">#REF!</definedName>
    <definedName name="간격3">#REF!</definedName>
    <definedName name="간격4" localSheetId="5">#REF!</definedName>
    <definedName name="간격4" localSheetId="3">#REF!</definedName>
    <definedName name="간격4" localSheetId="6">#REF!</definedName>
    <definedName name="간격4">#REF!</definedName>
    <definedName name="간격5" localSheetId="5">#REF!</definedName>
    <definedName name="간격5" localSheetId="3">#REF!</definedName>
    <definedName name="간격5" localSheetId="6">#REF!</definedName>
    <definedName name="간격5">#REF!</definedName>
    <definedName name="간격6" localSheetId="5">#REF!</definedName>
    <definedName name="간격6" localSheetId="3">#REF!</definedName>
    <definedName name="간격6" localSheetId="6">#REF!</definedName>
    <definedName name="간격6">#REF!</definedName>
    <definedName name="간격7" localSheetId="5">#REF!</definedName>
    <definedName name="간격7" localSheetId="3">#REF!</definedName>
    <definedName name="간격7" localSheetId="6">#REF!</definedName>
    <definedName name="간격7">#REF!</definedName>
    <definedName name="간격8" localSheetId="5">#REF!</definedName>
    <definedName name="간격8" localSheetId="3">#REF!</definedName>
    <definedName name="간격8" localSheetId="6">#REF!</definedName>
    <definedName name="간격8">#REF!</definedName>
    <definedName name="간격9" localSheetId="5">#REF!</definedName>
    <definedName name="간격9" localSheetId="3">#REF!</definedName>
    <definedName name="간격9" localSheetId="6">#REF!</definedName>
    <definedName name="간격9">#REF!</definedName>
    <definedName name="간노" localSheetId="5">#REF!</definedName>
    <definedName name="간노" localSheetId="3">#REF!</definedName>
    <definedName name="간노" localSheetId="6">#REF!</definedName>
    <definedName name="간노">#REF!</definedName>
    <definedName name="간노_1" localSheetId="5">#REF!</definedName>
    <definedName name="간노_1" localSheetId="3">#REF!</definedName>
    <definedName name="간노_1" localSheetId="6">#REF!</definedName>
    <definedName name="간노_1">#REF!</definedName>
    <definedName name="간노2" localSheetId="5">#REF!</definedName>
    <definedName name="간노2" localSheetId="3">#REF!</definedName>
    <definedName name="간노2" localSheetId="6">#REF!</definedName>
    <definedName name="간노2">#REF!</definedName>
    <definedName name="간선변경" localSheetId="5">BlankMacro1</definedName>
    <definedName name="간선변경" localSheetId="1">BlankMacro1</definedName>
    <definedName name="간선변경" localSheetId="3">BlankMacro1</definedName>
    <definedName name="간선변경" localSheetId="6">BlankMacro1</definedName>
    <definedName name="간선변경">BlankMacro1</definedName>
    <definedName name="간접경비" localSheetId="5" hidden="1">#REF!</definedName>
    <definedName name="간접경비" localSheetId="1" hidden="1">#REF!</definedName>
    <definedName name="간접경비" localSheetId="3" hidden="1">#REF!</definedName>
    <definedName name="간접경비" localSheetId="6" hidden="1">#REF!</definedName>
    <definedName name="간접경비" hidden="1">#REF!</definedName>
    <definedName name="간접노무" localSheetId="5">#REF!</definedName>
    <definedName name="간접노무" localSheetId="3">#REF!</definedName>
    <definedName name="간접노무" localSheetId="6">#REF!</definedName>
    <definedName name="간접노무">#REF!</definedName>
    <definedName name="간접노무1" localSheetId="5">#REF!</definedName>
    <definedName name="간접노무1" localSheetId="3">#REF!</definedName>
    <definedName name="간접노무1" localSheetId="6">#REF!</definedName>
    <definedName name="간접노무1">#REF!</definedName>
    <definedName name="간접노무비" localSheetId="5">#REF!</definedName>
    <definedName name="간접노무비" localSheetId="3">#REF!</definedName>
    <definedName name="간접노무비" localSheetId="6">#REF!</definedName>
    <definedName name="간접노무비">#REF!</definedName>
    <definedName name="간접노무비2" localSheetId="5">#REF!</definedName>
    <definedName name="간접노무비2" localSheetId="3">#REF!</definedName>
    <definedName name="간접노무비2" localSheetId="6">#REF!</definedName>
    <definedName name="간접노무비2">#REF!</definedName>
    <definedName name="간접노무비4" localSheetId="5">#REF!</definedName>
    <definedName name="간접노무비4" localSheetId="3">#REF!</definedName>
    <definedName name="간접노무비4" localSheetId="6">#REF!</definedName>
    <definedName name="간접노무비4">#REF!</definedName>
    <definedName name="간접비" localSheetId="5">#REF!</definedName>
    <definedName name="간접비" localSheetId="3">#REF!</definedName>
    <definedName name="간접비" localSheetId="6">#REF!</definedName>
    <definedName name="간접비">#REF!</definedName>
    <definedName name="간접재료비" localSheetId="5">#REF!</definedName>
    <definedName name="간접재료비" localSheetId="3">#REF!</definedName>
    <definedName name="간접재료비" localSheetId="6">#REF!</definedName>
    <definedName name="간접재료비">#REF!</definedName>
    <definedName name="간지" localSheetId="5">'원가계산서(설치)'!간지</definedName>
    <definedName name="간지" localSheetId="1">'원가계산서(총괄, 제조+설치)'!간지</definedName>
    <definedName name="간지" localSheetId="3">총괄내역서!간지</definedName>
    <definedName name="간지" localSheetId="6">'총괄내역서(설치)'!간지</definedName>
    <definedName name="간지">[0]!간지</definedName>
    <definedName name="간지4" localSheetId="5">BlankMacro1</definedName>
    <definedName name="간지4" localSheetId="1">BlankMacro1</definedName>
    <definedName name="간지4" localSheetId="3">BlankMacro1</definedName>
    <definedName name="간지4" localSheetId="6">BlankMacro1</definedName>
    <definedName name="간지4">BlankMacro1</definedName>
    <definedName name="감" localSheetId="5">#REF!</definedName>
    <definedName name="감" localSheetId="1">#REF!</definedName>
    <definedName name="감" localSheetId="3">#REF!</definedName>
    <definedName name="감" localSheetId="6">#REF!</definedName>
    <definedName name="감">#REF!</definedName>
    <definedName name="감속턱수량" localSheetId="5">#REF!</definedName>
    <definedName name="감속턱수량" localSheetId="3">#REF!</definedName>
    <definedName name="감속턱수량" localSheetId="6">#REF!</definedName>
    <definedName name="감속턱수량">#REF!</definedName>
    <definedName name="감시국상황실" localSheetId="5">#REF!</definedName>
    <definedName name="감시국상황실" localSheetId="3">#REF!</definedName>
    <definedName name="감시국상황실" localSheetId="6">#REF!</definedName>
    <definedName name="감시국상황실">#REF!</definedName>
    <definedName name="감철근" localSheetId="5">#REF!</definedName>
    <definedName name="감철근" localSheetId="3">#REF!</definedName>
    <definedName name="감철근" localSheetId="6">#REF!</definedName>
    <definedName name="감철근">#REF!</definedName>
    <definedName name="갑" localSheetId="5">#REF!</definedName>
    <definedName name="갑" localSheetId="3">#REF!</definedName>
    <definedName name="갑" localSheetId="6">#REF!</definedName>
    <definedName name="갑">#REF!</definedName>
    <definedName name="갑03" localSheetId="5">#REF!</definedName>
    <definedName name="갑03" localSheetId="3">#REF!</definedName>
    <definedName name="갑03" localSheetId="6">#REF!</definedName>
    <definedName name="갑03">#REF!</definedName>
    <definedName name="갑지" localSheetId="5">#REF!</definedName>
    <definedName name="갑지" localSheetId="3">#REF!</definedName>
    <definedName name="갑지" localSheetId="6">#REF!</definedName>
    <definedName name="갑지">#REF!</definedName>
    <definedName name="강" localSheetId="5">#REF!</definedName>
    <definedName name="강" localSheetId="3">#REF!</definedName>
    <definedName name="강" localSheetId="6">#REF!</definedName>
    <definedName name="강">#REF!</definedName>
    <definedName name="강감찬" localSheetId="5">#REF!</definedName>
    <definedName name="강감찬" localSheetId="3">#REF!</definedName>
    <definedName name="강감찬" localSheetId="6">#REF!</definedName>
    <definedName name="강감찬">#REF!</definedName>
    <definedName name="강강" localSheetId="5">#REF!</definedName>
    <definedName name="강강" localSheetId="3">#REF!</definedName>
    <definedName name="강강" localSheetId="6">#REF!</definedName>
    <definedName name="강강">#REF!</definedName>
    <definedName name="강관" localSheetId="5">#REF!</definedName>
    <definedName name="강관" localSheetId="3">#REF!</definedName>
    <definedName name="강관" localSheetId="6">#REF!</definedName>
    <definedName name="강관">#REF!</definedName>
    <definedName name="강관건주" localSheetId="5">#REF!</definedName>
    <definedName name="강관건주" localSheetId="3">#REF!</definedName>
    <definedName name="강관건주" localSheetId="6">#REF!</definedName>
    <definedName name="강관건주">#REF!</definedName>
    <definedName name="강관말뚝공" localSheetId="5">#REF!</definedName>
    <definedName name="강관말뚝공" localSheetId="3">#REF!</definedName>
    <definedName name="강관말뚝공" localSheetId="6">#REF!</definedName>
    <definedName name="강관말뚝공">#REF!</definedName>
    <definedName name="강교스치로폴_채움" localSheetId="5">#REF!</definedName>
    <definedName name="강교스치로폴_채움" localSheetId="3">#REF!</definedName>
    <definedName name="강교스치로폴_채움" localSheetId="6">#REF!</definedName>
    <definedName name="강교스치로폴_채움">#REF!</definedName>
    <definedName name="강릉IJP" localSheetId="5">#REF!</definedName>
    <definedName name="강릉IJP" localSheetId="3">#REF!</definedName>
    <definedName name="강릉IJP" localSheetId="6">#REF!</definedName>
    <definedName name="강릉IJP">#REF!</definedName>
    <definedName name="강릉광분배함" localSheetId="5">#REF!</definedName>
    <definedName name="강릉광분배함" localSheetId="3">#REF!</definedName>
    <definedName name="강릉광분배함" localSheetId="6">#REF!</definedName>
    <definedName name="강릉광분배함">#REF!</definedName>
    <definedName name="강아지" localSheetId="5">#REF!</definedName>
    <definedName name="강아지" localSheetId="3">#REF!</definedName>
    <definedName name="강아지" localSheetId="6">#REF!</definedName>
    <definedName name="강아지">#REF!</definedName>
    <definedName name="강재거푸집" localSheetId="5">#REF!</definedName>
    <definedName name="강재거푸집" localSheetId="3">#REF!</definedName>
    <definedName name="강재거푸집" localSheetId="6">#REF!</definedName>
    <definedName name="강재거푸집">#REF!</definedName>
    <definedName name="강재시설" localSheetId="5">#REF!</definedName>
    <definedName name="강재시설" localSheetId="3">#REF!</definedName>
    <definedName name="강재시설" localSheetId="6">#REF!</definedName>
    <definedName name="강재시설">#REF!</definedName>
    <definedName name="개고" localSheetId="5">#REF!</definedName>
    <definedName name="개고" localSheetId="3">#REF!</definedName>
    <definedName name="개고" localSheetId="6">#REF!</definedName>
    <definedName name="개고">#REF!</definedName>
    <definedName name="개고분" localSheetId="5">#REF!</definedName>
    <definedName name="개고분" localSheetId="3">#REF!</definedName>
    <definedName name="개고분" localSheetId="6">#REF!</definedName>
    <definedName name="개고분">#REF!</definedName>
    <definedName name="개량철거연장" localSheetId="5">#REF!</definedName>
    <definedName name="개량철거연장" localSheetId="3">#REF!</definedName>
    <definedName name="개량철거연장" localSheetId="6">#REF!</definedName>
    <definedName name="개량철거연장">#REF!</definedName>
    <definedName name="개량폐쇄연장" localSheetId="5">#REF!</definedName>
    <definedName name="개량폐쇄연장" localSheetId="3">#REF!</definedName>
    <definedName name="개량폐쇄연장" localSheetId="6">#REF!</definedName>
    <definedName name="개량폐쇄연장">#REF!</definedName>
    <definedName name="개미" localSheetId="5">#REF!</definedName>
    <definedName name="개미" localSheetId="3">#REF!</definedName>
    <definedName name="개미" localSheetId="6">#REF!</definedName>
    <definedName name="개미">#REF!</definedName>
    <definedName name="개보" localSheetId="5">#REF!</definedName>
    <definedName name="개보" localSheetId="3">#REF!</definedName>
    <definedName name="개보" localSheetId="6">#REF!</definedName>
    <definedName name="개보">#REF!</definedName>
    <definedName name="개보분" localSheetId="5">#REF!</definedName>
    <definedName name="개보분" localSheetId="3">#REF!</definedName>
    <definedName name="개보분" localSheetId="6">#REF!</definedName>
    <definedName name="개보분">#REF!</definedName>
    <definedName name="개비" localSheetId="5">#REF!</definedName>
    <definedName name="개비" localSheetId="3">#REF!</definedName>
    <definedName name="개비" localSheetId="6">#REF!</definedName>
    <definedName name="개비">#REF!</definedName>
    <definedName name="개비분" localSheetId="5">#REF!</definedName>
    <definedName name="개비분" localSheetId="3">#REF!</definedName>
    <definedName name="개비분" localSheetId="6">#REF!</definedName>
    <definedName name="개비분">#REF!</definedName>
    <definedName name="개소" localSheetId="5">#REF!</definedName>
    <definedName name="개소" localSheetId="3">#REF!</definedName>
    <definedName name="개소" localSheetId="6">#REF!</definedName>
    <definedName name="개소">#REF!</definedName>
    <definedName name="개아" localSheetId="5">#REF!</definedName>
    <definedName name="개아" localSheetId="3">#REF!</definedName>
    <definedName name="개아" localSheetId="6">#REF!</definedName>
    <definedName name="개아">#REF!</definedName>
    <definedName name="개아분" localSheetId="5">#REF!</definedName>
    <definedName name="개아분" localSheetId="3">#REF!</definedName>
    <definedName name="개아분" localSheetId="6">#REF!</definedName>
    <definedName name="개아분">#REF!</definedName>
    <definedName name="개아콘" localSheetId="5">#REF!</definedName>
    <definedName name="개아콘" localSheetId="3">#REF!</definedName>
    <definedName name="개아콘" localSheetId="6">#REF!</definedName>
    <definedName name="개아콘">#REF!</definedName>
    <definedName name="개아콘분" localSheetId="5">#REF!</definedName>
    <definedName name="개아콘분" localSheetId="3">#REF!</definedName>
    <definedName name="개아콘분" localSheetId="6">#REF!</definedName>
    <definedName name="개아콘분">#REF!</definedName>
    <definedName name="개연장구경" localSheetId="5">#REF!</definedName>
    <definedName name="개연장구경" localSheetId="3">#REF!</definedName>
    <definedName name="개연장구경" localSheetId="6">#REF!</definedName>
    <definedName name="개연장구경">#REF!</definedName>
    <definedName name="개연장길이" localSheetId="5">#REF!</definedName>
    <definedName name="개연장길이" localSheetId="3">#REF!</definedName>
    <definedName name="개연장길이" localSheetId="6">#REF!</definedName>
    <definedName name="개연장길이">#REF!</definedName>
    <definedName name="개철거구경" localSheetId="5">#REF!</definedName>
    <definedName name="개철거구경" localSheetId="3">#REF!</definedName>
    <definedName name="개철거구경" localSheetId="6">#REF!</definedName>
    <definedName name="개철거구경">#REF!</definedName>
    <definedName name="개철폐복" localSheetId="5">#REF!,#REF!,#REF!</definedName>
    <definedName name="개철폐복" localSheetId="1">#REF!,#REF!,#REF!</definedName>
    <definedName name="개철폐복" localSheetId="3">#REF!,#REF!,#REF!</definedName>
    <definedName name="개철폐복" localSheetId="6">#REF!,#REF!,#REF!</definedName>
    <definedName name="개철폐복">#REF!,#REF!,#REF!</definedName>
    <definedName name="개콘" localSheetId="5">#REF!</definedName>
    <definedName name="개콘" localSheetId="1">#REF!</definedName>
    <definedName name="개콘" localSheetId="3">#REF!</definedName>
    <definedName name="개콘" localSheetId="6">#REF!</definedName>
    <definedName name="개콘">#REF!</definedName>
    <definedName name="개콘분" localSheetId="5">#REF!</definedName>
    <definedName name="개콘분" localSheetId="3">#REF!</definedName>
    <definedName name="개콘분" localSheetId="6">#REF!</definedName>
    <definedName name="개콘분">#REF!</definedName>
    <definedName name="개토공집계" localSheetId="5">#REF!</definedName>
    <definedName name="개토공집계" localSheetId="3">#REF!</definedName>
    <definedName name="개토공집계" localSheetId="6">#REF!</definedName>
    <definedName name="개토공집계">#REF!</definedName>
    <definedName name="개통시험1" localSheetId="5">#REF!</definedName>
    <definedName name="개통시험1" localSheetId="3">#REF!</definedName>
    <definedName name="개통시험1" localSheetId="6">#REF!</definedName>
    <definedName name="개통시험1">#REF!</definedName>
    <definedName name="개통시험2" localSheetId="5">#REF!</definedName>
    <definedName name="개통시험2" localSheetId="3">#REF!</definedName>
    <definedName name="개통시험2" localSheetId="6">#REF!</definedName>
    <definedName name="개통시험2">#REF!</definedName>
    <definedName name="개통시험3" localSheetId="5">#REF!</definedName>
    <definedName name="개통시험3" localSheetId="3">#REF!</definedName>
    <definedName name="개통시험3" localSheetId="6">#REF!</definedName>
    <definedName name="개통시험3">#REF!</definedName>
    <definedName name="갱부" localSheetId="5">#REF!</definedName>
    <definedName name="갱부" localSheetId="3">#REF!</definedName>
    <definedName name="갱부" localSheetId="6">#REF!</definedName>
    <definedName name="갱부">#REF!</definedName>
    <definedName name="갱부001" localSheetId="5">#REF!</definedName>
    <definedName name="갱부001" localSheetId="3">#REF!</definedName>
    <definedName name="갱부001" localSheetId="6">#REF!</definedName>
    <definedName name="갱부001">#REF!</definedName>
    <definedName name="갱부002" localSheetId="5">#REF!</definedName>
    <definedName name="갱부002" localSheetId="3">#REF!</definedName>
    <definedName name="갱부002" localSheetId="6">#REF!</definedName>
    <definedName name="갱부002">#REF!</definedName>
    <definedName name="갱부011" localSheetId="5">#REF!</definedName>
    <definedName name="갱부011" localSheetId="3">#REF!</definedName>
    <definedName name="갱부011" localSheetId="6">#REF!</definedName>
    <definedName name="갱부011">#REF!</definedName>
    <definedName name="갱부012" localSheetId="5">#REF!</definedName>
    <definedName name="갱부012" localSheetId="3">#REF!</definedName>
    <definedName name="갱부012" localSheetId="6">#REF!</definedName>
    <definedName name="갱부012">#REF!</definedName>
    <definedName name="갱부982" localSheetId="5">#REF!</definedName>
    <definedName name="갱부982" localSheetId="3">#REF!</definedName>
    <definedName name="갱부982" localSheetId="6">#REF!</definedName>
    <definedName name="갱부982">#REF!</definedName>
    <definedName name="갱부991" localSheetId="5">#REF!</definedName>
    <definedName name="갱부991" localSheetId="3">#REF!</definedName>
    <definedName name="갱부991" localSheetId="6">#REF!</definedName>
    <definedName name="갱부991">#REF!</definedName>
    <definedName name="갱부992" localSheetId="5">#REF!</definedName>
    <definedName name="갱부992" localSheetId="3">#REF!</definedName>
    <definedName name="갱부992" localSheetId="6">#REF!</definedName>
    <definedName name="갱부992">#REF!</definedName>
    <definedName name="거거거">#N/A</definedName>
    <definedName name="거더" localSheetId="5">#REF!</definedName>
    <definedName name="거더" localSheetId="1">#REF!</definedName>
    <definedName name="거더" localSheetId="3">#REF!</definedName>
    <definedName name="거더" localSheetId="6">#REF!</definedName>
    <definedName name="거더">#REF!</definedName>
    <definedName name="거더임" localSheetId="5">#REF!</definedName>
    <definedName name="거더임" localSheetId="3">#REF!</definedName>
    <definedName name="거더임" localSheetId="6">#REF!</definedName>
    <definedName name="거더임">#REF!</definedName>
    <definedName name="거더임2" localSheetId="5">#REF!</definedName>
    <definedName name="거더임2" localSheetId="3">#REF!</definedName>
    <definedName name="거더임2" localSheetId="6">#REF!</definedName>
    <definedName name="거더임2">#REF!</definedName>
    <definedName name="거친마감" localSheetId="5">#REF!</definedName>
    <definedName name="거친마감" localSheetId="3">#REF!</definedName>
    <definedName name="거친마감" localSheetId="6">#REF!</definedName>
    <definedName name="거친마감">#REF!</definedName>
    <definedName name="건명" localSheetId="5">#REF!</definedName>
    <definedName name="건명" localSheetId="3">#REF!</definedName>
    <definedName name="건명" localSheetId="6">#REF!</definedName>
    <definedName name="건명">#REF!</definedName>
    <definedName name="건설기계">#REF!</definedName>
    <definedName name="건설기계운전기사" localSheetId="5">#REF!</definedName>
    <definedName name="건설기계운전기사" localSheetId="3">#REF!</definedName>
    <definedName name="건설기계운전기사" localSheetId="6">#REF!</definedName>
    <definedName name="건설기계운전기사">#REF!</definedName>
    <definedName name="건설기계운전기사001" localSheetId="5">#REF!</definedName>
    <definedName name="건설기계운전기사001" localSheetId="3">#REF!</definedName>
    <definedName name="건설기계운전기사001" localSheetId="6">#REF!</definedName>
    <definedName name="건설기계운전기사001">#REF!</definedName>
    <definedName name="건설기계운전기사002" localSheetId="5">#REF!</definedName>
    <definedName name="건설기계운전기사002" localSheetId="3">#REF!</definedName>
    <definedName name="건설기계운전기사002" localSheetId="6">#REF!</definedName>
    <definedName name="건설기계운전기사002">#REF!</definedName>
    <definedName name="건설기계운전기사011" localSheetId="5">#REF!</definedName>
    <definedName name="건설기계운전기사011" localSheetId="3">#REF!</definedName>
    <definedName name="건설기계운전기사011" localSheetId="6">#REF!</definedName>
    <definedName name="건설기계운전기사011">#REF!</definedName>
    <definedName name="건설기계운전기사012" localSheetId="5">#REF!</definedName>
    <definedName name="건설기계운전기사012" localSheetId="3">#REF!</definedName>
    <definedName name="건설기계운전기사012" localSheetId="6">#REF!</definedName>
    <definedName name="건설기계운전기사012">#REF!</definedName>
    <definedName name="건설기계운전기사982" localSheetId="5">#REF!</definedName>
    <definedName name="건설기계운전기사982" localSheetId="3">#REF!</definedName>
    <definedName name="건설기계운전기사982" localSheetId="6">#REF!</definedName>
    <definedName name="건설기계운전기사982">#REF!</definedName>
    <definedName name="건설기계운전기사991" localSheetId="5">#REF!</definedName>
    <definedName name="건설기계운전기사991" localSheetId="3">#REF!</definedName>
    <definedName name="건설기계운전기사991" localSheetId="6">#REF!</definedName>
    <definedName name="건설기계운전기사991">#REF!</definedName>
    <definedName name="건설기계운전기사992" localSheetId="5">#REF!</definedName>
    <definedName name="건설기계운전기사992" localSheetId="3">#REF!</definedName>
    <definedName name="건설기계운전기사992" localSheetId="6">#REF!</definedName>
    <definedName name="건설기계운전기사992">#REF!</definedName>
    <definedName name="건설기계운전조수" localSheetId="5">#REF!</definedName>
    <definedName name="건설기계운전조수" localSheetId="3">#REF!</definedName>
    <definedName name="건설기계운전조수" localSheetId="6">#REF!</definedName>
    <definedName name="건설기계운전조수">#REF!</definedName>
    <definedName name="건설기계운전조수001" localSheetId="5">#REF!</definedName>
    <definedName name="건설기계운전조수001" localSheetId="3">#REF!</definedName>
    <definedName name="건설기계운전조수001" localSheetId="6">#REF!</definedName>
    <definedName name="건설기계운전조수001">#REF!</definedName>
    <definedName name="건설기계운전조수002" localSheetId="5">#REF!</definedName>
    <definedName name="건설기계운전조수002" localSheetId="3">#REF!</definedName>
    <definedName name="건설기계운전조수002" localSheetId="6">#REF!</definedName>
    <definedName name="건설기계운전조수002">#REF!</definedName>
    <definedName name="건설기계운전조수011" localSheetId="5">#REF!</definedName>
    <definedName name="건설기계운전조수011" localSheetId="3">#REF!</definedName>
    <definedName name="건설기계운전조수011" localSheetId="6">#REF!</definedName>
    <definedName name="건설기계운전조수011">#REF!</definedName>
    <definedName name="건설기계운전조수012" localSheetId="5">#REF!</definedName>
    <definedName name="건설기계운전조수012" localSheetId="3">#REF!</definedName>
    <definedName name="건설기계운전조수012" localSheetId="6">#REF!</definedName>
    <definedName name="건설기계운전조수012">#REF!</definedName>
    <definedName name="건설기계운전조수982" localSheetId="5">#REF!</definedName>
    <definedName name="건설기계운전조수982" localSheetId="3">#REF!</definedName>
    <definedName name="건설기계운전조수982" localSheetId="6">#REF!</definedName>
    <definedName name="건설기계운전조수982">#REF!</definedName>
    <definedName name="건설기계운전조수991" localSheetId="5">#REF!</definedName>
    <definedName name="건설기계운전조수991" localSheetId="3">#REF!</definedName>
    <definedName name="건설기계운전조수991" localSheetId="6">#REF!</definedName>
    <definedName name="건설기계운전조수991">#REF!</definedName>
    <definedName name="건설기계운전조수992" localSheetId="5">#REF!</definedName>
    <definedName name="건설기계운전조수992" localSheetId="3">#REF!</definedName>
    <definedName name="건설기계운전조수992" localSheetId="6">#REF!</definedName>
    <definedName name="건설기계운전조수992">#REF!</definedName>
    <definedName name="건설기계조장" localSheetId="5">#REF!</definedName>
    <definedName name="건설기계조장" localSheetId="3">#REF!</definedName>
    <definedName name="건설기계조장" localSheetId="6">#REF!</definedName>
    <definedName name="건설기계조장">#REF!</definedName>
    <definedName name="건설기계조장001" localSheetId="5">#REF!</definedName>
    <definedName name="건설기계조장001" localSheetId="3">#REF!</definedName>
    <definedName name="건설기계조장001" localSheetId="6">#REF!</definedName>
    <definedName name="건설기계조장001">#REF!</definedName>
    <definedName name="건설기계조장002" localSheetId="5">#REF!</definedName>
    <definedName name="건설기계조장002" localSheetId="3">#REF!</definedName>
    <definedName name="건설기계조장002" localSheetId="6">#REF!</definedName>
    <definedName name="건설기계조장002">#REF!</definedName>
    <definedName name="건설기계조장011" localSheetId="5">#REF!</definedName>
    <definedName name="건설기계조장011" localSheetId="3">#REF!</definedName>
    <definedName name="건설기계조장011" localSheetId="6">#REF!</definedName>
    <definedName name="건설기계조장011">#REF!</definedName>
    <definedName name="건설기계조장012" localSheetId="5">#REF!</definedName>
    <definedName name="건설기계조장012" localSheetId="3">#REF!</definedName>
    <definedName name="건설기계조장012" localSheetId="6">#REF!</definedName>
    <definedName name="건설기계조장012">#REF!</definedName>
    <definedName name="건설기계조장982" localSheetId="5">#REF!</definedName>
    <definedName name="건설기계조장982" localSheetId="3">#REF!</definedName>
    <definedName name="건설기계조장982" localSheetId="6">#REF!</definedName>
    <definedName name="건설기계조장982">#REF!</definedName>
    <definedName name="건설기계조장991" localSheetId="5">#REF!</definedName>
    <definedName name="건설기계조장991" localSheetId="3">#REF!</definedName>
    <definedName name="건설기계조장991" localSheetId="6">#REF!</definedName>
    <definedName name="건설기계조장991">#REF!</definedName>
    <definedName name="건설기계조장992" localSheetId="5">#REF!</definedName>
    <definedName name="건설기계조장992" localSheetId="3">#REF!</definedName>
    <definedName name="건설기계조장992" localSheetId="6">#REF!</definedName>
    <definedName name="건설기계조장992">#REF!</definedName>
    <definedName name="건접노무비4" localSheetId="5">#REF!</definedName>
    <definedName name="건접노무비4" localSheetId="3">#REF!</definedName>
    <definedName name="건접노무비4" localSheetId="6">#REF!</definedName>
    <definedName name="건접노무비4">#REF!</definedName>
    <definedName name="건축목공" localSheetId="5">#REF!</definedName>
    <definedName name="건축목공" localSheetId="3">#REF!</definedName>
    <definedName name="건축목공" localSheetId="6">#REF!</definedName>
    <definedName name="건축목공">#REF!</definedName>
    <definedName name="건축목공001" localSheetId="5">#REF!</definedName>
    <definedName name="건축목공001" localSheetId="3">#REF!</definedName>
    <definedName name="건축목공001" localSheetId="6">#REF!</definedName>
    <definedName name="건축목공001">#REF!</definedName>
    <definedName name="건축목공002" localSheetId="5">#REF!</definedName>
    <definedName name="건축목공002" localSheetId="3">#REF!</definedName>
    <definedName name="건축목공002" localSheetId="6">#REF!</definedName>
    <definedName name="건축목공002">#REF!</definedName>
    <definedName name="건축목공011" localSheetId="5">#REF!</definedName>
    <definedName name="건축목공011" localSheetId="3">#REF!</definedName>
    <definedName name="건축목공011" localSheetId="6">#REF!</definedName>
    <definedName name="건축목공011">#REF!</definedName>
    <definedName name="건축목공012" localSheetId="5">#REF!</definedName>
    <definedName name="건축목공012" localSheetId="3">#REF!</definedName>
    <definedName name="건축목공012" localSheetId="6">#REF!</definedName>
    <definedName name="건축목공012">#REF!</definedName>
    <definedName name="건축목공982" localSheetId="5">#REF!</definedName>
    <definedName name="건축목공982" localSheetId="3">#REF!</definedName>
    <definedName name="건축목공982" localSheetId="6">#REF!</definedName>
    <definedName name="건축목공982">#REF!</definedName>
    <definedName name="건축목공991" localSheetId="5">#REF!</definedName>
    <definedName name="건축목공991" localSheetId="3">#REF!</definedName>
    <definedName name="건축목공991" localSheetId="6">#REF!</definedName>
    <definedName name="건축목공991">#REF!</definedName>
    <definedName name="건축목공992" localSheetId="5">#REF!</definedName>
    <definedName name="건축목공992" localSheetId="3">#REF!</definedName>
    <definedName name="건축목공992" localSheetId="6">#REF!</definedName>
    <definedName name="건축목공992">#REF!</definedName>
    <definedName name="걷기고압" localSheetId="5">#REF!</definedName>
    <definedName name="걷기고압" localSheetId="3">#REF!</definedName>
    <definedName name="걷기고압" localSheetId="6">#REF!</definedName>
    <definedName name="걷기고압">#REF!</definedName>
    <definedName name="걷기일반" localSheetId="5">#REF!</definedName>
    <definedName name="걷기일반" localSheetId="3">#REF!</definedName>
    <definedName name="걷기일반" localSheetId="6">#REF!</definedName>
    <definedName name="걷기일반">#REF!</definedName>
    <definedName name="견" localSheetId="5">#REF!,#REF!</definedName>
    <definedName name="견" localSheetId="1">#REF!,#REF!</definedName>
    <definedName name="견" localSheetId="3">#REF!,#REF!</definedName>
    <definedName name="견" localSheetId="6">#REF!,#REF!</definedName>
    <definedName name="견">#REF!,#REF!</definedName>
    <definedName name="견1" localSheetId="5">#REF!</definedName>
    <definedName name="견1" localSheetId="1">#REF!</definedName>
    <definedName name="견1" localSheetId="3">#REF!</definedName>
    <definedName name="견1" localSheetId="6">#REF!</definedName>
    <definedName name="견1">#REF!</definedName>
    <definedName name="견2" localSheetId="5">#REF!</definedName>
    <definedName name="견2" localSheetId="3">#REF!</definedName>
    <definedName name="견2" localSheetId="6">#REF!</definedName>
    <definedName name="견2">#REF!</definedName>
    <definedName name="견인선포설" localSheetId="5">#REF!</definedName>
    <definedName name="견인선포설" localSheetId="3">#REF!</definedName>
    <definedName name="견인선포설" localSheetId="6">#REF!</definedName>
    <definedName name="견인선포설">#REF!</definedName>
    <definedName name="견적" localSheetId="5">#REF!</definedName>
    <definedName name="견적" localSheetId="3">#REF!</definedName>
    <definedName name="견적" localSheetId="6">#REF!</definedName>
    <definedName name="견적">#REF!</definedName>
    <definedName name="견적갑지" localSheetId="5">#REF!</definedName>
    <definedName name="견적갑지" localSheetId="3">#REF!</definedName>
    <definedName name="견적갑지" localSheetId="6">#REF!</definedName>
    <definedName name="견적갑지">#REF!</definedName>
    <definedName name="견출공" localSheetId="5">#REF!</definedName>
    <definedName name="견출공" localSheetId="3">#REF!</definedName>
    <definedName name="견출공" localSheetId="6">#REF!</definedName>
    <definedName name="견출공">#REF!</definedName>
    <definedName name="견출공001" localSheetId="5">#REF!</definedName>
    <definedName name="견출공001" localSheetId="3">#REF!</definedName>
    <definedName name="견출공001" localSheetId="6">#REF!</definedName>
    <definedName name="견출공001">#REF!</definedName>
    <definedName name="견출공002" localSheetId="5">#REF!</definedName>
    <definedName name="견출공002" localSheetId="3">#REF!</definedName>
    <definedName name="견출공002" localSheetId="6">#REF!</definedName>
    <definedName name="견출공002">#REF!</definedName>
    <definedName name="견출공011" localSheetId="5">#REF!</definedName>
    <definedName name="견출공011" localSheetId="3">#REF!</definedName>
    <definedName name="견출공011" localSheetId="6">#REF!</definedName>
    <definedName name="견출공011">#REF!</definedName>
    <definedName name="견출공012" localSheetId="5">#REF!</definedName>
    <definedName name="견출공012" localSheetId="3">#REF!</definedName>
    <definedName name="견출공012" localSheetId="6">#REF!</definedName>
    <definedName name="견출공012">#REF!</definedName>
    <definedName name="견출공982" localSheetId="5">#REF!</definedName>
    <definedName name="견출공982" localSheetId="3">#REF!</definedName>
    <definedName name="견출공982" localSheetId="6">#REF!</definedName>
    <definedName name="견출공982">#REF!</definedName>
    <definedName name="견출공991" localSheetId="5">#REF!</definedName>
    <definedName name="견출공991" localSheetId="3">#REF!</definedName>
    <definedName name="견출공991" localSheetId="6">#REF!</definedName>
    <definedName name="견출공991">#REF!</definedName>
    <definedName name="견출공992" localSheetId="5">#REF!</definedName>
    <definedName name="견출공992" localSheetId="3">#REF!</definedName>
    <definedName name="견출공992" localSheetId="6">#REF!</definedName>
    <definedName name="견출공992">#REF!</definedName>
    <definedName name="결정치" localSheetId="5">#REF!</definedName>
    <definedName name="결정치" localSheetId="3">#REF!</definedName>
    <definedName name="결정치" localSheetId="6">#REF!</definedName>
    <definedName name="결정치">#REF!</definedName>
    <definedName name="경" localSheetId="5">#REF!</definedName>
    <definedName name="경" localSheetId="3">#REF!</definedName>
    <definedName name="경" localSheetId="6">#REF!</definedName>
    <definedName name="경">#REF!</definedName>
    <definedName name="경고표시테이프" localSheetId="5">#REF!</definedName>
    <definedName name="경고표시테이프" localSheetId="3">#REF!</definedName>
    <definedName name="경고표시테이프" localSheetId="6">#REF!</definedName>
    <definedName name="경고표시테이프">#REF!</definedName>
    <definedName name="경광등" localSheetId="5">#REF!</definedName>
    <definedName name="경광등" localSheetId="3">#REF!</definedName>
    <definedName name="경광등" localSheetId="6">#REF!</definedName>
    <definedName name="경광등">#REF!</definedName>
    <definedName name="경기노임" localSheetId="5">#REF!</definedName>
    <definedName name="경기노임" localSheetId="3">#REF!</definedName>
    <definedName name="경기노임" localSheetId="6">#REF!</definedName>
    <definedName name="경기노임">#REF!</definedName>
    <definedName name="경도급" localSheetId="5">#REF!</definedName>
    <definedName name="경도급" localSheetId="3">#REF!</definedName>
    <definedName name="경도급" localSheetId="6">#REF!</definedName>
    <definedName name="경도급">#REF!</definedName>
    <definedName name="경비" localSheetId="5">#REF!</definedName>
    <definedName name="경비" localSheetId="3">#REF!</definedName>
    <definedName name="경비" localSheetId="6">#REF!</definedName>
    <definedName name="경비">#REF!</definedName>
    <definedName name="경비_1" localSheetId="5">#REF!</definedName>
    <definedName name="경비_1" localSheetId="3">#REF!</definedName>
    <definedName name="경비_1" localSheetId="6">#REF!</definedName>
    <definedName name="경비_1">#REF!</definedName>
    <definedName name="경비2" localSheetId="5">#REF!</definedName>
    <definedName name="경비2" localSheetId="3">#REF!</definedName>
    <definedName name="경비2" localSheetId="6">#REF!</definedName>
    <definedName name="경비2">#REF!</definedName>
    <definedName name="경비3" localSheetId="5">#REF!</definedName>
    <definedName name="경비3" localSheetId="3">#REF!</definedName>
    <definedName name="경비3" localSheetId="6">#REF!</definedName>
    <definedName name="경비3">#REF!</definedName>
    <definedName name="경비4" localSheetId="5">#REF!</definedName>
    <definedName name="경비4" localSheetId="3">#REF!</definedName>
    <definedName name="경비4" localSheetId="6">#REF!</definedName>
    <definedName name="경비4">#REF!</definedName>
    <definedName name="경비계" localSheetId="5">#REF!</definedName>
    <definedName name="경비계" localSheetId="3">#REF!</definedName>
    <definedName name="경비계" localSheetId="6">#REF!</definedName>
    <definedName name="경비계">#REF!</definedName>
    <definedName name="경비율" localSheetId="5">#REF!</definedName>
    <definedName name="경비율" localSheetId="3">#REF!</definedName>
    <definedName name="경비율" localSheetId="6">#REF!</definedName>
    <definedName name="경비율">#REF!</definedName>
    <definedName name="경비집계" localSheetId="5" hidden="1">{"'용역비'!$A$4:$C$8"}</definedName>
    <definedName name="경비집계" localSheetId="1" hidden="1">{"'용역비'!$A$4:$C$8"}</definedName>
    <definedName name="경비집계" localSheetId="3" hidden="1">{"'용역비'!$A$4:$C$8"}</definedName>
    <definedName name="경비집계" localSheetId="6" hidden="1">{"'용역비'!$A$4:$C$8"}</definedName>
    <definedName name="경비집계" hidden="1">{"'용역비'!$A$4:$C$8"}</definedName>
    <definedName name="경비합" localSheetId="5">#REF!</definedName>
    <definedName name="경비합" localSheetId="3">#REF!</definedName>
    <definedName name="경비합" localSheetId="6">#REF!</definedName>
    <definedName name="경비합">#REF!</definedName>
    <definedName name="경비합계" localSheetId="5">#REF!</definedName>
    <definedName name="경비합계" localSheetId="3">#REF!</definedName>
    <definedName name="경비합계" localSheetId="6">#REF!</definedName>
    <definedName name="경비합계">#REF!</definedName>
    <definedName name="경비합계_1" localSheetId="5">#REF!</definedName>
    <definedName name="경비합계_1" localSheetId="3">#REF!</definedName>
    <definedName name="경비합계_1" localSheetId="6">#REF!</definedName>
    <definedName name="경비합계_1">#REF!</definedName>
    <definedName name="경비합계_2" localSheetId="5">#REF!</definedName>
    <definedName name="경비합계_2" localSheetId="3">#REF!</definedName>
    <definedName name="경비합계_2" localSheetId="6">#REF!</definedName>
    <definedName name="경비합계_2">#REF!</definedName>
    <definedName name="경산" localSheetId="5">'원가계산서(설치)'!경산</definedName>
    <definedName name="경산" localSheetId="1">'원가계산서(총괄, 제조+설치)'!경산</definedName>
    <definedName name="경산" localSheetId="3">총괄내역서!경산</definedName>
    <definedName name="경산" localSheetId="6">'총괄내역서(설치)'!경산</definedName>
    <definedName name="경산">[0]!경산</definedName>
    <definedName name="경암" localSheetId="5">#REF!</definedName>
    <definedName name="경암" localSheetId="1">#REF!</definedName>
    <definedName name="경암" localSheetId="3">#REF!</definedName>
    <definedName name="경암" localSheetId="6">#REF!</definedName>
    <definedName name="경암">#REF!</definedName>
    <definedName name="경완금" localSheetId="5">#REF!</definedName>
    <definedName name="경완금" localSheetId="3">#REF!</definedName>
    <definedName name="경완금" localSheetId="6">#REF!</definedName>
    <definedName name="경완금">#REF!</definedName>
    <definedName name="경회사" localSheetId="5">#REF!</definedName>
    <definedName name="경회사" localSheetId="3">#REF!</definedName>
    <definedName name="경회사" localSheetId="6">#REF!</definedName>
    <definedName name="경회사">#REF!</definedName>
    <definedName name="계" localSheetId="5">#REF!</definedName>
    <definedName name="계" localSheetId="3">#REF!</definedName>
    <definedName name="계" localSheetId="6">#REF!</definedName>
    <definedName name="계">#REF!</definedName>
    <definedName name="계_①___⑦" localSheetId="5">#REF!</definedName>
    <definedName name="계_①___⑦" localSheetId="3">#REF!</definedName>
    <definedName name="계_①___⑦" localSheetId="6">#REF!</definedName>
    <definedName name="계_①___⑦">#REF!</definedName>
    <definedName name="계1" localSheetId="5">#REF!</definedName>
    <definedName name="계1" localSheetId="3">#REF!</definedName>
    <definedName name="계1" localSheetId="6">#REF!</definedName>
    <definedName name="계1">#REF!</definedName>
    <definedName name="계2" localSheetId="5">#REF!</definedName>
    <definedName name="계2" localSheetId="3">#REF!</definedName>
    <definedName name="계2" localSheetId="6">#REF!</definedName>
    <definedName name="계2">#REF!</definedName>
    <definedName name="계3" localSheetId="5">#REF!</definedName>
    <definedName name="계3" localSheetId="3">#REF!</definedName>
    <definedName name="계3" localSheetId="6">#REF!</definedName>
    <definedName name="계3">#REF!</definedName>
    <definedName name="계4" localSheetId="5">#REF!</definedName>
    <definedName name="계4" localSheetId="3">#REF!</definedName>
    <definedName name="계4" localSheetId="6">#REF!</definedName>
    <definedName name="계4">#REF!</definedName>
    <definedName name="계5" localSheetId="5">#REF!</definedName>
    <definedName name="계5" localSheetId="3">#REF!</definedName>
    <definedName name="계5" localSheetId="6">#REF!</definedName>
    <definedName name="계5">#REF!</definedName>
    <definedName name="계산조건" localSheetId="5">#REF!,#REF!</definedName>
    <definedName name="계산조건" localSheetId="1">#REF!,#REF!</definedName>
    <definedName name="계산조건" localSheetId="3">#REF!,#REF!</definedName>
    <definedName name="계산조건" localSheetId="6">#REF!,#REF!</definedName>
    <definedName name="계산조건">#REF!,#REF!</definedName>
    <definedName name="계장" localSheetId="5">#REF!</definedName>
    <definedName name="계장" localSheetId="1">#REF!</definedName>
    <definedName name="계장" localSheetId="3">#REF!</definedName>
    <definedName name="계장" localSheetId="6">#REF!</definedName>
    <definedName name="계장">#REF!</definedName>
    <definedName name="계장공" localSheetId="5">#REF!</definedName>
    <definedName name="계장공" localSheetId="3">#REF!</definedName>
    <definedName name="계장공" localSheetId="6">#REF!</definedName>
    <definedName name="계장공">#REF!</definedName>
    <definedName name="계장공001" localSheetId="5">#REF!</definedName>
    <definedName name="계장공001" localSheetId="3">#REF!</definedName>
    <definedName name="계장공001" localSheetId="6">#REF!</definedName>
    <definedName name="계장공001">#REF!</definedName>
    <definedName name="계장공002" localSheetId="5">#REF!</definedName>
    <definedName name="계장공002" localSheetId="3">#REF!</definedName>
    <definedName name="계장공002" localSheetId="6">#REF!</definedName>
    <definedName name="계장공002">#REF!</definedName>
    <definedName name="계장공011" localSheetId="5">#REF!</definedName>
    <definedName name="계장공011" localSheetId="3">#REF!</definedName>
    <definedName name="계장공011" localSheetId="6">#REF!</definedName>
    <definedName name="계장공011">#REF!</definedName>
    <definedName name="계장공012" localSheetId="5">#REF!</definedName>
    <definedName name="계장공012" localSheetId="3">#REF!</definedName>
    <definedName name="계장공012" localSheetId="6">#REF!</definedName>
    <definedName name="계장공012">#REF!</definedName>
    <definedName name="계장공982" localSheetId="5">#REF!</definedName>
    <definedName name="계장공982" localSheetId="3">#REF!</definedName>
    <definedName name="계장공982" localSheetId="6">#REF!</definedName>
    <definedName name="계장공982">#REF!</definedName>
    <definedName name="계장공991" localSheetId="5">#REF!</definedName>
    <definedName name="계장공991" localSheetId="3">#REF!</definedName>
    <definedName name="계장공991" localSheetId="6">#REF!</definedName>
    <definedName name="계장공991">#REF!</definedName>
    <definedName name="계장공992" localSheetId="5">#REF!</definedName>
    <definedName name="계장공992" localSheetId="3">#REF!</definedName>
    <definedName name="계장공992" localSheetId="6">#REF!</definedName>
    <definedName name="계장공992">#REF!</definedName>
    <definedName name="계획고1" localSheetId="5">#REF!</definedName>
    <definedName name="계획고1" localSheetId="3">#REF!</definedName>
    <definedName name="계획고1" localSheetId="6">#REF!</definedName>
    <definedName name="계획고1">#REF!</definedName>
    <definedName name="고강직경D13" localSheetId="5">#REF!</definedName>
    <definedName name="고강직경D13" localSheetId="3">#REF!</definedName>
    <definedName name="고강직경D13" localSheetId="6">#REF!</definedName>
    <definedName name="고강직경D13">#REF!</definedName>
    <definedName name="고강직경D16_25" localSheetId="5">#REF!</definedName>
    <definedName name="고강직경D16_25" localSheetId="3">#REF!</definedName>
    <definedName name="고강직경D16_25" localSheetId="6">#REF!</definedName>
    <definedName name="고강직경D16_25">#REF!</definedName>
    <definedName name="고강직경D29_35" localSheetId="5">#REF!</definedName>
    <definedName name="고강직경D29_35" localSheetId="3">#REF!</definedName>
    <definedName name="고강직경D29_35" localSheetId="6">#REF!</definedName>
    <definedName name="고강직경D29_35">#REF!</definedName>
    <definedName name="고고">#N/A</definedName>
    <definedName name="고고고">#N/A</definedName>
    <definedName name="고급선원" localSheetId="5">#REF!</definedName>
    <definedName name="고급선원" localSheetId="1">#REF!</definedName>
    <definedName name="고급선원" localSheetId="3">#REF!</definedName>
    <definedName name="고급선원" localSheetId="6">#REF!</definedName>
    <definedName name="고급선원">#REF!</definedName>
    <definedName name="고급선원001" localSheetId="5">#REF!</definedName>
    <definedName name="고급선원001" localSheetId="3">#REF!</definedName>
    <definedName name="고급선원001" localSheetId="6">#REF!</definedName>
    <definedName name="고급선원001">#REF!</definedName>
    <definedName name="고급선원002" localSheetId="5">#REF!</definedName>
    <definedName name="고급선원002" localSheetId="3">#REF!</definedName>
    <definedName name="고급선원002" localSheetId="6">#REF!</definedName>
    <definedName name="고급선원002">#REF!</definedName>
    <definedName name="고급선원011" localSheetId="5">#REF!</definedName>
    <definedName name="고급선원011" localSheetId="3">#REF!</definedName>
    <definedName name="고급선원011" localSheetId="6">#REF!</definedName>
    <definedName name="고급선원011">#REF!</definedName>
    <definedName name="고급선원012" localSheetId="5">#REF!</definedName>
    <definedName name="고급선원012" localSheetId="3">#REF!</definedName>
    <definedName name="고급선원012" localSheetId="6">#REF!</definedName>
    <definedName name="고급선원012">#REF!</definedName>
    <definedName name="고급선원982" localSheetId="5">#REF!</definedName>
    <definedName name="고급선원982" localSheetId="3">#REF!</definedName>
    <definedName name="고급선원982" localSheetId="6">#REF!</definedName>
    <definedName name="고급선원982">#REF!</definedName>
    <definedName name="고급선원991" localSheetId="5">#REF!</definedName>
    <definedName name="고급선원991" localSheetId="3">#REF!</definedName>
    <definedName name="고급선원991" localSheetId="6">#REF!</definedName>
    <definedName name="고급선원991">#REF!</definedName>
    <definedName name="고급선원992" localSheetId="5">#REF!</definedName>
    <definedName name="고급선원992" localSheetId="3">#REF!</definedName>
    <definedName name="고급선원992" localSheetId="6">#REF!</definedName>
    <definedName name="고급선원992">#REF!</definedName>
    <definedName name="고급원자력비파괴시험공" localSheetId="5">#REF!</definedName>
    <definedName name="고급원자력비파괴시험공" localSheetId="3">#REF!</definedName>
    <definedName name="고급원자력비파괴시험공" localSheetId="6">#REF!</definedName>
    <definedName name="고급원자력비파괴시험공">#REF!</definedName>
    <definedName name="고급원자력비파괴시험공001" localSheetId="5">#REF!</definedName>
    <definedName name="고급원자력비파괴시험공001" localSheetId="3">#REF!</definedName>
    <definedName name="고급원자력비파괴시험공001" localSheetId="6">#REF!</definedName>
    <definedName name="고급원자력비파괴시험공001">#REF!</definedName>
    <definedName name="고급원자력비파괴시험공002" localSheetId="5">#REF!</definedName>
    <definedName name="고급원자력비파괴시험공002" localSheetId="3">#REF!</definedName>
    <definedName name="고급원자력비파괴시험공002" localSheetId="6">#REF!</definedName>
    <definedName name="고급원자력비파괴시험공002">#REF!</definedName>
    <definedName name="고급원자력비파괴시험공011" localSheetId="5">#REF!</definedName>
    <definedName name="고급원자력비파괴시험공011" localSheetId="3">#REF!</definedName>
    <definedName name="고급원자력비파괴시험공011" localSheetId="6">#REF!</definedName>
    <definedName name="고급원자력비파괴시험공011">#REF!</definedName>
    <definedName name="고급원자력비파괴시험공012" localSheetId="5">#REF!</definedName>
    <definedName name="고급원자력비파괴시험공012" localSheetId="3">#REF!</definedName>
    <definedName name="고급원자력비파괴시험공012" localSheetId="6">#REF!</definedName>
    <definedName name="고급원자력비파괴시험공012">#REF!</definedName>
    <definedName name="고급원자력비파괴시험공982" localSheetId="5">#REF!</definedName>
    <definedName name="고급원자력비파괴시험공982" localSheetId="3">#REF!</definedName>
    <definedName name="고급원자력비파괴시험공982" localSheetId="6">#REF!</definedName>
    <definedName name="고급원자력비파괴시험공982">#REF!</definedName>
    <definedName name="고급원자력비파괴시험공991" localSheetId="5">#REF!</definedName>
    <definedName name="고급원자력비파괴시험공991" localSheetId="3">#REF!</definedName>
    <definedName name="고급원자력비파괴시험공991" localSheetId="6">#REF!</definedName>
    <definedName name="고급원자력비파괴시험공991">#REF!</definedName>
    <definedName name="고급원자력비파괴시험공992" localSheetId="5">#REF!</definedName>
    <definedName name="고급원자력비파괴시험공992" localSheetId="3">#REF!</definedName>
    <definedName name="고급원자력비파괴시험공992" localSheetId="6">#REF!</definedName>
    <definedName name="고급원자력비파괴시험공992">#REF!</definedName>
    <definedName name="고문" localSheetId="5" hidden="1">{#N/A,#N/A,FALSE,"현장 NCR 분석";#N/A,#N/A,FALSE,"현장품질감사";#N/A,#N/A,FALSE,"현장품질감사"}</definedName>
    <definedName name="고문" localSheetId="1" hidden="1">{#N/A,#N/A,FALSE,"현장 NCR 분석";#N/A,#N/A,FALSE,"현장품질감사";#N/A,#N/A,FALSE,"현장품질감사"}</definedName>
    <definedName name="고문" localSheetId="3" hidden="1">{#N/A,#N/A,FALSE,"현장 NCR 분석";#N/A,#N/A,FALSE,"현장품질감사";#N/A,#N/A,FALSE,"현장품질감사"}</definedName>
    <definedName name="고문" localSheetId="6" hidden="1">{#N/A,#N/A,FALSE,"현장 NCR 분석";#N/A,#N/A,FALSE,"현장품질감사";#N/A,#N/A,FALSE,"현장품질감사"}</definedName>
    <definedName name="고문" hidden="1">{#N/A,#N/A,FALSE,"현장 NCR 분석";#N/A,#N/A,FALSE,"현장품질감사";#N/A,#N/A,FALSE,"현장품질감사"}</definedName>
    <definedName name="고석진" localSheetId="5">'원가계산서(설치)'!고석진</definedName>
    <definedName name="고석진" localSheetId="1">'원가계산서(총괄, 제조+설치)'!고석진</definedName>
    <definedName name="고석진" localSheetId="3">총괄내역서!고석진</definedName>
    <definedName name="고석진" localSheetId="6">'총괄내역서(설치)'!고석진</definedName>
    <definedName name="고석진">[0]!고석진</definedName>
    <definedName name="고압" localSheetId="5">#REF!</definedName>
    <definedName name="고압" localSheetId="1">#REF!</definedName>
    <definedName name="고압" localSheetId="3">#REF!</definedName>
    <definedName name="고압" localSheetId="6">#REF!</definedName>
    <definedName name="고압">#REF!</definedName>
    <definedName name="고압블럭수량" localSheetId="5">#REF!</definedName>
    <definedName name="고압블럭수량" localSheetId="3">#REF!</definedName>
    <definedName name="고압블럭수량" localSheetId="6">#REF!</definedName>
    <definedName name="고압블럭수량">#REF!</definedName>
    <definedName name="고압케이블전공" localSheetId="5">#REF!</definedName>
    <definedName name="고압케이블전공" localSheetId="3">#REF!</definedName>
    <definedName name="고압케이블전공" localSheetId="6">#REF!</definedName>
    <definedName name="고압케이블전공">#REF!</definedName>
    <definedName name="고압케이블전공001" localSheetId="5">#REF!</definedName>
    <definedName name="고압케이블전공001" localSheetId="3">#REF!</definedName>
    <definedName name="고압케이블전공001" localSheetId="6">#REF!</definedName>
    <definedName name="고압케이블전공001">#REF!</definedName>
    <definedName name="고압케이블전공002" localSheetId="5">#REF!</definedName>
    <definedName name="고압케이블전공002" localSheetId="3">#REF!</definedName>
    <definedName name="고압케이블전공002" localSheetId="6">#REF!</definedName>
    <definedName name="고압케이블전공002">#REF!</definedName>
    <definedName name="고압케이블전공011" localSheetId="5">#REF!</definedName>
    <definedName name="고압케이블전공011" localSheetId="3">#REF!</definedName>
    <definedName name="고압케이블전공011" localSheetId="6">#REF!</definedName>
    <definedName name="고압케이블전공011">#REF!</definedName>
    <definedName name="고압케이블전공012" localSheetId="5">#REF!</definedName>
    <definedName name="고압케이블전공012" localSheetId="3">#REF!</definedName>
    <definedName name="고압케이블전공012" localSheetId="6">#REF!</definedName>
    <definedName name="고압케이블전공012">#REF!</definedName>
    <definedName name="고압케이블전공982" localSheetId="5">#REF!</definedName>
    <definedName name="고압케이블전공982" localSheetId="3">#REF!</definedName>
    <definedName name="고압케이블전공982" localSheetId="6">#REF!</definedName>
    <definedName name="고압케이블전공982">#REF!</definedName>
    <definedName name="고압케이블전공991" localSheetId="5">#REF!</definedName>
    <definedName name="고압케이블전공991" localSheetId="3">#REF!</definedName>
    <definedName name="고압케이블전공991" localSheetId="6">#REF!</definedName>
    <definedName name="고압케이블전공991">#REF!</definedName>
    <definedName name="고압케이블전공992" localSheetId="5">#REF!</definedName>
    <definedName name="고압케이블전공992" localSheetId="3">#REF!</definedName>
    <definedName name="고압케이블전공992" localSheetId="6">#REF!</definedName>
    <definedName name="고압케이블전공992">#REF!</definedName>
    <definedName name="고용" localSheetId="5">#REF!</definedName>
    <definedName name="고용" localSheetId="3">#REF!</definedName>
    <definedName name="고용" localSheetId="6">#REF!</definedName>
    <definedName name="고용">#REF!</definedName>
    <definedName name="고용2" localSheetId="5">#REF!</definedName>
    <definedName name="고용2" localSheetId="3">#REF!</definedName>
    <definedName name="고용2" localSheetId="6">#REF!</definedName>
    <definedName name="고용2">#REF!</definedName>
    <definedName name="고용대상금액" localSheetId="5">#REF!</definedName>
    <definedName name="고용대상금액" localSheetId="3">#REF!</definedName>
    <definedName name="고용대상금액" localSheetId="6">#REF!</definedName>
    <definedName name="고용대상금액">#REF!</definedName>
    <definedName name="고용보험료" localSheetId="5">#REF!</definedName>
    <definedName name="고용보험료" localSheetId="3">#REF!</definedName>
    <definedName name="고용보험료" localSheetId="6">#REF!</definedName>
    <definedName name="고용보험료">#REF!</definedName>
    <definedName name="고용보험료2" localSheetId="5">#REF!</definedName>
    <definedName name="고용보험료2" localSheetId="3">#REF!</definedName>
    <definedName name="고용보험료2" localSheetId="6">#REF!</definedName>
    <definedName name="고용보험료2">#REF!</definedName>
    <definedName name="고재" localSheetId="5">#REF!</definedName>
    <definedName name="고재" localSheetId="3">#REF!</definedName>
    <definedName name="고재" localSheetId="6">#REF!</definedName>
    <definedName name="고재">#REF!</definedName>
    <definedName name="고케">#REF!</definedName>
    <definedName name="공" localSheetId="5">#REF!</definedName>
    <definedName name="공" localSheetId="3">#REF!</definedName>
    <definedName name="공" localSheetId="6">#REF!</definedName>
    <definedName name="공">#REF!</definedName>
    <definedName name="공______사______명" localSheetId="5">#REF!</definedName>
    <definedName name="공______사______명" localSheetId="3">#REF!</definedName>
    <definedName name="공______사______명" localSheetId="6">#REF!</definedName>
    <definedName name="공______사______명">#REF!</definedName>
    <definedName name="공___사____원____가" localSheetId="5">#REF!</definedName>
    <definedName name="공___사____원____가" localSheetId="3">#REF!</definedName>
    <definedName name="공___사____원____가" localSheetId="6">#REF!</definedName>
    <definedName name="공___사____원____가">#REF!</definedName>
    <definedName name="공___종" localSheetId="5">#REF!</definedName>
    <definedName name="공___종" localSheetId="3">#REF!</definedName>
    <definedName name="공___종" localSheetId="6">#REF!</definedName>
    <definedName name="공___종">#REF!</definedName>
    <definedName name="공과금" localSheetId="5">#REF!</definedName>
    <definedName name="공과금" localSheetId="3">#REF!</definedName>
    <definedName name="공과금" localSheetId="6">#REF!</definedName>
    <definedName name="공과금">#REF!</definedName>
    <definedName name="공구" localSheetId="5">#REF!</definedName>
    <definedName name="공구" localSheetId="3">#REF!</definedName>
    <definedName name="공구" localSheetId="6">#REF!</definedName>
    <definedName name="공구">#REF!</definedName>
    <definedName name="공구2" localSheetId="5">#REF!</definedName>
    <definedName name="공구2" localSheetId="3">#REF!</definedName>
    <definedName name="공구2" localSheetId="6">#REF!</definedName>
    <definedName name="공구2">#REF!</definedName>
    <definedName name="공구및예비품" localSheetId="5">#REF!</definedName>
    <definedName name="공구및예비품" localSheetId="3">#REF!</definedName>
    <definedName name="공구및예비품" localSheetId="6">#REF!</definedName>
    <definedName name="공구및예비품">#REF!</definedName>
    <definedName name="공구손료" localSheetId="5">#REF!</definedName>
    <definedName name="공구손료" localSheetId="3">#REF!</definedName>
    <definedName name="공구손료" localSheetId="6">#REF!</definedName>
    <definedName name="공구손료">#REF!</definedName>
    <definedName name="공급가액" localSheetId="5">#REF!</definedName>
    <definedName name="공급가액" localSheetId="3">#REF!</definedName>
    <definedName name="공급가액" localSheetId="6">#REF!</definedName>
    <definedName name="공급가액">#REF!</definedName>
    <definedName name="공급가액2" localSheetId="5">#REF!</definedName>
    <definedName name="공급가액2" localSheetId="3">#REF!</definedName>
    <definedName name="공급가액2" localSheetId="6">#REF!</definedName>
    <definedName name="공급가액2">#REF!</definedName>
    <definedName name="공급가액4" localSheetId="5">#REF!</definedName>
    <definedName name="공급가액4" localSheetId="3">#REF!</definedName>
    <definedName name="공급가액4" localSheetId="6">#REF!</definedName>
    <definedName name="공급가액4">#REF!</definedName>
    <definedName name="공동구공" localSheetId="5">#REF!</definedName>
    <definedName name="공동구공" localSheetId="3">#REF!</definedName>
    <definedName name="공동구공" localSheetId="6">#REF!</definedName>
    <definedName name="공동구공">#REF!</definedName>
    <definedName name="공동구공집계표" localSheetId="5">#REF!</definedName>
    <definedName name="공동구공집계표" localSheetId="3">#REF!</definedName>
    <definedName name="공동구공집계표" localSheetId="6">#REF!</definedName>
    <definedName name="공동구공집계표">#REF!</definedName>
    <definedName name="공명" localSheetId="5">#REF!</definedName>
    <definedName name="공명" localSheetId="3">#REF!</definedName>
    <definedName name="공명" localSheetId="6">#REF!</definedName>
    <definedName name="공명">#REF!</definedName>
    <definedName name="공비" localSheetId="5">#REF!</definedName>
    <definedName name="공비" localSheetId="3">#REF!</definedName>
    <definedName name="공비" localSheetId="6">#REF!</definedName>
    <definedName name="공비">#REF!</definedName>
    <definedName name="공사2" localSheetId="5">#REF!</definedName>
    <definedName name="공사2" localSheetId="3">#REF!</definedName>
    <definedName name="공사2" localSheetId="6">#REF!</definedName>
    <definedName name="공사2">#REF!</definedName>
    <definedName name="공사감독" localSheetId="5">#REF!</definedName>
    <definedName name="공사감독" localSheetId="3">#REF!</definedName>
    <definedName name="공사감독" localSheetId="6">#REF!</definedName>
    <definedName name="공사감독">#REF!</definedName>
    <definedName name="공사감독자" localSheetId="5">#REF!</definedName>
    <definedName name="공사감독자" localSheetId="3">#REF!</definedName>
    <definedName name="공사감독자" localSheetId="6">#REF!</definedName>
    <definedName name="공사감독자">#REF!</definedName>
    <definedName name="공사개요1" localSheetId="5">#REF!</definedName>
    <definedName name="공사개요1" localSheetId="3">#REF!</definedName>
    <definedName name="공사개요1" localSheetId="6">#REF!</definedName>
    <definedName name="공사개요1">#REF!</definedName>
    <definedName name="공사개요2" localSheetId="5">#REF!</definedName>
    <definedName name="공사개요2" localSheetId="3">#REF!</definedName>
    <definedName name="공사개요2" localSheetId="6">#REF!</definedName>
    <definedName name="공사개요2">#REF!</definedName>
    <definedName name="공사개요3" localSheetId="5">#REF!</definedName>
    <definedName name="공사개요3" localSheetId="3">#REF!</definedName>
    <definedName name="공사개요3" localSheetId="6">#REF!</definedName>
    <definedName name="공사개요3">#REF!</definedName>
    <definedName name="공사개요4" localSheetId="5">#REF!</definedName>
    <definedName name="공사개요4" localSheetId="3">#REF!</definedName>
    <definedName name="공사개요4" localSheetId="6">#REF!</definedName>
    <definedName name="공사개요4">#REF!</definedName>
    <definedName name="공사계획서" localSheetId="5">#REF!</definedName>
    <definedName name="공사계획서" localSheetId="3">#REF!</definedName>
    <definedName name="공사계획서" localSheetId="6">#REF!</definedName>
    <definedName name="공사계획서">#REF!</definedName>
    <definedName name="공사기간" localSheetId="5">#REF!</definedName>
    <definedName name="공사기간" localSheetId="3">#REF!</definedName>
    <definedName name="공사기간" localSheetId="6">#REF!</definedName>
    <definedName name="공사기간">#REF!</definedName>
    <definedName name="공사명" localSheetId="5">#REF!</definedName>
    <definedName name="공사명" localSheetId="3">#REF!</definedName>
    <definedName name="공사명" localSheetId="6">#REF!</definedName>
    <definedName name="공사명">#REF!</definedName>
    <definedName name="공사분류" localSheetId="5">#REF!</definedName>
    <definedName name="공사분류" localSheetId="3">#REF!</definedName>
    <definedName name="공사분류" localSheetId="6">#REF!</definedName>
    <definedName name="공사분류">#REF!</definedName>
    <definedName name="공사비" localSheetId="5">#REF!</definedName>
    <definedName name="공사비" localSheetId="3">#REF!</definedName>
    <definedName name="공사비" localSheetId="6">#REF!</definedName>
    <definedName name="공사비">#REF!</definedName>
    <definedName name="공사비내역" localSheetId="5">#REF!</definedName>
    <definedName name="공사비내역" localSheetId="3">#REF!</definedName>
    <definedName name="공사비내역" localSheetId="6">#REF!</definedName>
    <definedName name="공사비내역">#REF!</definedName>
    <definedName name="공사원가" localSheetId="5">#REF!</definedName>
    <definedName name="공사원가" localSheetId="3">#REF!</definedName>
    <definedName name="공사원가" localSheetId="6">#REF!</definedName>
    <definedName name="공사원가">#REF!</definedName>
    <definedName name="공사원가계산서경비소계">#REF!</definedName>
    <definedName name="공사원가계산서노무비">#REF!</definedName>
    <definedName name="공사원가계산서재료비">#REF!</definedName>
    <definedName name="공사책임자" localSheetId="5">#REF!</definedName>
    <definedName name="공사책임자" localSheetId="3">#REF!</definedName>
    <definedName name="공사책임자" localSheetId="6">#REF!</definedName>
    <definedName name="공사책임자">#REF!</definedName>
    <definedName name="공압축3.5간재">#REF!</definedName>
    <definedName name="공압축3.5노무">#REF!</definedName>
    <definedName name="공압축3.5노무야간">#REF!</definedName>
    <definedName name="공압축3.5손료">#REF!</definedName>
    <definedName name="공압축7.1간재">#REF!</definedName>
    <definedName name="공압축7.1노무">#REF!</definedName>
    <definedName name="공압축7.1노무야간">#REF!</definedName>
    <definedName name="공압축7.1손료">#REF!</definedName>
    <definedName name="공유">#N/A</definedName>
    <definedName name="공일" localSheetId="5">#REF!</definedName>
    <definedName name="공일" localSheetId="1">#REF!</definedName>
    <definedName name="공일" localSheetId="3">#REF!</definedName>
    <definedName name="공일" localSheetId="6">#REF!</definedName>
    <definedName name="공일">#REF!</definedName>
    <definedName name="공정" localSheetId="5">#REF!</definedName>
    <definedName name="공정" localSheetId="3">#REF!</definedName>
    <definedName name="공정" localSheetId="6">#REF!</definedName>
    <definedName name="공정">#REF!</definedName>
    <definedName name="공정량" localSheetId="5">#REF!</definedName>
    <definedName name="공정량" localSheetId="3">#REF!</definedName>
    <definedName name="공정량" localSheetId="6">#REF!</definedName>
    <definedName name="공정량">#REF!</definedName>
    <definedName name="공정제목" localSheetId="5">#REF!</definedName>
    <definedName name="공정제목" localSheetId="3">#REF!</definedName>
    <definedName name="공정제목" localSheetId="6">#REF!</definedName>
    <definedName name="공정제목">#REF!</definedName>
    <definedName name="공정집계" localSheetId="5">BlankMacro1</definedName>
    <definedName name="공정집계" localSheetId="1">BlankMacro1</definedName>
    <definedName name="공정집계" localSheetId="3">BlankMacro1</definedName>
    <definedName name="공정집계" localSheetId="6">BlankMacro1</definedName>
    <definedName name="공정집계">BlankMacro1</definedName>
    <definedName name="공제" localSheetId="5">#REF!</definedName>
    <definedName name="공제" localSheetId="1">#REF!</definedName>
    <definedName name="공제" localSheetId="3">#REF!</definedName>
    <definedName name="공제" localSheetId="6">#REF!</definedName>
    <definedName name="공제">#REF!</definedName>
    <definedName name="공제길이" localSheetId="5">#REF!</definedName>
    <definedName name="공제길이" localSheetId="3">#REF!</definedName>
    <definedName name="공제길이" localSheetId="6">#REF!</definedName>
    <definedName name="공제길이">#REF!</definedName>
    <definedName name="공종" localSheetId="5">#REF!</definedName>
    <definedName name="공종" localSheetId="3">#REF!</definedName>
    <definedName name="공종" localSheetId="6">#REF!</definedName>
    <definedName name="공종">#REF!</definedName>
    <definedName name="공종A" localSheetId="5">#REF!</definedName>
    <definedName name="공종A" localSheetId="3">#REF!</definedName>
    <definedName name="공종A" localSheetId="6">#REF!</definedName>
    <definedName name="공종A">#REF!</definedName>
    <definedName name="공종AC" localSheetId="5">#REF!</definedName>
    <definedName name="공종AC" localSheetId="3">#REF!</definedName>
    <definedName name="공종AC" localSheetId="6">#REF!</definedName>
    <definedName name="공종AC">#REF!</definedName>
    <definedName name="공종고압" localSheetId="5">#REF!</definedName>
    <definedName name="공종고압" localSheetId="3">#REF!</definedName>
    <definedName name="공종고압" localSheetId="6">#REF!</definedName>
    <definedName name="공종고압">#REF!</definedName>
    <definedName name="공종명" localSheetId="5">#REF!</definedName>
    <definedName name="공종명" localSheetId="3">#REF!</definedName>
    <definedName name="공종명" localSheetId="6">#REF!</definedName>
    <definedName name="공종명">#REF!</definedName>
    <definedName name="공종보기" localSheetId="5">'원가계산서(설치)'!공종보기</definedName>
    <definedName name="공종보기" localSheetId="1">'원가계산서(총괄, 제조+설치)'!공종보기</definedName>
    <definedName name="공종보기" localSheetId="3">총괄내역서!공종보기</definedName>
    <definedName name="공종보기" localSheetId="6">'총괄내역서(설치)'!공종보기</definedName>
    <definedName name="공종보기">[0]!공종보기</definedName>
    <definedName name="공집계" localSheetId="5">BlankMacro1</definedName>
    <definedName name="공집계" localSheetId="1">BlankMacro1</definedName>
    <definedName name="공집계" localSheetId="3">BlankMacro1</definedName>
    <definedName name="공집계" localSheetId="6">BlankMacro1</definedName>
    <definedName name="공집계">BlankMacro1</definedName>
    <definedName name="공통일위" localSheetId="5">#REF!</definedName>
    <definedName name="공통일위" localSheetId="1">#REF!</definedName>
    <definedName name="공통일위" localSheetId="3">#REF!</definedName>
    <definedName name="공통일위" localSheetId="6">#REF!</definedName>
    <definedName name="공통일위">#REF!</definedName>
    <definedName name="곻">#N/A</definedName>
    <definedName name="관갉" localSheetId="5">#REF!,#REF!,#REF!</definedName>
    <definedName name="관갉" localSheetId="1">#REF!,#REF!,#REF!</definedName>
    <definedName name="관갉" localSheetId="3">#REF!,#REF!,#REF!</definedName>
    <definedName name="관갉" localSheetId="6">#REF!,#REF!,#REF!</definedName>
    <definedName name="관갉">#REF!,#REF!,#REF!</definedName>
    <definedName name="관경비금액" localSheetId="5">#REF!</definedName>
    <definedName name="관경비금액" localSheetId="1">#REF!</definedName>
    <definedName name="관경비금액" localSheetId="3">#REF!</definedName>
    <definedName name="관경비금액" localSheetId="6">#REF!</definedName>
    <definedName name="관경비금액">#REF!</definedName>
    <definedName name="관경비단가" localSheetId="5">#REF!</definedName>
    <definedName name="관경비단가" localSheetId="3">#REF!</definedName>
    <definedName name="관경비단가" localSheetId="6">#REF!</definedName>
    <definedName name="관경비단가">#REF!</definedName>
    <definedName name="관급" localSheetId="5">#REF!,#REF!,#REF!</definedName>
    <definedName name="관급" localSheetId="1">#REF!,#REF!,#REF!</definedName>
    <definedName name="관급" localSheetId="3">#REF!,#REF!,#REF!</definedName>
    <definedName name="관급" localSheetId="6">#REF!,#REF!,#REF!</definedName>
    <definedName name="관급">#REF!,#REF!,#REF!</definedName>
    <definedName name="관급1" localSheetId="5">#REF!</definedName>
    <definedName name="관급1" localSheetId="1">#REF!</definedName>
    <definedName name="관급1" localSheetId="3">#REF!</definedName>
    <definedName name="관급1" localSheetId="6">#REF!</definedName>
    <definedName name="관급1">#REF!</definedName>
    <definedName name="관급10" localSheetId="5">#REF!</definedName>
    <definedName name="관급10" localSheetId="3">#REF!</definedName>
    <definedName name="관급10" localSheetId="6">#REF!</definedName>
    <definedName name="관급10">#REF!</definedName>
    <definedName name="관급단가" localSheetId="5">#REF!</definedName>
    <definedName name="관급단가" localSheetId="3">#REF!</definedName>
    <definedName name="관급단가" localSheetId="6">#REF!</definedName>
    <definedName name="관급단가">#REF!</definedName>
    <definedName name="관급자재" localSheetId="5">#REF!</definedName>
    <definedName name="관급자재" localSheetId="3">#REF!</definedName>
    <definedName name="관급자재" localSheetId="6">#REF!</definedName>
    <definedName name="관급자재">#REF!</definedName>
    <definedName name="관급자재내역서" localSheetId="5">#REF!,#REF!,#REF!</definedName>
    <definedName name="관급자재내역서" localSheetId="1">#REF!,#REF!,#REF!</definedName>
    <definedName name="관급자재내역서" localSheetId="3">#REF!,#REF!,#REF!</definedName>
    <definedName name="관급자재내역서" localSheetId="6">#REF!,#REF!,#REF!</definedName>
    <definedName name="관급자재내역서">#REF!,#REF!,#REF!</definedName>
    <definedName name="관급자재대" localSheetId="5">#REF!</definedName>
    <definedName name="관급자재대" localSheetId="1">#REF!</definedName>
    <definedName name="관급자재대" localSheetId="3">#REF!</definedName>
    <definedName name="관급자재대" localSheetId="6">#REF!</definedName>
    <definedName name="관급자재대">#REF!</definedName>
    <definedName name="관급자재비" localSheetId="5">#REF!</definedName>
    <definedName name="관급자재비" localSheetId="3">#REF!</definedName>
    <definedName name="관급자재비" localSheetId="6">#REF!</definedName>
    <definedName name="관급자재비">#REF!</definedName>
    <definedName name="관급집계" localSheetId="5">BlankMacro1</definedName>
    <definedName name="관급집계" localSheetId="1">BlankMacro1</definedName>
    <definedName name="관급집계" localSheetId="3">BlankMacro1</definedName>
    <definedName name="관급집계" localSheetId="6">BlankMacro1</definedName>
    <definedName name="관급집계">BlankMacro1</definedName>
    <definedName name="관노무비금액" localSheetId="5">#REF!</definedName>
    <definedName name="관노무비금액" localSheetId="1">#REF!</definedName>
    <definedName name="관노무비금액" localSheetId="3">#REF!</definedName>
    <definedName name="관노무비금액" localSheetId="6">#REF!</definedName>
    <definedName name="관노무비금액">#REF!</definedName>
    <definedName name="관노무비단가" localSheetId="5">#REF!</definedName>
    <definedName name="관노무비단가" localSheetId="3">#REF!</definedName>
    <definedName name="관노무비단가" localSheetId="6">#REF!</definedName>
    <definedName name="관노무비단가">#REF!</definedName>
    <definedName name="관로" localSheetId="5">#REF!</definedName>
    <definedName name="관로" localSheetId="3">#REF!</definedName>
    <definedName name="관로" localSheetId="6">#REF!</definedName>
    <definedName name="관로">#REF!</definedName>
    <definedName name="관로및기타" localSheetId="5">#REF!</definedName>
    <definedName name="관로및기타" localSheetId="3">#REF!</definedName>
    <definedName name="관로및기타" localSheetId="6">#REF!</definedName>
    <definedName name="관로및기타">#REF!</definedName>
    <definedName name="관로선통" localSheetId="5">#REF!</definedName>
    <definedName name="관로선통" localSheetId="3">#REF!</definedName>
    <definedName name="관로선통" localSheetId="6">#REF!</definedName>
    <definedName name="관로선통">#REF!</definedName>
    <definedName name="관로조서" localSheetId="5">#REF!</definedName>
    <definedName name="관로조서" localSheetId="3">#REF!</definedName>
    <definedName name="관로조서" localSheetId="6">#REF!</definedName>
    <definedName name="관로조서">#REF!</definedName>
    <definedName name="관로청소" localSheetId="5">#REF!</definedName>
    <definedName name="관로청소" localSheetId="3">#REF!</definedName>
    <definedName name="관로청소" localSheetId="6">#REF!</definedName>
    <definedName name="관로청소">#REF!</definedName>
    <definedName name="관로포설" localSheetId="5">#REF!</definedName>
    <definedName name="관로포설" localSheetId="3">#REF!</definedName>
    <definedName name="관로포설" localSheetId="6">#REF!</definedName>
    <definedName name="관로포설">#REF!</definedName>
    <definedName name="관로포설재" localSheetId="5">#REF!</definedName>
    <definedName name="관로포설재" localSheetId="3">#REF!</definedName>
    <definedName name="관로포설재" localSheetId="6">#REF!</definedName>
    <definedName name="관로포설재">#REF!</definedName>
    <definedName name="관리" localSheetId="5">#REF!</definedName>
    <definedName name="관리" localSheetId="3">#REF!</definedName>
    <definedName name="관리" localSheetId="6">#REF!</definedName>
    <definedName name="관리">#REF!</definedName>
    <definedName name="관리비" localSheetId="5" hidden="1">#REF!</definedName>
    <definedName name="관리비" localSheetId="3" hidden="1">#REF!</definedName>
    <definedName name="관리비" localSheetId="6" hidden="1">#REF!</definedName>
    <definedName name="관리비" hidden="1">#REF!</definedName>
    <definedName name="관수량" localSheetId="5">#REF!</definedName>
    <definedName name="관수량" localSheetId="3">#REF!</definedName>
    <definedName name="관수량" localSheetId="6">#REF!</definedName>
    <definedName name="관수량">#REF!</definedName>
    <definedName name="관재료비금액" localSheetId="5">#REF!</definedName>
    <definedName name="관재료비금액" localSheetId="3">#REF!</definedName>
    <definedName name="관재료비금액" localSheetId="6">#REF!</definedName>
    <definedName name="관재료비금액">#REF!</definedName>
    <definedName name="관재료비단가" localSheetId="5">#REF!</definedName>
    <definedName name="관재료비단가" localSheetId="3">#REF!</definedName>
    <definedName name="관재료비단가" localSheetId="6">#REF!</definedName>
    <definedName name="관재료비단가">#REF!</definedName>
    <definedName name="관체적" localSheetId="5">#REF!</definedName>
    <definedName name="관체적" localSheetId="3">#REF!</definedName>
    <definedName name="관체적" localSheetId="6">#REF!</definedName>
    <definedName name="관체적">#REF!</definedName>
    <definedName name="괄" localSheetId="5">#REF!</definedName>
    <definedName name="괄" localSheetId="3">#REF!</definedName>
    <definedName name="괄" localSheetId="6">#REF!</definedName>
    <definedName name="괄">#REF!</definedName>
    <definedName name="광1" localSheetId="5">#REF!</definedName>
    <definedName name="광1" localSheetId="3">#REF!</definedName>
    <definedName name="광1" localSheetId="6">#REF!</definedName>
    <definedName name="광1">#REF!</definedName>
    <definedName name="광10" localSheetId="5">#REF!</definedName>
    <definedName name="광10" localSheetId="3">#REF!</definedName>
    <definedName name="광10" localSheetId="6">#REF!</definedName>
    <definedName name="광10">#REF!</definedName>
    <definedName name="광11" localSheetId="5">#REF!</definedName>
    <definedName name="광11" localSheetId="3">#REF!</definedName>
    <definedName name="광11" localSheetId="6">#REF!</definedName>
    <definedName name="광11">#REF!</definedName>
    <definedName name="광12" localSheetId="5">#REF!</definedName>
    <definedName name="광12" localSheetId="3">#REF!</definedName>
    <definedName name="광12" localSheetId="6">#REF!</definedName>
    <definedName name="광12">#REF!</definedName>
    <definedName name="광2" localSheetId="5">#REF!</definedName>
    <definedName name="광2" localSheetId="3">#REF!</definedName>
    <definedName name="광2" localSheetId="6">#REF!</definedName>
    <definedName name="광2">#REF!</definedName>
    <definedName name="광3" localSheetId="5">#REF!</definedName>
    <definedName name="광3" localSheetId="3">#REF!</definedName>
    <definedName name="광3" localSheetId="6">#REF!</definedName>
    <definedName name="광3">#REF!</definedName>
    <definedName name="광4" localSheetId="5">#REF!</definedName>
    <definedName name="광4" localSheetId="3">#REF!</definedName>
    <definedName name="광4" localSheetId="6">#REF!</definedName>
    <definedName name="광4">#REF!</definedName>
    <definedName name="광5" localSheetId="5">#REF!</definedName>
    <definedName name="광5" localSheetId="3">#REF!</definedName>
    <definedName name="광5" localSheetId="6">#REF!</definedName>
    <definedName name="광5">#REF!</definedName>
    <definedName name="광6" localSheetId="5">#REF!</definedName>
    <definedName name="광6" localSheetId="3">#REF!</definedName>
    <definedName name="광6" localSheetId="6">#REF!</definedName>
    <definedName name="광6">#REF!</definedName>
    <definedName name="광7" localSheetId="5">#REF!</definedName>
    <definedName name="광7" localSheetId="3">#REF!</definedName>
    <definedName name="광7" localSheetId="6">#REF!</definedName>
    <definedName name="광7">#REF!</definedName>
    <definedName name="광8" localSheetId="5">#REF!</definedName>
    <definedName name="광8" localSheetId="3">#REF!</definedName>
    <definedName name="광8" localSheetId="6">#REF!</definedName>
    <definedName name="광8">#REF!</definedName>
    <definedName name="광9" localSheetId="5">#REF!</definedName>
    <definedName name="광9" localSheetId="3">#REF!</definedName>
    <definedName name="광9" localSheetId="6">#REF!</definedName>
    <definedName name="광9">#REF!</definedName>
    <definedName name="광명" localSheetId="5">#REF!</definedName>
    <definedName name="광명" localSheetId="3">#REF!</definedName>
    <definedName name="광명" localSheetId="6">#REF!</definedName>
    <definedName name="광명">#REF!</definedName>
    <definedName name="광분배함24" localSheetId="5">#REF!</definedName>
    <definedName name="광분배함24" localSheetId="3">#REF!</definedName>
    <definedName name="광분배함24" localSheetId="6">#REF!</definedName>
    <definedName name="광분배함24">#REF!</definedName>
    <definedName name="광분배함48" localSheetId="5">#REF!</definedName>
    <definedName name="광분배함48" localSheetId="3">#REF!</definedName>
    <definedName name="광분배함48" localSheetId="6">#REF!</definedName>
    <definedName name="광분배함48">#REF!</definedName>
    <definedName name="광분배함96" localSheetId="5">#REF!</definedName>
    <definedName name="광분배함96" localSheetId="3">#REF!</definedName>
    <definedName name="광분배함96" localSheetId="6">#REF!</definedName>
    <definedName name="광분배함96">#REF!</definedName>
    <definedName name="광분배함XX" localSheetId="5">#REF!</definedName>
    <definedName name="광분배함XX" localSheetId="3">#REF!</definedName>
    <definedName name="광분배함XX" localSheetId="6">#REF!</definedName>
    <definedName name="광분배함XX">#REF!</definedName>
    <definedName name="광송수신기" localSheetId="5">#REF!</definedName>
    <definedName name="광송수신기" localSheetId="3">#REF!</definedName>
    <definedName name="광송수신기" localSheetId="6">#REF!</definedName>
    <definedName name="광송수신기">#REF!</definedName>
    <definedName name="광수신감도" localSheetId="5">#REF!</definedName>
    <definedName name="광수신감도" localSheetId="3">#REF!</definedName>
    <definedName name="광수신감도" localSheetId="6">#REF!</definedName>
    <definedName name="광수신감도">#REF!</definedName>
    <definedName name="광외피접속" localSheetId="5">#REF!</definedName>
    <definedName name="광외피접속" localSheetId="3">#REF!</definedName>
    <definedName name="광외피접속" localSheetId="6">#REF!</definedName>
    <definedName name="광외피접속">#REF!</definedName>
    <definedName name="광재활용철거" localSheetId="5">#REF!</definedName>
    <definedName name="광재활용철거" localSheetId="3">#REF!</definedName>
    <definedName name="광재활용철거" localSheetId="6">#REF!</definedName>
    <definedName name="광재활용철거">#REF!</definedName>
    <definedName name="광전송_1" localSheetId="5">#REF!</definedName>
    <definedName name="광전송_1" localSheetId="3">#REF!</definedName>
    <definedName name="광전송_1" localSheetId="6">#REF!</definedName>
    <definedName name="광전송_1">#REF!</definedName>
    <definedName name="광전송_2" localSheetId="5">#REF!</definedName>
    <definedName name="광전송_2" localSheetId="3">#REF!</definedName>
    <definedName name="광전송_2" localSheetId="6">#REF!</definedName>
    <definedName name="광전송_2">#REF!</definedName>
    <definedName name="광전송계" localSheetId="5">#REF!</definedName>
    <definedName name="광전송계" localSheetId="3">#REF!</definedName>
    <definedName name="광전송계" localSheetId="6">#REF!</definedName>
    <definedName name="광전송계">#REF!</definedName>
    <definedName name="광전송설치" localSheetId="5">#REF!</definedName>
    <definedName name="광전송설치" localSheetId="3">#REF!</definedName>
    <definedName name="광전송설치" localSheetId="6">#REF!</definedName>
    <definedName name="광전송설치">#REF!</definedName>
    <definedName name="광전송장치" localSheetId="5">#REF!</definedName>
    <definedName name="광전송장치" localSheetId="3">#REF!</definedName>
    <definedName name="광전송장치" localSheetId="6">#REF!</definedName>
    <definedName name="광전송장치">#REF!</definedName>
    <definedName name="광접속함체24" localSheetId="5">#REF!</definedName>
    <definedName name="광접속함체24" localSheetId="3">#REF!</definedName>
    <definedName name="광접속함체24" localSheetId="6">#REF!</definedName>
    <definedName name="광접속함체24">#REF!</definedName>
    <definedName name="광접속함체48" localSheetId="5">#REF!</definedName>
    <definedName name="광접속함체48" localSheetId="3">#REF!</definedName>
    <definedName name="광접속함체48" localSheetId="6">#REF!</definedName>
    <definedName name="광접속함체48">#REF!</definedName>
    <definedName name="광접속함체96" localSheetId="5">#REF!</definedName>
    <definedName name="광접속함체96" localSheetId="3">#REF!</definedName>
    <definedName name="광접속함체96" localSheetId="6">#REF!</definedName>
    <definedName name="광접속함체96">#REF!</definedName>
    <definedName name="광접속함체XXC" localSheetId="5">#REF!</definedName>
    <definedName name="광접속함체XXC" localSheetId="3">#REF!</definedName>
    <definedName name="광접속함체XXC" localSheetId="6">#REF!</definedName>
    <definedName name="광접속함체XXC">#REF!</definedName>
    <definedName name="광케" localSheetId="5">#REF!</definedName>
    <definedName name="광케" localSheetId="3">#REF!</definedName>
    <definedName name="광케" localSheetId="6">#REF!</definedName>
    <definedName name="광케">#REF!</definedName>
    <definedName name="광케기" localSheetId="5">#REF!</definedName>
    <definedName name="광케기" localSheetId="3">#REF!</definedName>
    <definedName name="광케기" localSheetId="6">#REF!</definedName>
    <definedName name="광케기">#REF!</definedName>
    <definedName name="광케이블" localSheetId="5">#REF!</definedName>
    <definedName name="광케이블" localSheetId="3">#REF!</definedName>
    <definedName name="광케이블" localSheetId="6">#REF!</definedName>
    <definedName name="광케이블">#REF!</definedName>
    <definedName name="광케이블_1" localSheetId="5">#REF!</definedName>
    <definedName name="광케이블_1" localSheetId="3">#REF!</definedName>
    <definedName name="광케이블_1" localSheetId="6">#REF!</definedName>
    <definedName name="광케이블_1">#REF!</definedName>
    <definedName name="광케이블_2" localSheetId="5">#REF!</definedName>
    <definedName name="광케이블_2" localSheetId="3">#REF!</definedName>
    <definedName name="광케이블_2" localSheetId="6">#REF!</definedName>
    <definedName name="광케이블_2">#REF!</definedName>
    <definedName name="광케이블가공12" localSheetId="5">#REF!</definedName>
    <definedName name="광케이블가공12" localSheetId="3">#REF!</definedName>
    <definedName name="광케이블가공12" localSheetId="6">#REF!</definedName>
    <definedName name="광케이블가공12">#REF!</definedName>
    <definedName name="광케이블가공24" localSheetId="5">#REF!</definedName>
    <definedName name="광케이블가공24" localSheetId="3">#REF!</definedName>
    <definedName name="광케이블가공24" localSheetId="6">#REF!</definedName>
    <definedName name="광케이블가공24">#REF!</definedName>
    <definedName name="광케이블가공48" localSheetId="5">#REF!</definedName>
    <definedName name="광케이블가공48" localSheetId="3">#REF!</definedName>
    <definedName name="광케이블가공48" localSheetId="6">#REF!</definedName>
    <definedName name="광케이블가공48">#REF!</definedName>
    <definedName name="광케이블가공6" localSheetId="5">#REF!</definedName>
    <definedName name="광케이블가공6" localSheetId="3">#REF!</definedName>
    <definedName name="광케이블가공6" localSheetId="6">#REF!</definedName>
    <definedName name="광케이블가공6">#REF!</definedName>
    <definedName name="광케이블가공96" localSheetId="5">#REF!</definedName>
    <definedName name="광케이블가공96" localSheetId="3">#REF!</definedName>
    <definedName name="광케이블가공96" localSheetId="6">#REF!</definedName>
    <definedName name="광케이블가공96">#REF!</definedName>
    <definedName name="광케이블계" localSheetId="5">#REF!</definedName>
    <definedName name="광케이블계" localSheetId="3">#REF!</definedName>
    <definedName name="광케이블계" localSheetId="6">#REF!</definedName>
    <definedName name="광케이블계">#REF!</definedName>
    <definedName name="광케이블기사" localSheetId="5">#REF!</definedName>
    <definedName name="광케이블기사" localSheetId="3">#REF!</definedName>
    <definedName name="광케이블기사" localSheetId="6">#REF!</definedName>
    <definedName name="광케이블기사">#REF!</definedName>
    <definedName name="광케이블설치사" localSheetId="5">#REF!</definedName>
    <definedName name="광케이블설치사" localSheetId="3">#REF!</definedName>
    <definedName name="광케이블설치사" localSheetId="6">#REF!</definedName>
    <definedName name="광케이블설치사">#REF!</definedName>
    <definedName name="광케이블설치사001" localSheetId="5">#REF!</definedName>
    <definedName name="광케이블설치사001" localSheetId="3">#REF!</definedName>
    <definedName name="광케이블설치사001" localSheetId="6">#REF!</definedName>
    <definedName name="광케이블설치사001">#REF!</definedName>
    <definedName name="광케이블설치사002" localSheetId="5">#REF!</definedName>
    <definedName name="광케이블설치사002" localSheetId="3">#REF!</definedName>
    <definedName name="광케이블설치사002" localSheetId="6">#REF!</definedName>
    <definedName name="광케이블설치사002">#REF!</definedName>
    <definedName name="광케이블설치사011" localSheetId="5">#REF!</definedName>
    <definedName name="광케이블설치사011" localSheetId="3">#REF!</definedName>
    <definedName name="광케이블설치사011" localSheetId="6">#REF!</definedName>
    <definedName name="광케이블설치사011">#REF!</definedName>
    <definedName name="광케이블설치사012" localSheetId="5">#REF!</definedName>
    <definedName name="광케이블설치사012" localSheetId="3">#REF!</definedName>
    <definedName name="광케이블설치사012" localSheetId="6">#REF!</definedName>
    <definedName name="광케이블설치사012">#REF!</definedName>
    <definedName name="광케이블설치사982" localSheetId="5">#REF!</definedName>
    <definedName name="광케이블설치사982" localSheetId="3">#REF!</definedName>
    <definedName name="광케이블설치사982" localSheetId="6">#REF!</definedName>
    <definedName name="광케이블설치사982">#REF!</definedName>
    <definedName name="광케이블설치사991" localSheetId="5">#REF!</definedName>
    <definedName name="광케이블설치사991" localSheetId="3">#REF!</definedName>
    <definedName name="광케이블설치사991" localSheetId="6">#REF!</definedName>
    <definedName name="광케이블설치사991">#REF!</definedName>
    <definedName name="광케이블설치사992" localSheetId="5">#REF!</definedName>
    <definedName name="광케이블설치사992" localSheetId="3">#REF!</definedName>
    <definedName name="광케이블설치사992" localSheetId="6">#REF!</definedName>
    <definedName name="광케이블설치사992">#REF!</definedName>
    <definedName name="광케이블성단" localSheetId="5">#REF!</definedName>
    <definedName name="광케이블성단" localSheetId="3">#REF!</definedName>
    <definedName name="광케이블성단" localSheetId="6">#REF!</definedName>
    <definedName name="광케이블성단">#REF!</definedName>
    <definedName name="광케이블지중12" localSheetId="5">#REF!</definedName>
    <definedName name="광케이블지중12" localSheetId="3">#REF!</definedName>
    <definedName name="광케이블지중12" localSheetId="6">#REF!</definedName>
    <definedName name="광케이블지중12">#REF!</definedName>
    <definedName name="광케이블지중24" localSheetId="5">#REF!</definedName>
    <definedName name="광케이블지중24" localSheetId="3">#REF!</definedName>
    <definedName name="광케이블지중24" localSheetId="6">#REF!</definedName>
    <definedName name="광케이블지중24">#REF!</definedName>
    <definedName name="광케이블지중48" localSheetId="5">#REF!</definedName>
    <definedName name="광케이블지중48" localSheetId="3">#REF!</definedName>
    <definedName name="광케이블지중48" localSheetId="6">#REF!</definedName>
    <definedName name="광케이블지중48">#REF!</definedName>
    <definedName name="광케이블지중6" localSheetId="5">#REF!</definedName>
    <definedName name="광케이블지중6" localSheetId="3">#REF!</definedName>
    <definedName name="광케이블지중6" localSheetId="6">#REF!</definedName>
    <definedName name="광케이블지중6">#REF!</definedName>
    <definedName name="광케이블지중96" localSheetId="5">#REF!</definedName>
    <definedName name="광케이블지중96" localSheetId="3">#REF!</definedName>
    <definedName name="광케이블지중96" localSheetId="6">#REF!</definedName>
    <definedName name="광케이블지중96">#REF!</definedName>
    <definedName name="광케이블철거" localSheetId="5">#REF!</definedName>
    <definedName name="광케이블철거" localSheetId="3">#REF!</definedName>
    <definedName name="광케이블철거" localSheetId="6">#REF!</definedName>
    <definedName name="광케이블철거">#REF!</definedName>
    <definedName name="광케이블철거1" localSheetId="5">#REF!</definedName>
    <definedName name="광케이블철거1" localSheetId="3">#REF!</definedName>
    <definedName name="광케이블철거1" localSheetId="6">#REF!</definedName>
    <definedName name="광케이블철거1">#REF!</definedName>
    <definedName name="광케이블철거2" localSheetId="5">#REF!</definedName>
    <definedName name="광케이블철거2" localSheetId="3">#REF!</definedName>
    <definedName name="광케이블철거2" localSheetId="6">#REF!</definedName>
    <definedName name="광케이블철거2">#REF!</definedName>
    <definedName name="광케이블포설" localSheetId="5">#REF!</definedName>
    <definedName name="광케이블포설" localSheetId="3">#REF!</definedName>
    <definedName name="광케이블포설" localSheetId="6">#REF!</definedName>
    <definedName name="광케이블포설">#REF!</definedName>
    <definedName name="광케이블포설1" localSheetId="5">#REF!</definedName>
    <definedName name="광케이블포설1" localSheetId="3">#REF!</definedName>
    <definedName name="광케이블포설1" localSheetId="6">#REF!</definedName>
    <definedName name="광케이블포설1">#REF!</definedName>
    <definedName name="광케이블포설2" localSheetId="5">#REF!</definedName>
    <definedName name="광케이블포설2" localSheetId="3">#REF!</definedName>
    <definedName name="광케이블포설2" localSheetId="6">#REF!</definedName>
    <definedName name="광케이블포설2">#REF!</definedName>
    <definedName name="광코드01" localSheetId="5">#REF!</definedName>
    <definedName name="광코드01" localSheetId="3">#REF!</definedName>
    <definedName name="광코드01" localSheetId="6">#REF!</definedName>
    <definedName name="광코드01">#REF!</definedName>
    <definedName name="광코드02" localSheetId="5">#REF!</definedName>
    <definedName name="광코드02" localSheetId="3">#REF!</definedName>
    <definedName name="광코드02" localSheetId="6">#REF!</definedName>
    <definedName name="광코드02">#REF!</definedName>
    <definedName name="광코드03" localSheetId="5">#REF!</definedName>
    <definedName name="광코드03" localSheetId="3">#REF!</definedName>
    <definedName name="광코드03" localSheetId="6">#REF!</definedName>
    <definedName name="광코드03">#REF!</definedName>
    <definedName name="광코드04" localSheetId="5">#REF!</definedName>
    <definedName name="광코드04" localSheetId="3">#REF!</definedName>
    <definedName name="광코드04" localSheetId="6">#REF!</definedName>
    <definedName name="광코드04">#REF!</definedName>
    <definedName name="광코드10" localSheetId="5">#REF!</definedName>
    <definedName name="광코드10" localSheetId="3">#REF!</definedName>
    <definedName name="광코드10" localSheetId="6">#REF!</definedName>
    <definedName name="광코드10">#REF!</definedName>
    <definedName name="광코드11" localSheetId="5">#REF!</definedName>
    <definedName name="광코드11" localSheetId="3">#REF!</definedName>
    <definedName name="광코드11" localSheetId="6">#REF!</definedName>
    <definedName name="광코드11">#REF!</definedName>
    <definedName name="광코드12" localSheetId="5">#REF!</definedName>
    <definedName name="광코드12" localSheetId="3">#REF!</definedName>
    <definedName name="광코드12" localSheetId="6">#REF!</definedName>
    <definedName name="광코드12">#REF!</definedName>
    <definedName name="광코드13" localSheetId="5">#REF!</definedName>
    <definedName name="광코드13" localSheetId="3">#REF!</definedName>
    <definedName name="광코드13" localSheetId="6">#REF!</definedName>
    <definedName name="광코드13">#REF!</definedName>
    <definedName name="광코드14" localSheetId="5">#REF!</definedName>
    <definedName name="광코드14" localSheetId="3">#REF!</definedName>
    <definedName name="광코드14" localSheetId="6">#REF!</definedName>
    <definedName name="광코드14">#REF!</definedName>
    <definedName name="광코드20" localSheetId="5">#REF!</definedName>
    <definedName name="광코드20" localSheetId="3">#REF!</definedName>
    <definedName name="광코드20" localSheetId="6">#REF!</definedName>
    <definedName name="광코드20">#REF!</definedName>
    <definedName name="광코드21" localSheetId="5">#REF!</definedName>
    <definedName name="광코드21" localSheetId="3">#REF!</definedName>
    <definedName name="광코드21" localSheetId="6">#REF!</definedName>
    <definedName name="광코드21">#REF!</definedName>
    <definedName name="광코드22" localSheetId="5">#REF!</definedName>
    <definedName name="광코드22" localSheetId="3">#REF!</definedName>
    <definedName name="광코드22" localSheetId="6">#REF!</definedName>
    <definedName name="광코드22">#REF!</definedName>
    <definedName name="광코드23" localSheetId="5">#REF!</definedName>
    <definedName name="광코드23" localSheetId="3">#REF!</definedName>
    <definedName name="광코드23" localSheetId="6">#REF!</definedName>
    <definedName name="광코드23">#REF!</definedName>
    <definedName name="광코드24" localSheetId="5">#REF!</definedName>
    <definedName name="광코드24" localSheetId="3">#REF!</definedName>
    <definedName name="광코드24" localSheetId="6">#REF!</definedName>
    <definedName name="광코드24">#REF!</definedName>
    <definedName name="광코드3" localSheetId="5">#REF!</definedName>
    <definedName name="광코드3" localSheetId="3">#REF!</definedName>
    <definedName name="광코드3" localSheetId="6">#REF!</definedName>
    <definedName name="광코드3">#REF!</definedName>
    <definedName name="광코드31" localSheetId="5">#REF!</definedName>
    <definedName name="광코드31" localSheetId="3">#REF!</definedName>
    <definedName name="광코드31" localSheetId="6">#REF!</definedName>
    <definedName name="광코드31">#REF!</definedName>
    <definedName name="광코드32" localSheetId="5">#REF!</definedName>
    <definedName name="광코드32" localSheetId="3">#REF!</definedName>
    <definedName name="광코드32" localSheetId="6">#REF!</definedName>
    <definedName name="광코드32">#REF!</definedName>
    <definedName name="광코드33" localSheetId="5">#REF!</definedName>
    <definedName name="광코드33" localSheetId="3">#REF!</definedName>
    <definedName name="광코드33" localSheetId="6">#REF!</definedName>
    <definedName name="광코드33">#REF!</definedName>
    <definedName name="광코드34" localSheetId="5">#REF!</definedName>
    <definedName name="광코드34" localSheetId="3">#REF!</definedName>
    <definedName name="광코드34" localSheetId="6">#REF!</definedName>
    <definedName name="광코드34">#REF!</definedName>
    <definedName name="광코드41" localSheetId="5">#REF!</definedName>
    <definedName name="광코드41" localSheetId="3">#REF!</definedName>
    <definedName name="광코드41" localSheetId="6">#REF!</definedName>
    <definedName name="광코드41">#REF!</definedName>
    <definedName name="광코드42" localSheetId="5">#REF!</definedName>
    <definedName name="광코드42" localSheetId="3">#REF!</definedName>
    <definedName name="광코드42" localSheetId="6">#REF!</definedName>
    <definedName name="광코드42">#REF!</definedName>
    <definedName name="광코드43" localSheetId="5">#REF!</definedName>
    <definedName name="광코드43" localSheetId="3">#REF!</definedName>
    <definedName name="광코드43" localSheetId="6">#REF!</definedName>
    <definedName name="광코드43">#REF!</definedName>
    <definedName name="광코드44" localSheetId="5">#REF!</definedName>
    <definedName name="광코드44" localSheetId="3">#REF!</definedName>
    <definedName name="광코드44" localSheetId="6">#REF!</definedName>
    <definedName name="광코드44">#REF!</definedName>
    <definedName name="광코드51" localSheetId="5">#REF!</definedName>
    <definedName name="광코드51" localSheetId="3">#REF!</definedName>
    <definedName name="광코드51" localSheetId="6">#REF!</definedName>
    <definedName name="광코드51">#REF!</definedName>
    <definedName name="광코드52" localSheetId="5">#REF!</definedName>
    <definedName name="광코드52" localSheetId="3">#REF!</definedName>
    <definedName name="광코드52" localSheetId="6">#REF!</definedName>
    <definedName name="광코드52">#REF!</definedName>
    <definedName name="광코드53" localSheetId="5">#REF!</definedName>
    <definedName name="광코드53" localSheetId="3">#REF!</definedName>
    <definedName name="광코드53" localSheetId="6">#REF!</definedName>
    <definedName name="광코드53">#REF!</definedName>
    <definedName name="광코드54" localSheetId="5">#REF!</definedName>
    <definedName name="광코드54" localSheetId="3">#REF!</definedName>
    <definedName name="광코드54" localSheetId="6">#REF!</definedName>
    <definedName name="광코드54">#REF!</definedName>
    <definedName name="광코드61" localSheetId="5">#REF!</definedName>
    <definedName name="광코드61" localSheetId="3">#REF!</definedName>
    <definedName name="광코드61" localSheetId="6">#REF!</definedName>
    <definedName name="광코드61">#REF!</definedName>
    <definedName name="광코드62" localSheetId="5">#REF!</definedName>
    <definedName name="광코드62" localSheetId="3">#REF!</definedName>
    <definedName name="광코드62" localSheetId="6">#REF!</definedName>
    <definedName name="광코드62">#REF!</definedName>
    <definedName name="광코드63" localSheetId="5">#REF!</definedName>
    <definedName name="광코드63" localSheetId="3">#REF!</definedName>
    <definedName name="광코드63" localSheetId="6">#REF!</definedName>
    <definedName name="광코드63">#REF!</definedName>
    <definedName name="광코드64" localSheetId="5">#REF!</definedName>
    <definedName name="광코드64" localSheetId="3">#REF!</definedName>
    <definedName name="광코드64" localSheetId="6">#REF!</definedName>
    <definedName name="광코드64">#REF!</definedName>
    <definedName name="광코드71" localSheetId="5">#REF!</definedName>
    <definedName name="광코드71" localSheetId="3">#REF!</definedName>
    <definedName name="광코드71" localSheetId="6">#REF!</definedName>
    <definedName name="광코드71">#REF!</definedName>
    <definedName name="광코드72" localSheetId="5">#REF!</definedName>
    <definedName name="광코드72" localSheetId="3">#REF!</definedName>
    <definedName name="광코드72" localSheetId="6">#REF!</definedName>
    <definedName name="광코드72">#REF!</definedName>
    <definedName name="광코드73" localSheetId="5">#REF!</definedName>
    <definedName name="광코드73" localSheetId="3">#REF!</definedName>
    <definedName name="광코드73" localSheetId="6">#REF!</definedName>
    <definedName name="광코드73">#REF!</definedName>
    <definedName name="광코드74" localSheetId="5">#REF!</definedName>
    <definedName name="광코드74" localSheetId="3">#REF!</definedName>
    <definedName name="광코드74" localSheetId="6">#REF!</definedName>
    <definedName name="광코드74">#REF!</definedName>
    <definedName name="광코아접속" localSheetId="5">#REF!</definedName>
    <definedName name="광코아접속" localSheetId="3">#REF!</definedName>
    <definedName name="광코아접속" localSheetId="6">#REF!</definedName>
    <definedName name="광코아접속">#REF!</definedName>
    <definedName name="광통" localSheetId="5">#REF!</definedName>
    <definedName name="광통" localSheetId="3">#REF!</definedName>
    <definedName name="광통" localSheetId="6">#REF!</definedName>
    <definedName name="광통">#REF!</definedName>
    <definedName name="광통기" localSheetId="5">#REF!</definedName>
    <definedName name="광통기" localSheetId="3">#REF!</definedName>
    <definedName name="광통기" localSheetId="6">#REF!</definedName>
    <definedName name="광통기">#REF!</definedName>
    <definedName name="광통신" localSheetId="5">#REF!</definedName>
    <definedName name="광통신" localSheetId="3">#REF!</definedName>
    <definedName name="광통신" localSheetId="6">#REF!</definedName>
    <definedName name="광통신">#REF!</definedName>
    <definedName name="광통신기사" localSheetId="5">#REF!</definedName>
    <definedName name="광통신기사" localSheetId="3">#REF!</definedName>
    <definedName name="광통신기사" localSheetId="6">#REF!</definedName>
    <definedName name="광통신기사">#REF!</definedName>
    <definedName name="광통신설치사" localSheetId="5">#REF!</definedName>
    <definedName name="광통신설치사" localSheetId="3">#REF!</definedName>
    <definedName name="광통신설치사" localSheetId="6">#REF!</definedName>
    <definedName name="광통신설치사">#REF!</definedName>
    <definedName name="광통신설치사001" localSheetId="5">#REF!</definedName>
    <definedName name="광통신설치사001" localSheetId="3">#REF!</definedName>
    <definedName name="광통신설치사001" localSheetId="6">#REF!</definedName>
    <definedName name="광통신설치사001">#REF!</definedName>
    <definedName name="광통신설치사002" localSheetId="5">#REF!</definedName>
    <definedName name="광통신설치사002" localSheetId="3">#REF!</definedName>
    <definedName name="광통신설치사002" localSheetId="6">#REF!</definedName>
    <definedName name="광통신설치사002">#REF!</definedName>
    <definedName name="광통신설치사011" localSheetId="5">#REF!</definedName>
    <definedName name="광통신설치사011" localSheetId="3">#REF!</definedName>
    <definedName name="광통신설치사011" localSheetId="6">#REF!</definedName>
    <definedName name="광통신설치사011">#REF!</definedName>
    <definedName name="광통신설치사012" localSheetId="5">#REF!</definedName>
    <definedName name="광통신설치사012" localSheetId="3">#REF!</definedName>
    <definedName name="광통신설치사012" localSheetId="6">#REF!</definedName>
    <definedName name="광통신설치사012">#REF!</definedName>
    <definedName name="광통신설치사982" localSheetId="5">#REF!</definedName>
    <definedName name="광통신설치사982" localSheetId="3">#REF!</definedName>
    <definedName name="광통신설치사982" localSheetId="6">#REF!</definedName>
    <definedName name="광통신설치사982">#REF!</definedName>
    <definedName name="광통신설치사991" localSheetId="5">#REF!</definedName>
    <definedName name="광통신설치사991" localSheetId="3">#REF!</definedName>
    <definedName name="광통신설치사991" localSheetId="6">#REF!</definedName>
    <definedName name="광통신설치사991">#REF!</definedName>
    <definedName name="광통신설치사992" localSheetId="5">#REF!</definedName>
    <definedName name="광통신설치사992" localSheetId="3">#REF!</definedName>
    <definedName name="광통신설치사992" localSheetId="6">#REF!</definedName>
    <definedName name="광통신설치사992">#REF!</definedName>
    <definedName name="광포설가공" localSheetId="5">#REF!</definedName>
    <definedName name="광포설가공" localSheetId="3">#REF!</definedName>
    <definedName name="광포설가공" localSheetId="6">#REF!</definedName>
    <definedName name="광포설가공">#REF!</definedName>
    <definedName name="광포설관로" localSheetId="5">#REF!</definedName>
    <definedName name="광포설관로" localSheetId="3">#REF!</definedName>
    <definedName name="광포설관로" localSheetId="6">#REF!</definedName>
    <definedName name="광포설관로">#REF!</definedName>
    <definedName name="교1" localSheetId="5">#REF!</definedName>
    <definedName name="교1" localSheetId="3">#REF!</definedName>
    <definedName name="교1" localSheetId="6">#REF!</definedName>
    <definedName name="교1">#REF!</definedName>
    <definedName name="교각" localSheetId="5">#REF!</definedName>
    <definedName name="교각" localSheetId="3">#REF!</definedName>
    <definedName name="교각" localSheetId="6">#REF!</definedName>
    <definedName name="교각">#REF!</definedName>
    <definedName name="교각토공" localSheetId="5">#REF!</definedName>
    <definedName name="교각토공" localSheetId="3">#REF!</definedName>
    <definedName name="교각토공" localSheetId="6">#REF!</definedName>
    <definedName name="교각토공">#REF!</definedName>
    <definedName name="교각토공1" localSheetId="5">#REF!</definedName>
    <definedName name="교각토공1" localSheetId="3">#REF!</definedName>
    <definedName name="교각토공1" localSheetId="6">#REF!</definedName>
    <definedName name="교각토공1">#REF!</definedName>
    <definedName name="교대22" localSheetId="5">#REF!</definedName>
    <definedName name="교대22" localSheetId="3">#REF!</definedName>
    <definedName name="교대22" localSheetId="6">#REF!</definedName>
    <definedName name="교대22">#REF!</definedName>
    <definedName name="교대보호블럭_설치" localSheetId="5">#REF!</definedName>
    <definedName name="교대보호블럭_설치" localSheetId="3">#REF!</definedName>
    <definedName name="교대보호블럭_설치" localSheetId="6">#REF!</definedName>
    <definedName name="교대보호블럭_설치">#REF!</definedName>
    <definedName name="교대펄근집계" localSheetId="5" hidden="1">{#N/A,#N/A,FALSE,"배수1"}</definedName>
    <definedName name="교대펄근집계" localSheetId="1" hidden="1">{#N/A,#N/A,FALSE,"배수1"}</definedName>
    <definedName name="교대펄근집계" localSheetId="3" hidden="1">{#N/A,#N/A,FALSE,"배수1"}</definedName>
    <definedName name="교대펄근집계" localSheetId="6" hidden="1">{#N/A,#N/A,FALSE,"배수1"}</definedName>
    <definedName name="교대펄근집계" hidden="1">{#N/A,#N/A,FALSE,"배수1"}</definedName>
    <definedName name="교량배수시설공" localSheetId="5">#REF!</definedName>
    <definedName name="교량배수시설공" localSheetId="1">#REF!</definedName>
    <definedName name="교량배수시설공" localSheetId="3">#REF!</definedName>
    <definedName name="교량배수시설공" localSheetId="6">#REF!</definedName>
    <definedName name="교량배수시설공">#REF!</definedName>
    <definedName name="교연장구경" localSheetId="5">#REF!</definedName>
    <definedName name="교연장구경" localSheetId="3">#REF!</definedName>
    <definedName name="교연장구경" localSheetId="6">#REF!</definedName>
    <definedName name="교연장구경">#REF!</definedName>
    <definedName name="교연장구경2" localSheetId="5">#REF!</definedName>
    <definedName name="교연장구경2" localSheetId="3">#REF!</definedName>
    <definedName name="교연장구경2" localSheetId="6">#REF!</definedName>
    <definedName name="교연장구경2">#REF!</definedName>
    <definedName name="교연장길이" localSheetId="5">#REF!</definedName>
    <definedName name="교연장길이" localSheetId="3">#REF!</definedName>
    <definedName name="교연장길이" localSheetId="6">#REF!</definedName>
    <definedName name="교연장길이">#REF!</definedName>
    <definedName name="교연장길이2" localSheetId="5">#REF!</definedName>
    <definedName name="교연장길이2" localSheetId="3">#REF!</definedName>
    <definedName name="교연장길이2" localSheetId="6">#REF!</definedName>
    <definedName name="교연장길이2">#REF!</definedName>
    <definedName name="교철거구경" localSheetId="5">#REF!</definedName>
    <definedName name="교철거구경" localSheetId="3">#REF!</definedName>
    <definedName name="교철거구경" localSheetId="6">#REF!</definedName>
    <definedName name="교철거구경">#REF!</definedName>
    <definedName name="교철거구경2" localSheetId="5">#REF!</definedName>
    <definedName name="교철거구경2" localSheetId="3">#REF!</definedName>
    <definedName name="교철거구경2" localSheetId="6">#REF!</definedName>
    <definedName name="교철거구경2">#REF!</definedName>
    <definedName name="교철폐복" localSheetId="5">#REF!,#REF!,#REF!</definedName>
    <definedName name="교철폐복" localSheetId="1">#REF!,#REF!,#REF!</definedName>
    <definedName name="교철폐복" localSheetId="3">#REF!,#REF!,#REF!</definedName>
    <definedName name="교철폐복" localSheetId="6">#REF!,#REF!,#REF!</definedName>
    <definedName name="교철폐복">#REF!,#REF!,#REF!</definedName>
    <definedName name="교철폐복2" localSheetId="5">#REF!,#REF!,#REF!</definedName>
    <definedName name="교철폐복2" localSheetId="3">#REF!,#REF!,#REF!</definedName>
    <definedName name="교철폐복2" localSheetId="6">#REF!,#REF!,#REF!</definedName>
    <definedName name="교철폐복2">#REF!,#REF!,#REF!</definedName>
    <definedName name="교체철거연장" localSheetId="5">#REF!</definedName>
    <definedName name="교체철거연장" localSheetId="1">#REF!</definedName>
    <definedName name="교체철거연장" localSheetId="3">#REF!</definedName>
    <definedName name="교체철거연장" localSheetId="6">#REF!</definedName>
    <definedName name="교체철거연장">#REF!</definedName>
    <definedName name="교체철거연장2" localSheetId="5">#REF!</definedName>
    <definedName name="교체철거연장2" localSheetId="3">#REF!</definedName>
    <definedName name="교체철거연장2" localSheetId="6">#REF!</definedName>
    <definedName name="교체철거연장2">#REF!</definedName>
    <definedName name="교체페쇄연장" localSheetId="5">#REF!</definedName>
    <definedName name="교체페쇄연장" localSheetId="3">#REF!</definedName>
    <definedName name="교체페쇄연장" localSheetId="6">#REF!</definedName>
    <definedName name="교체페쇄연장">#REF!</definedName>
    <definedName name="교체폐쇄연장" localSheetId="5">#REF!</definedName>
    <definedName name="교체폐쇄연장" localSheetId="3">#REF!</definedName>
    <definedName name="교체폐쇄연장" localSheetId="6">#REF!</definedName>
    <definedName name="교체폐쇄연장">#REF!</definedName>
    <definedName name="교체폐쇄연장2" localSheetId="5">#REF!</definedName>
    <definedName name="교체폐쇄연장2" localSheetId="3">#REF!</definedName>
    <definedName name="교체폐쇄연장2" localSheetId="6">#REF!</definedName>
    <definedName name="교체폐쇄연장2">#REF!</definedName>
    <definedName name="교토공집계" localSheetId="5">#REF!</definedName>
    <definedName name="교토공집계" localSheetId="3">#REF!</definedName>
    <definedName name="교토공집계" localSheetId="6">#REF!</definedName>
    <definedName name="교토공집계">#REF!</definedName>
    <definedName name="교통" localSheetId="5" hidden="1">#REF!</definedName>
    <definedName name="교통" localSheetId="3" hidden="1">#REF!</definedName>
    <definedName name="교통" localSheetId="6" hidden="1">#REF!</definedName>
    <definedName name="교통" hidden="1">#REF!</definedName>
    <definedName name="교폭" localSheetId="5">#REF!</definedName>
    <definedName name="교폭" localSheetId="3">#REF!</definedName>
    <definedName name="교폭" localSheetId="6">#REF!</definedName>
    <definedName name="교폭">#REF!</definedName>
    <definedName name="구" localSheetId="5">#REF!</definedName>
    <definedName name="구" localSheetId="3">#REF!</definedName>
    <definedName name="구" localSheetId="6">#REF!</definedName>
    <definedName name="구">#REF!</definedName>
    <definedName name="구간1" localSheetId="5">#REF!</definedName>
    <definedName name="구간1" localSheetId="3">#REF!</definedName>
    <definedName name="구간1" localSheetId="6">#REF!</definedName>
    <definedName name="구간1">#REF!</definedName>
    <definedName name="구간수1" localSheetId="5">#REF!</definedName>
    <definedName name="구간수1" localSheetId="3">#REF!</definedName>
    <definedName name="구간수1" localSheetId="6">#REF!</definedName>
    <definedName name="구간수1">#REF!</definedName>
    <definedName name="구간수량1" localSheetId="5">#REF!</definedName>
    <definedName name="구간수량1" localSheetId="3">#REF!</definedName>
    <definedName name="구간수량1" localSheetId="6">#REF!</definedName>
    <definedName name="구간수량1">#REF!</definedName>
    <definedName name="구간수량11" localSheetId="5">#REF!</definedName>
    <definedName name="구간수량11" localSheetId="3">#REF!</definedName>
    <definedName name="구간수량11" localSheetId="6">#REF!</definedName>
    <definedName name="구간수량11">#REF!</definedName>
    <definedName name="구간집계" localSheetId="5">#REF!</definedName>
    <definedName name="구간집계" localSheetId="3">#REF!</definedName>
    <definedName name="구간집계" localSheetId="6">#REF!</definedName>
    <definedName name="구간집계">#REF!</definedName>
    <definedName name="구구" localSheetId="5">#REF!</definedName>
    <definedName name="구구" localSheetId="3">#REF!</definedName>
    <definedName name="구구" localSheetId="6">#REF!</definedName>
    <definedName name="구구">#REF!</definedName>
    <definedName name="구구구">#N/A</definedName>
    <definedName name="구랑착공내역" localSheetId="5">#REF!</definedName>
    <definedName name="구랑착공내역" localSheetId="1">#REF!</definedName>
    <definedName name="구랑착공내역" localSheetId="3">#REF!</definedName>
    <definedName name="구랑착공내역" localSheetId="6">#REF!</definedName>
    <definedName name="구랑착공내역">#REF!</definedName>
    <definedName name="구름">#N/A</definedName>
    <definedName name="구배1" localSheetId="5">#REF!</definedName>
    <definedName name="구배1" localSheetId="1">#REF!</definedName>
    <definedName name="구배1" localSheetId="3">#REF!</definedName>
    <definedName name="구배1" localSheetId="6">#REF!</definedName>
    <definedName name="구배1">#REF!</definedName>
    <definedName name="구분" localSheetId="5">BlankMacro1</definedName>
    <definedName name="구분" localSheetId="1">BlankMacro1</definedName>
    <definedName name="구분" localSheetId="3">BlankMacro1</definedName>
    <definedName name="구분" localSheetId="6">BlankMacro1</definedName>
    <definedName name="구분">BlankMacro1</definedName>
    <definedName name="구분1" localSheetId="5">BlankMacro1</definedName>
    <definedName name="구분1" localSheetId="1">BlankMacro1</definedName>
    <definedName name="구분1" localSheetId="3">BlankMacro1</definedName>
    <definedName name="구분1" localSheetId="6">BlankMacro1</definedName>
    <definedName name="구분1">BlankMacro1</definedName>
    <definedName name="구분A" localSheetId="5">#REF!</definedName>
    <definedName name="구분A" localSheetId="1">#REF!</definedName>
    <definedName name="구분A" localSheetId="3">#REF!</definedName>
    <definedName name="구분A" localSheetId="6">#REF!</definedName>
    <definedName name="구분A">#REF!</definedName>
    <definedName name="구분AC" localSheetId="5">#REF!</definedName>
    <definedName name="구분AC" localSheetId="3">#REF!</definedName>
    <definedName name="구분AC" localSheetId="6">#REF!</definedName>
    <definedName name="구분AC">#REF!</definedName>
    <definedName name="구분고압" localSheetId="5">#REF!</definedName>
    <definedName name="구분고압" localSheetId="3">#REF!</definedName>
    <definedName name="구분고압" localSheetId="6">#REF!</definedName>
    <definedName name="구분고압">#REF!</definedName>
    <definedName name="구조물공">#N/A</definedName>
    <definedName name="구철거구경" localSheetId="5">#REF!</definedName>
    <definedName name="구철거구경" localSheetId="1">#REF!</definedName>
    <definedName name="구철거구경" localSheetId="3">#REF!</definedName>
    <definedName name="구철거구경" localSheetId="6">#REF!</definedName>
    <definedName name="구철거구경">#REF!</definedName>
    <definedName name="구축철거연장" localSheetId="5">#REF!</definedName>
    <definedName name="구축철거연장" localSheetId="3">#REF!</definedName>
    <definedName name="구축철거연장" localSheetId="6">#REF!</definedName>
    <definedName name="구축철거연장">#REF!</definedName>
    <definedName name="구축폐쇄연장" localSheetId="5">#REF!</definedName>
    <definedName name="구축폐쇄연장" localSheetId="3">#REF!</definedName>
    <definedName name="구축폐쇄연장" localSheetId="6">#REF!</definedName>
    <definedName name="구축폐쇄연장">#REF!</definedName>
    <definedName name="국소카운팅" localSheetId="5">#REF!</definedName>
    <definedName name="국소카운팅" localSheetId="3">#REF!</definedName>
    <definedName name="국소카운팅" localSheetId="6">#REF!</definedName>
    <definedName name="국소카운팅">#REF!</definedName>
    <definedName name="굴림" localSheetId="5">#REF!</definedName>
    <definedName name="굴림" localSheetId="3">#REF!</definedName>
    <definedName name="굴림" localSheetId="6">#REF!</definedName>
    <definedName name="굴림">#REF!</definedName>
    <definedName name="굴착보도" localSheetId="5">#REF!</definedName>
    <definedName name="굴착보도" localSheetId="3">#REF!</definedName>
    <definedName name="굴착보도" localSheetId="6">#REF!</definedName>
    <definedName name="굴착보도">#REF!</definedName>
    <definedName name="굴착사리도" localSheetId="5">#REF!</definedName>
    <definedName name="굴착사리도" localSheetId="3">#REF!</definedName>
    <definedName name="굴착사리도" localSheetId="6">#REF!</definedName>
    <definedName name="굴착사리도">#REF!</definedName>
    <definedName name="굴착아스콘" localSheetId="5">#REF!</definedName>
    <definedName name="굴착아스콘" localSheetId="3">#REF!</definedName>
    <definedName name="굴착아스콘" localSheetId="6">#REF!</definedName>
    <definedName name="굴착아스콘">#REF!</definedName>
    <definedName name="궤도공" localSheetId="5">#REF!</definedName>
    <definedName name="궤도공" localSheetId="3">#REF!</definedName>
    <definedName name="궤도공" localSheetId="6">#REF!</definedName>
    <definedName name="궤도공">#REF!</definedName>
    <definedName name="궤도공001" localSheetId="5">#REF!</definedName>
    <definedName name="궤도공001" localSheetId="3">#REF!</definedName>
    <definedName name="궤도공001" localSheetId="6">#REF!</definedName>
    <definedName name="궤도공001">#REF!</definedName>
    <definedName name="궤도공002" localSheetId="5">#REF!</definedName>
    <definedName name="궤도공002" localSheetId="3">#REF!</definedName>
    <definedName name="궤도공002" localSheetId="6">#REF!</definedName>
    <definedName name="궤도공002">#REF!</definedName>
    <definedName name="궤도공011" localSheetId="5">#REF!</definedName>
    <definedName name="궤도공011" localSheetId="3">#REF!</definedName>
    <definedName name="궤도공011" localSheetId="6">#REF!</definedName>
    <definedName name="궤도공011">#REF!</definedName>
    <definedName name="궤도공012" localSheetId="5">#REF!</definedName>
    <definedName name="궤도공012" localSheetId="3">#REF!</definedName>
    <definedName name="궤도공012" localSheetId="6">#REF!</definedName>
    <definedName name="궤도공012">#REF!</definedName>
    <definedName name="궤도공982" localSheetId="5">#REF!</definedName>
    <definedName name="궤도공982" localSheetId="3">#REF!</definedName>
    <definedName name="궤도공982" localSheetId="6">#REF!</definedName>
    <definedName name="궤도공982">#REF!</definedName>
    <definedName name="궤도공991" localSheetId="5">#REF!</definedName>
    <definedName name="궤도공991" localSheetId="3">#REF!</definedName>
    <definedName name="궤도공991" localSheetId="6">#REF!</definedName>
    <definedName name="궤도공991">#REF!</definedName>
    <definedName name="궤도공992" localSheetId="5">#REF!</definedName>
    <definedName name="궤도공992" localSheetId="3">#REF!</definedName>
    <definedName name="궤도공992" localSheetId="6">#REF!</definedName>
    <definedName name="궤도공992">#REF!</definedName>
    <definedName name="규___격" localSheetId="5">#REF!</definedName>
    <definedName name="규___격" localSheetId="3">#REF!</definedName>
    <definedName name="규___격" localSheetId="6">#REF!</definedName>
    <definedName name="규___격">#REF!</definedName>
    <definedName name="균3way" localSheetId="5">#REF!</definedName>
    <definedName name="균3way" localSheetId="3">#REF!</definedName>
    <definedName name="균3way" localSheetId="6">#REF!</definedName>
    <definedName name="균3way">#REF!</definedName>
    <definedName name="그래픽" localSheetId="5">#REF!</definedName>
    <definedName name="그래픽" localSheetId="3">#REF!</definedName>
    <definedName name="그래픽" localSheetId="6">#REF!</definedName>
    <definedName name="그래픽">#REF!</definedName>
    <definedName name="그레이더속도" localSheetId="5">#REF!</definedName>
    <definedName name="그레이더속도" localSheetId="3">#REF!</definedName>
    <definedName name="그레이더속도" localSheetId="6">#REF!</definedName>
    <definedName name="그레이더속도">#REF!</definedName>
    <definedName name="그레이더효율" localSheetId="5">#REF!</definedName>
    <definedName name="그레이더효율" localSheetId="3">#REF!</definedName>
    <definedName name="그레이더효율" localSheetId="6">#REF!</definedName>
    <definedName name="그레이더효율">#REF!</definedName>
    <definedName name="근입_TO" localSheetId="5">#REF!</definedName>
    <definedName name="근입_TO" localSheetId="3">#REF!</definedName>
    <definedName name="근입_TO" localSheetId="6">#REF!</definedName>
    <definedName name="근입_TO">#REF!</definedName>
    <definedName name="근입_TO_C" localSheetId="5">#REF!</definedName>
    <definedName name="근입_TO_C" localSheetId="3">#REF!</definedName>
    <definedName name="근입_TO_C" localSheetId="6">#REF!</definedName>
    <definedName name="근입_TO_C">#REF!</definedName>
    <definedName name="금경비단가" localSheetId="5">#REF!</definedName>
    <definedName name="금경비단가" localSheetId="3">#REF!</definedName>
    <definedName name="금경비단가" localSheetId="6">#REF!</definedName>
    <definedName name="금경비단가">#REF!</definedName>
    <definedName name="금관급자재대" localSheetId="5">#REF!</definedName>
    <definedName name="금관급자재대" localSheetId="3">#REF!</definedName>
    <definedName name="금관급자재대" localSheetId="6">#REF!</definedName>
    <definedName name="금관급자재대">#REF!</definedName>
    <definedName name="금구류" localSheetId="5">#REF!</definedName>
    <definedName name="금구류" localSheetId="3">#REF!</definedName>
    <definedName name="금구류" localSheetId="6">#REF!</definedName>
    <definedName name="금구류">#REF!</definedName>
    <definedName name="금구류설치" localSheetId="5">#REF!</definedName>
    <definedName name="금구류설치" localSheetId="3">#REF!</definedName>
    <definedName name="금구류설치" localSheetId="6">#REF!</definedName>
    <definedName name="금구류설치">#REF!</definedName>
    <definedName name="금금공사개요1" localSheetId="5">#REF!</definedName>
    <definedName name="금금공사개요1" localSheetId="3">#REF!</definedName>
    <definedName name="금금공사개요1" localSheetId="6">#REF!</definedName>
    <definedName name="금금공사개요1">#REF!</definedName>
    <definedName name="금금공사개요2" localSheetId="5">#REF!</definedName>
    <definedName name="금금공사개요2" localSheetId="3">#REF!</definedName>
    <definedName name="금금공사개요2" localSheetId="6">#REF!</definedName>
    <definedName name="금금공사개요2">#REF!</definedName>
    <definedName name="금금공사개요3" localSheetId="5">#REF!</definedName>
    <definedName name="금금공사개요3" localSheetId="3">#REF!</definedName>
    <definedName name="금금공사개요3" localSheetId="6">#REF!</definedName>
    <definedName name="금금공사개요3">#REF!</definedName>
    <definedName name="금금공사개요4" localSheetId="5">#REF!</definedName>
    <definedName name="금금공사개요4" localSheetId="3">#REF!</definedName>
    <definedName name="금금공사개요4" localSheetId="6">#REF!</definedName>
    <definedName name="금금공사개요4">#REF!</definedName>
    <definedName name="금금공사개요5" localSheetId="5">#REF!</definedName>
    <definedName name="금금공사개요5" localSheetId="3">#REF!</definedName>
    <definedName name="금금공사개요5" localSheetId="6">#REF!</definedName>
    <definedName name="금금공사개요5">#REF!</definedName>
    <definedName name="금금공사개요6" localSheetId="5">#REF!</definedName>
    <definedName name="금금공사개요6" localSheetId="3">#REF!</definedName>
    <definedName name="금금공사개요6" localSheetId="6">#REF!</definedName>
    <definedName name="금금공사개요6">#REF!</definedName>
    <definedName name="금노무비단가" localSheetId="5">#REF!</definedName>
    <definedName name="금노무비단가" localSheetId="3">#REF!</definedName>
    <definedName name="금노무비단가" localSheetId="6">#REF!</definedName>
    <definedName name="금노무비단가">#REF!</definedName>
    <definedName name="금물가상승비" localSheetId="5">#REF!</definedName>
    <definedName name="금물가상승비" localSheetId="3">#REF!</definedName>
    <definedName name="금물가상승비" localSheetId="6">#REF!</definedName>
    <definedName name="금물가상승비">#REF!</definedName>
    <definedName name="금변2금간접노무비" localSheetId="5">#REF!</definedName>
    <definedName name="금변2금간접노무비" localSheetId="3">#REF!</definedName>
    <definedName name="금변2금간접노무비" localSheetId="6">#REF!</definedName>
    <definedName name="금변2금간접노무비">#REF!</definedName>
    <definedName name="금변2금고용보험료" localSheetId="5">#REF!</definedName>
    <definedName name="금변2금고용보험료" localSheetId="3">#REF!</definedName>
    <definedName name="금변2금고용보험료" localSheetId="6">#REF!</definedName>
    <definedName name="금변2금고용보험료">#REF!</definedName>
    <definedName name="금변2금공급가액" localSheetId="5">#REF!</definedName>
    <definedName name="금변2금공급가액" localSheetId="3">#REF!</definedName>
    <definedName name="금변2금공급가액" localSheetId="6">#REF!</definedName>
    <definedName name="금변2금공급가액">#REF!</definedName>
    <definedName name="금변2금공사원가" localSheetId="5">#REF!</definedName>
    <definedName name="금변2금공사원가" localSheetId="3">#REF!</definedName>
    <definedName name="금변2금공사원가" localSheetId="6">#REF!</definedName>
    <definedName name="금변2금공사원가">#REF!</definedName>
    <definedName name="금변2금기타경비" localSheetId="5">#REF!</definedName>
    <definedName name="금변2금기타경비" localSheetId="3">#REF!</definedName>
    <definedName name="금변2금기타경비" localSheetId="6">#REF!</definedName>
    <definedName name="금변2금기타경비">#REF!</definedName>
    <definedName name="금변2금도급액" localSheetId="5">#REF!</definedName>
    <definedName name="금변2금도급액" localSheetId="3">#REF!</definedName>
    <definedName name="금변2금도급액" localSheetId="6">#REF!</definedName>
    <definedName name="금변2금도급액">#REF!</definedName>
    <definedName name="금변2금부가가치세" localSheetId="5">#REF!</definedName>
    <definedName name="금변2금부가가치세" localSheetId="3">#REF!</definedName>
    <definedName name="금변2금부가가치세" localSheetId="6">#REF!</definedName>
    <definedName name="금변2금부가가치세">#REF!</definedName>
    <definedName name="금변2금산재보험료" localSheetId="5">#REF!</definedName>
    <definedName name="금변2금산재보험료" localSheetId="3">#REF!</definedName>
    <definedName name="금변2금산재보험료" localSheetId="6">#REF!</definedName>
    <definedName name="금변2금산재보험료">#REF!</definedName>
    <definedName name="금변2금순공사원가" localSheetId="5">#REF!</definedName>
    <definedName name="금변2금순공사원가" localSheetId="3">#REF!</definedName>
    <definedName name="금변2금순공사원가" localSheetId="6">#REF!</definedName>
    <definedName name="금변2금순공사원가">#REF!</definedName>
    <definedName name="금변2금안전관리비" localSheetId="5">#REF!</definedName>
    <definedName name="금변2금안전관리비" localSheetId="3">#REF!</definedName>
    <definedName name="금변2금안전관리비" localSheetId="6">#REF!</definedName>
    <definedName name="금변2금안전관리비">#REF!</definedName>
    <definedName name="금변2금이윤" localSheetId="5">#REF!</definedName>
    <definedName name="금변2금이윤" localSheetId="3">#REF!</definedName>
    <definedName name="금변2금이윤" localSheetId="6">#REF!</definedName>
    <definedName name="금변2금이윤">#REF!</definedName>
    <definedName name="금변2금일반관리비" localSheetId="5">#REF!</definedName>
    <definedName name="금변2금일반관리비" localSheetId="3">#REF!</definedName>
    <definedName name="금변2금일반관리비" localSheetId="6">#REF!</definedName>
    <definedName name="금변2금일반관리비">#REF!</definedName>
    <definedName name="금변2전간접노무비" localSheetId="5">#REF!</definedName>
    <definedName name="금변2전간접노무비" localSheetId="3">#REF!</definedName>
    <definedName name="금변2전간접노무비" localSheetId="6">#REF!</definedName>
    <definedName name="금변2전간접노무비">#REF!</definedName>
    <definedName name="금변2전고용보험료" localSheetId="5">#REF!</definedName>
    <definedName name="금변2전고용보험료" localSheetId="3">#REF!</definedName>
    <definedName name="금변2전고용보험료" localSheetId="6">#REF!</definedName>
    <definedName name="금변2전고용보험료">#REF!</definedName>
    <definedName name="금변2전공급가액" localSheetId="5">#REF!</definedName>
    <definedName name="금변2전공급가액" localSheetId="3">#REF!</definedName>
    <definedName name="금변2전공급가액" localSheetId="6">#REF!</definedName>
    <definedName name="금변2전공급가액">#REF!</definedName>
    <definedName name="금변2전공사원가" localSheetId="5">#REF!</definedName>
    <definedName name="금변2전공사원가" localSheetId="3">#REF!</definedName>
    <definedName name="금변2전공사원가" localSheetId="6">#REF!</definedName>
    <definedName name="금변2전공사원가">#REF!</definedName>
    <definedName name="금변2전기타경비" localSheetId="5">#REF!</definedName>
    <definedName name="금변2전기타경비" localSheetId="3">#REF!</definedName>
    <definedName name="금변2전기타경비" localSheetId="6">#REF!</definedName>
    <definedName name="금변2전기타경비">#REF!</definedName>
    <definedName name="금변2전도급액" localSheetId="5">#REF!</definedName>
    <definedName name="금변2전도급액" localSheetId="3">#REF!</definedName>
    <definedName name="금변2전도급액" localSheetId="6">#REF!</definedName>
    <definedName name="금변2전도급액">#REF!</definedName>
    <definedName name="금변2전부가가치세" localSheetId="5">#REF!</definedName>
    <definedName name="금변2전부가가치세" localSheetId="3">#REF!</definedName>
    <definedName name="금변2전부가가치세" localSheetId="6">#REF!</definedName>
    <definedName name="금변2전부가가치세">#REF!</definedName>
    <definedName name="금변2전산재보험료" localSheetId="5">#REF!</definedName>
    <definedName name="금변2전산재보험료" localSheetId="3">#REF!</definedName>
    <definedName name="금변2전산재보험료" localSheetId="6">#REF!</definedName>
    <definedName name="금변2전산재보험료">#REF!</definedName>
    <definedName name="금변2전순공사원가" localSheetId="5">#REF!</definedName>
    <definedName name="금변2전순공사원가" localSheetId="3">#REF!</definedName>
    <definedName name="금변2전순공사원가" localSheetId="6">#REF!</definedName>
    <definedName name="금변2전순공사원가">#REF!</definedName>
    <definedName name="금변2전안전관리비" localSheetId="5">#REF!</definedName>
    <definedName name="금변2전안전관리비" localSheetId="3">#REF!</definedName>
    <definedName name="금변2전안전관리비" localSheetId="6">#REF!</definedName>
    <definedName name="금변2전안전관리비">#REF!</definedName>
    <definedName name="금변2전이윤" localSheetId="5">#REF!</definedName>
    <definedName name="금변2전이윤" localSheetId="3">#REF!</definedName>
    <definedName name="금변2전이윤" localSheetId="6">#REF!</definedName>
    <definedName name="금변2전이윤">#REF!</definedName>
    <definedName name="금변2전일반관리비" localSheetId="5">#REF!</definedName>
    <definedName name="금변2전일반관리비" localSheetId="3">#REF!</definedName>
    <definedName name="금변2전일반관리비" localSheetId="6">#REF!</definedName>
    <definedName name="금변2전일반관리비">#REF!</definedName>
    <definedName name="금변관급자재대" localSheetId="5">#REF!</definedName>
    <definedName name="금변관급자재대" localSheetId="3">#REF!</definedName>
    <definedName name="금변관급자재대" localSheetId="6">#REF!</definedName>
    <definedName name="금변관급자재대">#REF!</definedName>
    <definedName name="금변금간접노무비" localSheetId="5">#REF!</definedName>
    <definedName name="금변금간접노무비" localSheetId="3">#REF!</definedName>
    <definedName name="금변금간접노무비" localSheetId="6">#REF!</definedName>
    <definedName name="금변금간접노무비">#REF!</definedName>
    <definedName name="금변금고용보험료" localSheetId="5">#REF!</definedName>
    <definedName name="금변금고용보험료" localSheetId="3">#REF!</definedName>
    <definedName name="금변금고용보험료" localSheetId="6">#REF!</definedName>
    <definedName name="금변금고용보험료">#REF!</definedName>
    <definedName name="금변금공급가액" localSheetId="5">#REF!</definedName>
    <definedName name="금변금공급가액" localSheetId="3">#REF!</definedName>
    <definedName name="금변금공급가액" localSheetId="6">#REF!</definedName>
    <definedName name="금변금공급가액">#REF!</definedName>
    <definedName name="금변금공사개요1" localSheetId="5">#REF!</definedName>
    <definedName name="금변금공사개요1" localSheetId="3">#REF!</definedName>
    <definedName name="금변금공사개요1" localSheetId="6">#REF!</definedName>
    <definedName name="금변금공사개요1">#REF!</definedName>
    <definedName name="금변금공사개요2" localSheetId="5">#REF!</definedName>
    <definedName name="금변금공사개요2" localSheetId="3">#REF!</definedName>
    <definedName name="금변금공사개요2" localSheetId="6">#REF!</definedName>
    <definedName name="금변금공사개요2">#REF!</definedName>
    <definedName name="금변금공사개요3" localSheetId="5">#REF!</definedName>
    <definedName name="금변금공사개요3" localSheetId="3">#REF!</definedName>
    <definedName name="금변금공사개요3" localSheetId="6">#REF!</definedName>
    <definedName name="금변금공사개요3">#REF!</definedName>
    <definedName name="금변금공사개요4" localSheetId="5">#REF!</definedName>
    <definedName name="금변금공사개요4" localSheetId="3">#REF!</definedName>
    <definedName name="금변금공사개요4" localSheetId="6">#REF!</definedName>
    <definedName name="금변금공사개요4">#REF!</definedName>
    <definedName name="금변금공사개요5" localSheetId="5">#REF!</definedName>
    <definedName name="금변금공사개요5" localSheetId="3">#REF!</definedName>
    <definedName name="금변금공사개요5" localSheetId="6">#REF!</definedName>
    <definedName name="금변금공사개요5">#REF!</definedName>
    <definedName name="금변금공사개요6" localSheetId="5">#REF!</definedName>
    <definedName name="금변금공사개요6" localSheetId="3">#REF!</definedName>
    <definedName name="금변금공사개요6" localSheetId="6">#REF!</definedName>
    <definedName name="금변금공사개요6">#REF!</definedName>
    <definedName name="금변금공사원가" localSheetId="5">#REF!</definedName>
    <definedName name="금변금공사원가" localSheetId="3">#REF!</definedName>
    <definedName name="금변금공사원가" localSheetId="6">#REF!</definedName>
    <definedName name="금변금공사원가">#REF!</definedName>
    <definedName name="금변금기타경비" localSheetId="5">#REF!</definedName>
    <definedName name="금변금기타경비" localSheetId="3">#REF!</definedName>
    <definedName name="금변금기타경비" localSheetId="6">#REF!</definedName>
    <definedName name="금변금기타경비">#REF!</definedName>
    <definedName name="금변금도급액" localSheetId="5">#REF!</definedName>
    <definedName name="금변금도급액" localSheetId="3">#REF!</definedName>
    <definedName name="금변금도급액" localSheetId="6">#REF!</definedName>
    <definedName name="금변금도급액">#REF!</definedName>
    <definedName name="금변금보상비" localSheetId="5">#REF!</definedName>
    <definedName name="금변금보상비" localSheetId="3">#REF!</definedName>
    <definedName name="금변금보상비" localSheetId="6">#REF!</definedName>
    <definedName name="금변금보상비">#REF!</definedName>
    <definedName name="금변금부가가치세" localSheetId="5">#REF!</definedName>
    <definedName name="금변금부가가치세" localSheetId="3">#REF!</definedName>
    <definedName name="금변금부가가치세" localSheetId="6">#REF!</definedName>
    <definedName name="금변금부가가치세">#REF!</definedName>
    <definedName name="금변금산재보험료" localSheetId="5">#REF!</definedName>
    <definedName name="금변금산재보험료" localSheetId="3">#REF!</definedName>
    <definedName name="금변금산재보험료" localSheetId="6">#REF!</definedName>
    <definedName name="금변금산재보험료">#REF!</definedName>
    <definedName name="금변금순공사원가" localSheetId="5">#REF!</definedName>
    <definedName name="금변금순공사원가" localSheetId="3">#REF!</definedName>
    <definedName name="금변금순공사원가" localSheetId="6">#REF!</definedName>
    <definedName name="금변금순공사원가">#REF!</definedName>
    <definedName name="금변금안전관리비" localSheetId="5">#REF!</definedName>
    <definedName name="금변금안전관리비" localSheetId="3">#REF!</definedName>
    <definedName name="금변금안전관리비" localSheetId="6">#REF!</definedName>
    <definedName name="금변금안전관리비">#REF!</definedName>
    <definedName name="금변금이윤" localSheetId="5">#REF!</definedName>
    <definedName name="금변금이윤" localSheetId="3">#REF!</definedName>
    <definedName name="금변금이윤" localSheetId="6">#REF!</definedName>
    <definedName name="금변금이윤">#REF!</definedName>
    <definedName name="금변금일반관리비" localSheetId="5">#REF!</definedName>
    <definedName name="금변금일반관리비" localSheetId="3">#REF!</definedName>
    <definedName name="금변금일반관리비" localSheetId="6">#REF!</definedName>
    <definedName name="금변금일반관리비">#REF!</definedName>
    <definedName name="금변금제이윤" localSheetId="5">#REF!</definedName>
    <definedName name="금변금제이윤" localSheetId="3">#REF!</definedName>
    <definedName name="금변금제이윤" localSheetId="6">#REF!</definedName>
    <definedName name="금변금제이윤">#REF!</definedName>
    <definedName name="금변금총공사비" localSheetId="5">#REF!</definedName>
    <definedName name="금변금총공사비" localSheetId="3">#REF!</definedName>
    <definedName name="금변금총공사비" localSheetId="6">#REF!</definedName>
    <definedName name="금변금총공사비">#REF!</definedName>
    <definedName name="금변금폐기물처리비" localSheetId="5">#REF!</definedName>
    <definedName name="금변금폐기물처리비" localSheetId="3">#REF!</definedName>
    <definedName name="금변금폐기물처리비" localSheetId="6">#REF!</definedName>
    <definedName name="금변금폐기물처리비">#REF!</definedName>
    <definedName name="금변기간접노무비" localSheetId="5">#REF!</definedName>
    <definedName name="금변기간접노무비" localSheetId="3">#REF!</definedName>
    <definedName name="금변기간접노무비" localSheetId="6">#REF!</definedName>
    <definedName name="금변기간접노무비">#REF!</definedName>
    <definedName name="금변기고용보험료" localSheetId="5">#REF!</definedName>
    <definedName name="금변기고용보험료" localSheetId="3">#REF!</definedName>
    <definedName name="금변기고용보험료" localSheetId="6">#REF!</definedName>
    <definedName name="금변기고용보험료">#REF!</definedName>
    <definedName name="금변기공급가액" localSheetId="5">#REF!</definedName>
    <definedName name="금변기공급가액" localSheetId="3">#REF!</definedName>
    <definedName name="금변기공급가액" localSheetId="6">#REF!</definedName>
    <definedName name="금변기공급가액">#REF!</definedName>
    <definedName name="금변기공사원가" localSheetId="5">#REF!</definedName>
    <definedName name="금변기공사원가" localSheetId="3">#REF!</definedName>
    <definedName name="금변기공사원가" localSheetId="6">#REF!</definedName>
    <definedName name="금변기공사원가">#REF!</definedName>
    <definedName name="금변기기타경비" localSheetId="5">#REF!</definedName>
    <definedName name="금변기기타경비" localSheetId="3">#REF!</definedName>
    <definedName name="금변기기타경비" localSheetId="6">#REF!</definedName>
    <definedName name="금변기기타경비">#REF!</definedName>
    <definedName name="금변기도급액" localSheetId="5">#REF!</definedName>
    <definedName name="금변기도급액" localSheetId="3">#REF!</definedName>
    <definedName name="금변기도급액" localSheetId="6">#REF!</definedName>
    <definedName name="금변기도급액">#REF!</definedName>
    <definedName name="금변기부가가치세" localSheetId="5">#REF!</definedName>
    <definedName name="금변기부가가치세" localSheetId="3">#REF!</definedName>
    <definedName name="금변기부가가치세" localSheetId="6">#REF!</definedName>
    <definedName name="금변기부가가치세">#REF!</definedName>
    <definedName name="금변기산재보험료" localSheetId="5">#REF!</definedName>
    <definedName name="금변기산재보험료" localSheetId="3">#REF!</definedName>
    <definedName name="금변기산재보험료" localSheetId="6">#REF!</definedName>
    <definedName name="금변기산재보험료">#REF!</definedName>
    <definedName name="금변기순공사원가" localSheetId="5">#REF!</definedName>
    <definedName name="금변기순공사원가" localSheetId="3">#REF!</definedName>
    <definedName name="금변기순공사원가" localSheetId="6">#REF!</definedName>
    <definedName name="금변기순공사원가">#REF!</definedName>
    <definedName name="금변기안전관리비" localSheetId="5">#REF!</definedName>
    <definedName name="금변기안전관리비" localSheetId="3">#REF!</definedName>
    <definedName name="금변기안전관리비" localSheetId="6">#REF!</definedName>
    <definedName name="금변기안전관리비">#REF!</definedName>
    <definedName name="금변기이윤" localSheetId="5">#REF!</definedName>
    <definedName name="금변기이윤" localSheetId="3">#REF!</definedName>
    <definedName name="금변기이윤" localSheetId="6">#REF!</definedName>
    <definedName name="금변기이윤">#REF!</definedName>
    <definedName name="금변기일반관리비" localSheetId="5">#REF!</definedName>
    <definedName name="금변기일반관리비" localSheetId="3">#REF!</definedName>
    <definedName name="금변기일반관리비" localSheetId="6">#REF!</definedName>
    <definedName name="금변기일반관리비">#REF!</definedName>
    <definedName name="금변물가상승액" localSheetId="5">#REF!</definedName>
    <definedName name="금변물가상승액" localSheetId="3">#REF!</definedName>
    <definedName name="금변물가상승액" localSheetId="6">#REF!</definedName>
    <definedName name="금변물가상승액">#REF!</definedName>
    <definedName name="금변변금공사원가" localSheetId="5">#REF!</definedName>
    <definedName name="금변변금공사원가" localSheetId="3">#REF!</definedName>
    <definedName name="금변변금공사원가" localSheetId="6">#REF!</definedName>
    <definedName name="금변변금공사원가">#REF!</definedName>
    <definedName name="금변변기공사원가" localSheetId="5">#REF!</definedName>
    <definedName name="금변변기공사원가" localSheetId="3">#REF!</definedName>
    <definedName name="금변변기공사원가" localSheetId="6">#REF!</definedName>
    <definedName name="금변변기공사원가">#REF!</definedName>
    <definedName name="금변변장공사원가" localSheetId="5">#REF!</definedName>
    <definedName name="금변변장공사원가" localSheetId="3">#REF!</definedName>
    <definedName name="금변변장공사원가" localSheetId="6">#REF!</definedName>
    <definedName name="금변변장공사원가">#REF!</definedName>
    <definedName name="금변변전공사원가" localSheetId="5">#REF!</definedName>
    <definedName name="금변변전공사원가" localSheetId="3">#REF!</definedName>
    <definedName name="금변변전공사원가" localSheetId="6">#REF!</definedName>
    <definedName name="금변변전공사원가">#REF!</definedName>
    <definedName name="금변보상비" localSheetId="5">#REF!</definedName>
    <definedName name="금변보상비" localSheetId="3">#REF!</definedName>
    <definedName name="금변보상비" localSheetId="6">#REF!</definedName>
    <definedName name="금변보상비">#REF!</definedName>
    <definedName name="금변일절삭" localSheetId="5">#REF!</definedName>
    <definedName name="금변일절삭" localSheetId="3">#REF!</definedName>
    <definedName name="금변일절삭" localSheetId="6">#REF!</definedName>
    <definedName name="금변일절삭">#REF!</definedName>
    <definedName name="금변장간접노무비" localSheetId="5">#REF!</definedName>
    <definedName name="금변장간접노무비" localSheetId="3">#REF!</definedName>
    <definedName name="금변장간접노무비" localSheetId="6">#REF!</definedName>
    <definedName name="금변장간접노무비">#REF!</definedName>
    <definedName name="금변장고용보험료" localSheetId="5">#REF!</definedName>
    <definedName name="금변장고용보험료" localSheetId="3">#REF!</definedName>
    <definedName name="금변장고용보험료" localSheetId="6">#REF!</definedName>
    <definedName name="금변장고용보험료">#REF!</definedName>
    <definedName name="금변장공급가액" localSheetId="5">#REF!</definedName>
    <definedName name="금변장공급가액" localSheetId="3">#REF!</definedName>
    <definedName name="금변장공급가액" localSheetId="6">#REF!</definedName>
    <definedName name="금변장공급가액">#REF!</definedName>
    <definedName name="금변장공사원가" localSheetId="5">#REF!</definedName>
    <definedName name="금변장공사원가" localSheetId="3">#REF!</definedName>
    <definedName name="금변장공사원가" localSheetId="6">#REF!</definedName>
    <definedName name="금변장공사원가">#REF!</definedName>
    <definedName name="금변장기타경비" localSheetId="5">#REF!</definedName>
    <definedName name="금변장기타경비" localSheetId="3">#REF!</definedName>
    <definedName name="금변장기타경비" localSheetId="6">#REF!</definedName>
    <definedName name="금변장기타경비">#REF!</definedName>
    <definedName name="금변장도급액" localSheetId="5">#REF!</definedName>
    <definedName name="금변장도급액" localSheetId="3">#REF!</definedName>
    <definedName name="금변장도급액" localSheetId="6">#REF!</definedName>
    <definedName name="금변장도급액">#REF!</definedName>
    <definedName name="금변장부가가치세" localSheetId="5">#REF!</definedName>
    <definedName name="금변장부가가치세" localSheetId="3">#REF!</definedName>
    <definedName name="금변장부가가치세" localSheetId="6">#REF!</definedName>
    <definedName name="금변장부가가치세">#REF!</definedName>
    <definedName name="금변장산재보험료" localSheetId="5">#REF!</definedName>
    <definedName name="금변장산재보험료" localSheetId="3">#REF!</definedName>
    <definedName name="금변장산재보험료" localSheetId="6">#REF!</definedName>
    <definedName name="금변장산재보험료">#REF!</definedName>
    <definedName name="금변장순공사원가" localSheetId="5">#REF!</definedName>
    <definedName name="금변장순공사원가" localSheetId="3">#REF!</definedName>
    <definedName name="금변장순공사원가" localSheetId="6">#REF!</definedName>
    <definedName name="금변장순공사원가">#REF!</definedName>
    <definedName name="금변장안전관리비" localSheetId="5">#REF!</definedName>
    <definedName name="금변장안전관리비" localSheetId="3">#REF!</definedName>
    <definedName name="금변장안전관리비" localSheetId="6">#REF!</definedName>
    <definedName name="금변장안전관리비">#REF!</definedName>
    <definedName name="금변장이윤" localSheetId="5">#REF!</definedName>
    <definedName name="금변장이윤" localSheetId="3">#REF!</definedName>
    <definedName name="금변장이윤" localSheetId="6">#REF!</definedName>
    <definedName name="금변장이윤">#REF!</definedName>
    <definedName name="금변장일반관리비" localSheetId="5">#REF!</definedName>
    <definedName name="금변장일반관리비" localSheetId="3">#REF!</definedName>
    <definedName name="금변장일반관리비" localSheetId="6">#REF!</definedName>
    <definedName name="금변장일반관리비">#REF!</definedName>
    <definedName name="금변전간접노무비" localSheetId="5">#REF!</definedName>
    <definedName name="금변전간접노무비" localSheetId="3">#REF!</definedName>
    <definedName name="금변전간접노무비" localSheetId="6">#REF!</definedName>
    <definedName name="금변전간접노무비">#REF!</definedName>
    <definedName name="금변전고용보험료" localSheetId="5">#REF!</definedName>
    <definedName name="금변전고용보험료" localSheetId="3">#REF!</definedName>
    <definedName name="금변전고용보험료" localSheetId="6">#REF!</definedName>
    <definedName name="금변전고용보험료">#REF!</definedName>
    <definedName name="금변전공급가액" localSheetId="5">#REF!</definedName>
    <definedName name="금변전공급가액" localSheetId="3">#REF!</definedName>
    <definedName name="금변전공급가액" localSheetId="6">#REF!</definedName>
    <definedName name="금변전공급가액">#REF!</definedName>
    <definedName name="금변전공사개요1" localSheetId="5">#REF!</definedName>
    <definedName name="금변전공사개요1" localSheetId="3">#REF!</definedName>
    <definedName name="금변전공사개요1" localSheetId="6">#REF!</definedName>
    <definedName name="금변전공사개요1">#REF!</definedName>
    <definedName name="금변전공사개요2" localSheetId="5">#REF!</definedName>
    <definedName name="금변전공사개요2" localSheetId="3">#REF!</definedName>
    <definedName name="금변전공사개요2" localSheetId="6">#REF!</definedName>
    <definedName name="금변전공사개요2">#REF!</definedName>
    <definedName name="금변전공사개요3" localSheetId="5">#REF!</definedName>
    <definedName name="금변전공사개요3" localSheetId="3">#REF!</definedName>
    <definedName name="금변전공사개요3" localSheetId="6">#REF!</definedName>
    <definedName name="금변전공사개요3">#REF!</definedName>
    <definedName name="금변전공사개요4" localSheetId="5">#REF!</definedName>
    <definedName name="금변전공사개요4" localSheetId="3">#REF!</definedName>
    <definedName name="금변전공사개요4" localSheetId="6">#REF!</definedName>
    <definedName name="금변전공사개요4">#REF!</definedName>
    <definedName name="금변전공사개요5" localSheetId="5">#REF!</definedName>
    <definedName name="금변전공사개요5" localSheetId="3">#REF!</definedName>
    <definedName name="금변전공사개요5" localSheetId="6">#REF!</definedName>
    <definedName name="금변전공사개요5">#REF!</definedName>
    <definedName name="금변전공사개요6" localSheetId="5">#REF!</definedName>
    <definedName name="금변전공사개요6" localSheetId="3">#REF!</definedName>
    <definedName name="금변전공사개요6" localSheetId="6">#REF!</definedName>
    <definedName name="금변전공사개요6">#REF!</definedName>
    <definedName name="금변전공사원가" localSheetId="5">#REF!</definedName>
    <definedName name="금변전공사원가" localSheetId="3">#REF!</definedName>
    <definedName name="금변전공사원가" localSheetId="6">#REF!</definedName>
    <definedName name="금변전공사원가">#REF!</definedName>
    <definedName name="금변전기타경비" localSheetId="5">#REF!</definedName>
    <definedName name="금변전기타경비" localSheetId="3">#REF!</definedName>
    <definedName name="금변전기타경비" localSheetId="6">#REF!</definedName>
    <definedName name="금변전기타경비">#REF!</definedName>
    <definedName name="금변전도급액" localSheetId="5">#REF!</definedName>
    <definedName name="금변전도급액" localSheetId="3">#REF!</definedName>
    <definedName name="금변전도급액" localSheetId="6">#REF!</definedName>
    <definedName name="금변전도급액">#REF!</definedName>
    <definedName name="금변전보상비" localSheetId="5">#REF!</definedName>
    <definedName name="금변전보상비" localSheetId="3">#REF!</definedName>
    <definedName name="금변전보상비" localSheetId="6">#REF!</definedName>
    <definedName name="금변전보상비">#REF!</definedName>
    <definedName name="금변전부가가치세" localSheetId="5">#REF!</definedName>
    <definedName name="금변전부가가치세" localSheetId="3">#REF!</definedName>
    <definedName name="금변전부가가치세" localSheetId="6">#REF!</definedName>
    <definedName name="금변전부가가치세">#REF!</definedName>
    <definedName name="금변전산재보험료" localSheetId="5">#REF!</definedName>
    <definedName name="금변전산재보험료" localSheetId="3">#REF!</definedName>
    <definedName name="금변전산재보험료" localSheetId="6">#REF!</definedName>
    <definedName name="금변전산재보험료">#REF!</definedName>
    <definedName name="금변전순공사원가" localSheetId="5">#REF!</definedName>
    <definedName name="금변전순공사원가" localSheetId="3">#REF!</definedName>
    <definedName name="금변전순공사원가" localSheetId="6">#REF!</definedName>
    <definedName name="금변전순공사원가">#REF!</definedName>
    <definedName name="금변전안전관리비" localSheetId="5">#REF!</definedName>
    <definedName name="금변전안전관리비" localSheetId="3">#REF!</definedName>
    <definedName name="금변전안전관리비" localSheetId="6">#REF!</definedName>
    <definedName name="금변전안전관리비">#REF!</definedName>
    <definedName name="금변전이윤" localSheetId="5">#REF!</definedName>
    <definedName name="금변전이윤" localSheetId="3">#REF!</definedName>
    <definedName name="금변전이윤" localSheetId="6">#REF!</definedName>
    <definedName name="금변전이윤">#REF!</definedName>
    <definedName name="금변전일반관리비" localSheetId="5">#REF!</definedName>
    <definedName name="금변전일반관리비" localSheetId="3">#REF!</definedName>
    <definedName name="금변전일반관리비" localSheetId="6">#REF!</definedName>
    <definedName name="금변전일반관리비">#REF!</definedName>
    <definedName name="금변전총공사비" localSheetId="5">#REF!</definedName>
    <definedName name="금변전총공사비" localSheetId="3">#REF!</definedName>
    <definedName name="금변전총공사비" localSheetId="6">#REF!</definedName>
    <definedName name="금변전총공사비">#REF!</definedName>
    <definedName name="금변전폐기물처리비" localSheetId="5">#REF!</definedName>
    <definedName name="금변전폐기물처리비" localSheetId="3">#REF!</definedName>
    <definedName name="금변전폐기물처리비" localSheetId="6">#REF!</definedName>
    <definedName name="금변전폐기물처리비">#REF!</definedName>
    <definedName name="금변절삭" localSheetId="5">#REF!</definedName>
    <definedName name="금변절삭" localSheetId="3">#REF!</definedName>
    <definedName name="금변절삭" localSheetId="6">#REF!</definedName>
    <definedName name="금변절삭">#REF!</definedName>
    <definedName name="금변폐기물처리비" localSheetId="5">#REF!</definedName>
    <definedName name="금변폐기물처리비" localSheetId="3">#REF!</definedName>
    <definedName name="금변폐기물처리비" localSheetId="6">#REF!</definedName>
    <definedName name="금변폐기물처리비">#REF!</definedName>
    <definedName name="금보상비" localSheetId="5">#REF!</definedName>
    <definedName name="금보상비" localSheetId="3">#REF!</definedName>
    <definedName name="금보상비" localSheetId="6">#REF!</definedName>
    <definedName name="금보상비">#REF!</definedName>
    <definedName name="금속덕트" localSheetId="5">#REF!</definedName>
    <definedName name="금속덕트" localSheetId="3">#REF!</definedName>
    <definedName name="금속덕트" localSheetId="6">#REF!</definedName>
    <definedName name="금속덕트">#REF!</definedName>
    <definedName name="금액" localSheetId="5">#REF!,#REF!,#REF!,#REF!,#REF!,#REF!,#REF!,#REF!,#REF!,#REF!,#REF!,#REF!,#REF!,#REF!,#REF!,#REF!</definedName>
    <definedName name="금액" localSheetId="1">#REF!,#REF!,#REF!,#REF!,#REF!,#REF!,#REF!,#REF!,#REF!,#REF!,#REF!,#REF!,#REF!,#REF!,#REF!,#REF!</definedName>
    <definedName name="금액" localSheetId="3">#REF!,#REF!,#REF!,#REF!,#REF!,#REF!,#REF!,#REF!,#REF!,#REF!,#REF!,#REF!,#REF!,#REF!,#REF!,#REF!</definedName>
    <definedName name="금액" localSheetId="6">#REF!,#REF!,#REF!,#REF!,#REF!,#REF!,#REF!,#REF!,#REF!,#REF!,#REF!,#REF!,#REF!,#REF!,#REF!,#REF!</definedName>
    <definedName name="금액">#REF!,#REF!,#REF!,#REF!,#REF!,#REF!,#REF!,#REF!,#REF!,#REF!,#REF!,#REF!,#REF!,#REF!,#REF!,#REF!</definedName>
    <definedName name="금융비용" localSheetId="5">#REF!</definedName>
    <definedName name="금융비용" localSheetId="1">#REF!</definedName>
    <definedName name="금융비용" localSheetId="3">#REF!</definedName>
    <definedName name="금융비용" localSheetId="6">#REF!</definedName>
    <definedName name="금융비용">#REF!</definedName>
    <definedName name="금일절삭" localSheetId="5">#REF!</definedName>
    <definedName name="금일절삭" localSheetId="3">#REF!</definedName>
    <definedName name="금일절삭" localSheetId="6">#REF!</definedName>
    <definedName name="금일절삭">#REF!</definedName>
    <definedName name="금재료비단가" localSheetId="5">#REF!</definedName>
    <definedName name="금재료비단가" localSheetId="3">#REF!</definedName>
    <definedName name="금재료비단가" localSheetId="6">#REF!</definedName>
    <definedName name="금재료비단가">#REF!</definedName>
    <definedName name="금전공사개요1" localSheetId="5">#REF!</definedName>
    <definedName name="금전공사개요1" localSheetId="3">#REF!</definedName>
    <definedName name="금전공사개요1" localSheetId="6">#REF!</definedName>
    <definedName name="금전공사개요1">#REF!</definedName>
    <definedName name="금전공사개요2" localSheetId="5">#REF!</definedName>
    <definedName name="금전공사개요2" localSheetId="3">#REF!</definedName>
    <definedName name="금전공사개요2" localSheetId="6">#REF!</definedName>
    <definedName name="금전공사개요2">#REF!</definedName>
    <definedName name="금전공사개요3" localSheetId="5">#REF!</definedName>
    <definedName name="금전공사개요3" localSheetId="3">#REF!</definedName>
    <definedName name="금전공사개요3" localSheetId="6">#REF!</definedName>
    <definedName name="금전공사개요3">#REF!</definedName>
    <definedName name="금전공사개요4" localSheetId="5">#REF!</definedName>
    <definedName name="금전공사개요4" localSheetId="3">#REF!</definedName>
    <definedName name="금전공사개요4" localSheetId="6">#REF!</definedName>
    <definedName name="금전공사개요4">#REF!</definedName>
    <definedName name="금전공사개요5" localSheetId="5">#REF!</definedName>
    <definedName name="금전공사개요5" localSheetId="3">#REF!</definedName>
    <definedName name="금전공사개요5" localSheetId="6">#REF!</definedName>
    <definedName name="금전공사개요5">#REF!</definedName>
    <definedName name="금전공사개요6" localSheetId="5">#REF!</definedName>
    <definedName name="금전공사개요6" localSheetId="3">#REF!</definedName>
    <definedName name="금전공사개요6" localSheetId="6">#REF!</definedName>
    <definedName name="금전공사개요6">#REF!</definedName>
    <definedName name="금절삭" localSheetId="5">#REF!</definedName>
    <definedName name="금절삭" localSheetId="3">#REF!</definedName>
    <definedName name="금절삭" localSheetId="6">#REF!</definedName>
    <definedName name="금절삭">#REF!</definedName>
    <definedName name="금폐기물처리비" localSheetId="5">#REF!</definedName>
    <definedName name="금폐기물처리비" localSheetId="3">#REF!</definedName>
    <definedName name="금폐기물처리비" localSheetId="6">#REF!</definedName>
    <definedName name="금폐기물처리비">#REF!</definedName>
    <definedName name="금회공사원가금회" localSheetId="5">#REF!</definedName>
    <definedName name="금회공사원가금회" localSheetId="3">#REF!</definedName>
    <definedName name="금회공사원가금회" localSheetId="6">#REF!</definedName>
    <definedName name="금회공사원가금회">#REF!</definedName>
    <definedName name="금회공사원가기시행" localSheetId="5">#REF!</definedName>
    <definedName name="금회공사원가기시행" localSheetId="3">#REF!</definedName>
    <definedName name="금회공사원가기시행" localSheetId="6">#REF!</definedName>
    <definedName name="금회공사원가기시행">#REF!</definedName>
    <definedName name="금회공사원가전체" localSheetId="5">#REF!</definedName>
    <definedName name="금회공사원가전체" localSheetId="3">#REF!</definedName>
    <definedName name="금회공사원가전체" localSheetId="6">#REF!</definedName>
    <definedName name="금회공사원가전체">#REF!</definedName>
    <definedName name="금회금간접노무비" localSheetId="5">#REF!</definedName>
    <definedName name="금회금간접노무비" localSheetId="3">#REF!</definedName>
    <definedName name="금회금간접노무비" localSheetId="6">#REF!</definedName>
    <definedName name="금회금간접노무비">#REF!</definedName>
    <definedName name="금회금고용보험료" localSheetId="5">#REF!</definedName>
    <definedName name="금회금고용보험료" localSheetId="3">#REF!</definedName>
    <definedName name="금회금고용보험료" localSheetId="6">#REF!</definedName>
    <definedName name="금회금고용보험료">#REF!</definedName>
    <definedName name="금회금공급가액" localSheetId="5">#REF!</definedName>
    <definedName name="금회금공급가액" localSheetId="3">#REF!</definedName>
    <definedName name="금회금공급가액" localSheetId="6">#REF!</definedName>
    <definedName name="금회금공급가액">#REF!</definedName>
    <definedName name="금회금공사원가" localSheetId="5">#REF!</definedName>
    <definedName name="금회금공사원가" localSheetId="3">#REF!</definedName>
    <definedName name="금회금공사원가" localSheetId="6">#REF!</definedName>
    <definedName name="금회금공사원가">#REF!</definedName>
    <definedName name="금회금기타경비" localSheetId="5">#REF!</definedName>
    <definedName name="금회금기타경비" localSheetId="3">#REF!</definedName>
    <definedName name="금회금기타경비" localSheetId="6">#REF!</definedName>
    <definedName name="금회금기타경비">#REF!</definedName>
    <definedName name="금회금도급액" localSheetId="5">#REF!</definedName>
    <definedName name="금회금도급액" localSheetId="3">#REF!</definedName>
    <definedName name="금회금도급액" localSheetId="6">#REF!</definedName>
    <definedName name="금회금도급액">#REF!</definedName>
    <definedName name="금회금보상비" localSheetId="5">#REF!</definedName>
    <definedName name="금회금보상비" localSheetId="3">#REF!</definedName>
    <definedName name="금회금보상비" localSheetId="6">#REF!</definedName>
    <definedName name="금회금보상비">#REF!</definedName>
    <definedName name="금회금부가가치세" localSheetId="5">#REF!</definedName>
    <definedName name="금회금부가가치세" localSheetId="3">#REF!</definedName>
    <definedName name="금회금부가가치세" localSheetId="6">#REF!</definedName>
    <definedName name="금회금부가가치세">#REF!</definedName>
    <definedName name="금회금산재보험료" localSheetId="5">#REF!</definedName>
    <definedName name="금회금산재보험료" localSheetId="3">#REF!</definedName>
    <definedName name="금회금산재보험료" localSheetId="6">#REF!</definedName>
    <definedName name="금회금산재보험료">#REF!</definedName>
    <definedName name="금회금안전관리비" localSheetId="5">#REF!</definedName>
    <definedName name="금회금안전관리비" localSheetId="3">#REF!</definedName>
    <definedName name="금회금안전관리비" localSheetId="6">#REF!</definedName>
    <definedName name="금회금안전관리비">#REF!</definedName>
    <definedName name="금회금이윤" localSheetId="5">#REF!</definedName>
    <definedName name="금회금이윤" localSheetId="3">#REF!</definedName>
    <definedName name="금회금이윤" localSheetId="6">#REF!</definedName>
    <definedName name="금회금이윤">#REF!</definedName>
    <definedName name="금회금일반관리비" localSheetId="5">#REF!</definedName>
    <definedName name="금회금일반관리비" localSheetId="3">#REF!</definedName>
    <definedName name="금회금일반관리비" localSheetId="6">#REF!</definedName>
    <definedName name="금회금일반관리비">#REF!</definedName>
    <definedName name="금회금제이윤" localSheetId="5">#REF!</definedName>
    <definedName name="금회금제이윤" localSheetId="3">#REF!</definedName>
    <definedName name="금회금제이윤" localSheetId="6">#REF!</definedName>
    <definedName name="금회금제이윤">#REF!</definedName>
    <definedName name="금회금총공사비" localSheetId="5">#REF!</definedName>
    <definedName name="금회금총공사비" localSheetId="3">#REF!</definedName>
    <definedName name="금회금총공사비" localSheetId="6">#REF!</definedName>
    <definedName name="금회금총공사비">#REF!</definedName>
    <definedName name="금회금폐기물처리비" localSheetId="5">#REF!</definedName>
    <definedName name="금회금폐기물처리비" localSheetId="3">#REF!</definedName>
    <definedName name="금회금폐기물처리비" localSheetId="6">#REF!</definedName>
    <definedName name="금회금폐기물처리비">#REF!</definedName>
    <definedName name="금회기간접노무비" localSheetId="5">#REF!</definedName>
    <definedName name="금회기간접노무비" localSheetId="3">#REF!</definedName>
    <definedName name="금회기간접노무비" localSheetId="6">#REF!</definedName>
    <definedName name="금회기간접노무비">#REF!</definedName>
    <definedName name="금회기고용보험료" localSheetId="5">#REF!</definedName>
    <definedName name="금회기고용보험료" localSheetId="3">#REF!</definedName>
    <definedName name="금회기고용보험료" localSheetId="6">#REF!</definedName>
    <definedName name="금회기고용보험료">#REF!</definedName>
    <definedName name="금회기공사원가" localSheetId="5">#REF!</definedName>
    <definedName name="금회기공사원가" localSheetId="3">#REF!</definedName>
    <definedName name="금회기공사원가" localSheetId="6">#REF!</definedName>
    <definedName name="금회기공사원가">#REF!</definedName>
    <definedName name="금회기기타경비" localSheetId="5">#REF!</definedName>
    <definedName name="금회기기타경비" localSheetId="3">#REF!</definedName>
    <definedName name="금회기기타경비" localSheetId="6">#REF!</definedName>
    <definedName name="금회기기타경비">#REF!</definedName>
    <definedName name="금회기산재보험료" localSheetId="5">#REF!</definedName>
    <definedName name="금회기산재보험료" localSheetId="3">#REF!</definedName>
    <definedName name="금회기산재보험료" localSheetId="6">#REF!</definedName>
    <definedName name="금회기산재보험료">#REF!</definedName>
    <definedName name="금회기안전관리비" localSheetId="5">#REF!</definedName>
    <definedName name="금회기안전관리비" localSheetId="3">#REF!</definedName>
    <definedName name="금회기안전관리비" localSheetId="6">#REF!</definedName>
    <definedName name="금회기안전관리비">#REF!</definedName>
    <definedName name="금회기이윤" localSheetId="5">#REF!</definedName>
    <definedName name="금회기이윤" localSheetId="3">#REF!</definedName>
    <definedName name="금회기이윤" localSheetId="6">#REF!</definedName>
    <definedName name="금회기이윤">#REF!</definedName>
    <definedName name="금회기일반관리비" localSheetId="5">#REF!</definedName>
    <definedName name="금회기일반관리비" localSheetId="3">#REF!</definedName>
    <definedName name="금회기일반관리비" localSheetId="6">#REF!</definedName>
    <definedName name="금회기일반관리비">#REF!</definedName>
    <definedName name="금회변금간접노무비" localSheetId="5">#REF!</definedName>
    <definedName name="금회변금간접노무비" localSheetId="3">#REF!</definedName>
    <definedName name="금회변금간접노무비" localSheetId="6">#REF!</definedName>
    <definedName name="금회변금간접노무비">#REF!</definedName>
    <definedName name="금회변금고용보험료" localSheetId="5">#REF!</definedName>
    <definedName name="금회변금고용보험료" localSheetId="3">#REF!</definedName>
    <definedName name="금회변금고용보험료" localSheetId="6">#REF!</definedName>
    <definedName name="금회변금고용보험료">#REF!</definedName>
    <definedName name="금회변금공급가액" localSheetId="5">#REF!</definedName>
    <definedName name="금회변금공급가액" localSheetId="3">#REF!</definedName>
    <definedName name="금회변금공급가액" localSheetId="6">#REF!</definedName>
    <definedName name="금회변금공급가액">#REF!</definedName>
    <definedName name="금회변금공사원가" localSheetId="5">#REF!</definedName>
    <definedName name="금회변금공사원가" localSheetId="3">#REF!</definedName>
    <definedName name="금회변금공사원가" localSheetId="6">#REF!</definedName>
    <definedName name="금회변금공사원가">#REF!</definedName>
    <definedName name="금회변금기타경비" localSheetId="5">#REF!</definedName>
    <definedName name="금회변금기타경비" localSheetId="3">#REF!</definedName>
    <definedName name="금회변금기타경비" localSheetId="6">#REF!</definedName>
    <definedName name="금회변금기타경비">#REF!</definedName>
    <definedName name="금회변금도급액" localSheetId="5">#REF!</definedName>
    <definedName name="금회변금도급액" localSheetId="3">#REF!</definedName>
    <definedName name="금회변금도급액" localSheetId="6">#REF!</definedName>
    <definedName name="금회변금도급액">#REF!</definedName>
    <definedName name="금회변금보상비" localSheetId="5">#REF!</definedName>
    <definedName name="금회변금보상비" localSheetId="3">#REF!</definedName>
    <definedName name="금회변금보상비" localSheetId="6">#REF!</definedName>
    <definedName name="금회변금보상비">#REF!</definedName>
    <definedName name="금회변금부가가치세" localSheetId="5">#REF!</definedName>
    <definedName name="금회변금부가가치세" localSheetId="3">#REF!</definedName>
    <definedName name="금회변금부가가치세" localSheetId="6">#REF!</definedName>
    <definedName name="금회변금부가가치세">#REF!</definedName>
    <definedName name="금회변금산재보험료" localSheetId="5">#REF!</definedName>
    <definedName name="금회변금산재보험료" localSheetId="3">#REF!</definedName>
    <definedName name="금회변금산재보험료" localSheetId="6">#REF!</definedName>
    <definedName name="금회변금산재보험료">#REF!</definedName>
    <definedName name="금회변금순공사원가" localSheetId="5">#REF!</definedName>
    <definedName name="금회변금순공사원가" localSheetId="3">#REF!</definedName>
    <definedName name="금회변금순공사원가" localSheetId="6">#REF!</definedName>
    <definedName name="금회변금순공사원가">#REF!</definedName>
    <definedName name="금회변금안전관리비" localSheetId="5">#REF!</definedName>
    <definedName name="금회변금안전관리비" localSheetId="3">#REF!</definedName>
    <definedName name="금회변금안전관리비" localSheetId="6">#REF!</definedName>
    <definedName name="금회변금안전관리비">#REF!</definedName>
    <definedName name="금회변금이윤" localSheetId="5">#REF!</definedName>
    <definedName name="금회변금이윤" localSheetId="3">#REF!</definedName>
    <definedName name="금회변금이윤" localSheetId="6">#REF!</definedName>
    <definedName name="금회변금이윤">#REF!</definedName>
    <definedName name="금회변금일반관리비" localSheetId="5">#REF!</definedName>
    <definedName name="금회변금일반관리비" localSheetId="3">#REF!</definedName>
    <definedName name="금회변금일반관리비" localSheetId="6">#REF!</definedName>
    <definedName name="금회변금일반관리비">#REF!</definedName>
    <definedName name="금회변금총공사비" localSheetId="5">#REF!</definedName>
    <definedName name="금회변금총공사비" localSheetId="3">#REF!</definedName>
    <definedName name="금회변금총공사비" localSheetId="6">#REF!</definedName>
    <definedName name="금회변금총공사비">#REF!</definedName>
    <definedName name="금회변금폐기물처리비" localSheetId="5">#REF!</definedName>
    <definedName name="금회변금폐기물처리비" localSheetId="3">#REF!</definedName>
    <definedName name="금회변금폐기물처리비" localSheetId="6">#REF!</definedName>
    <definedName name="금회변금폐기물처리비">#REF!</definedName>
    <definedName name="금회변금환경보전비" localSheetId="5">#REF!</definedName>
    <definedName name="금회변금환경보전비" localSheetId="3">#REF!</definedName>
    <definedName name="금회변금환경보전비" localSheetId="6">#REF!</definedName>
    <definedName name="금회변금환경보전비">#REF!</definedName>
    <definedName name="금회변기간접노무비" localSheetId="5">#REF!</definedName>
    <definedName name="금회변기간접노무비" localSheetId="3">#REF!</definedName>
    <definedName name="금회변기간접노무비" localSheetId="6">#REF!</definedName>
    <definedName name="금회변기간접노무비">#REF!</definedName>
    <definedName name="금회변기고용보험료" localSheetId="5">#REF!</definedName>
    <definedName name="금회변기고용보험료" localSheetId="3">#REF!</definedName>
    <definedName name="금회변기고용보험료" localSheetId="6">#REF!</definedName>
    <definedName name="금회변기고용보험료">#REF!</definedName>
    <definedName name="금회변기공급가액" localSheetId="5">#REF!</definedName>
    <definedName name="금회변기공급가액" localSheetId="3">#REF!</definedName>
    <definedName name="금회변기공급가액" localSheetId="6">#REF!</definedName>
    <definedName name="금회변기공급가액">#REF!</definedName>
    <definedName name="금회변기공사원가" localSheetId="5">#REF!</definedName>
    <definedName name="금회변기공사원가" localSheetId="3">#REF!</definedName>
    <definedName name="금회변기공사원가" localSheetId="6">#REF!</definedName>
    <definedName name="금회변기공사원가">#REF!</definedName>
    <definedName name="금회변기기타경비" localSheetId="5">#REF!</definedName>
    <definedName name="금회변기기타경비" localSheetId="3">#REF!</definedName>
    <definedName name="금회변기기타경비" localSheetId="6">#REF!</definedName>
    <definedName name="금회변기기타경비">#REF!</definedName>
    <definedName name="금회변기도급액" localSheetId="5">#REF!</definedName>
    <definedName name="금회변기도급액" localSheetId="3">#REF!</definedName>
    <definedName name="금회변기도급액" localSheetId="6">#REF!</definedName>
    <definedName name="금회변기도급액">#REF!</definedName>
    <definedName name="금회변기보상비" localSheetId="5">#REF!</definedName>
    <definedName name="금회변기보상비" localSheetId="3">#REF!</definedName>
    <definedName name="금회변기보상비" localSheetId="6">#REF!</definedName>
    <definedName name="금회변기보상비">#REF!</definedName>
    <definedName name="금회변기부가가치세" localSheetId="5">#REF!</definedName>
    <definedName name="금회변기부가가치세" localSheetId="3">#REF!</definedName>
    <definedName name="금회변기부가가치세" localSheetId="6">#REF!</definedName>
    <definedName name="금회변기부가가치세">#REF!</definedName>
    <definedName name="금회변기산재보험료" localSheetId="5">#REF!</definedName>
    <definedName name="금회변기산재보험료" localSheetId="3">#REF!</definedName>
    <definedName name="금회변기산재보험료" localSheetId="6">#REF!</definedName>
    <definedName name="금회변기산재보험료">#REF!</definedName>
    <definedName name="금회변기순공사원가" localSheetId="5">#REF!</definedName>
    <definedName name="금회변기순공사원가" localSheetId="3">#REF!</definedName>
    <definedName name="금회변기순공사원가" localSheetId="6">#REF!</definedName>
    <definedName name="금회변기순공사원가">#REF!</definedName>
    <definedName name="금회변기안전관리비" localSheetId="5">#REF!</definedName>
    <definedName name="금회변기안전관리비" localSheetId="3">#REF!</definedName>
    <definedName name="금회변기안전관리비" localSheetId="6">#REF!</definedName>
    <definedName name="금회변기안전관리비">#REF!</definedName>
    <definedName name="금회변기이윤" localSheetId="5">#REF!</definedName>
    <definedName name="금회변기이윤" localSheetId="3">#REF!</definedName>
    <definedName name="금회변기이윤" localSheetId="6">#REF!</definedName>
    <definedName name="금회변기이윤">#REF!</definedName>
    <definedName name="금회변기일반관리비" localSheetId="5">#REF!</definedName>
    <definedName name="금회변기일반관리비" localSheetId="3">#REF!</definedName>
    <definedName name="금회변기일반관리비" localSheetId="6">#REF!</definedName>
    <definedName name="금회변기일반관리비">#REF!</definedName>
    <definedName name="금회변기총공사비" localSheetId="5">#REF!</definedName>
    <definedName name="금회변기총공사비" localSheetId="3">#REF!</definedName>
    <definedName name="금회변기총공사비" localSheetId="6">#REF!</definedName>
    <definedName name="금회변기총공사비">#REF!</definedName>
    <definedName name="금회변기폐기물처리비" localSheetId="5">#REF!</definedName>
    <definedName name="금회변기폐기물처리비" localSheetId="3">#REF!</definedName>
    <definedName name="금회변기폐기물처리비" localSheetId="6">#REF!</definedName>
    <definedName name="금회변기폐기물처리비">#REF!</definedName>
    <definedName name="금회변기환경보전비" localSheetId="5">#REF!</definedName>
    <definedName name="금회변기환경보전비" localSheetId="3">#REF!</definedName>
    <definedName name="금회변기환경보전비" localSheetId="6">#REF!</definedName>
    <definedName name="금회변기환경보전비">#REF!</definedName>
    <definedName name="금회변변금간접노무비" localSheetId="5">#REF!</definedName>
    <definedName name="금회변변금간접노무비" localSheetId="3">#REF!</definedName>
    <definedName name="금회변변금간접노무비" localSheetId="6">#REF!</definedName>
    <definedName name="금회변변금간접노무비">#REF!</definedName>
    <definedName name="금회변변금고용보험료" localSheetId="5">#REF!</definedName>
    <definedName name="금회변변금고용보험료" localSheetId="3">#REF!</definedName>
    <definedName name="금회변변금고용보험료" localSheetId="6">#REF!</definedName>
    <definedName name="금회변변금고용보험료">#REF!</definedName>
    <definedName name="금회변변금공급가액" localSheetId="5">#REF!</definedName>
    <definedName name="금회변변금공급가액" localSheetId="3">#REF!</definedName>
    <definedName name="금회변변금공급가액" localSheetId="6">#REF!</definedName>
    <definedName name="금회변변금공급가액">#REF!</definedName>
    <definedName name="금회변변금공사원가" localSheetId="5">#REF!</definedName>
    <definedName name="금회변변금공사원가" localSheetId="3">#REF!</definedName>
    <definedName name="금회변변금공사원가" localSheetId="6">#REF!</definedName>
    <definedName name="금회변변금공사원가">#REF!</definedName>
    <definedName name="금회변변금기타경비" localSheetId="5">#REF!</definedName>
    <definedName name="금회변변금기타경비" localSheetId="3">#REF!</definedName>
    <definedName name="금회변변금기타경비" localSheetId="6">#REF!</definedName>
    <definedName name="금회변변금기타경비">#REF!</definedName>
    <definedName name="금회변변금도급액" localSheetId="5">#REF!</definedName>
    <definedName name="금회변변금도급액" localSheetId="3">#REF!</definedName>
    <definedName name="금회변변금도급액" localSheetId="6">#REF!</definedName>
    <definedName name="금회변변금도급액">#REF!</definedName>
    <definedName name="금회변변금보상비" localSheetId="5">#REF!</definedName>
    <definedName name="금회변변금보상비" localSheetId="3">#REF!</definedName>
    <definedName name="금회변변금보상비" localSheetId="6">#REF!</definedName>
    <definedName name="금회변변금보상비">#REF!</definedName>
    <definedName name="금회변변금부가가치세" localSheetId="5">#REF!</definedName>
    <definedName name="금회변변금부가가치세" localSheetId="3">#REF!</definedName>
    <definedName name="금회변변금부가가치세" localSheetId="6">#REF!</definedName>
    <definedName name="금회변변금부가가치세">#REF!</definedName>
    <definedName name="금회변변금산재보험료" localSheetId="5">#REF!</definedName>
    <definedName name="금회변변금산재보험료" localSheetId="3">#REF!</definedName>
    <definedName name="금회변변금산재보험료" localSheetId="6">#REF!</definedName>
    <definedName name="금회변변금산재보험료">#REF!</definedName>
    <definedName name="금회변변금순공사원가" localSheetId="5">#REF!</definedName>
    <definedName name="금회변변금순공사원가" localSheetId="3">#REF!</definedName>
    <definedName name="금회변변금순공사원가" localSheetId="6">#REF!</definedName>
    <definedName name="금회변변금순공사원가">#REF!</definedName>
    <definedName name="금회변변금안전관리비" localSheetId="5">#REF!</definedName>
    <definedName name="금회변변금안전관리비" localSheetId="3">#REF!</definedName>
    <definedName name="금회변변금안전관리비" localSheetId="6">#REF!</definedName>
    <definedName name="금회변변금안전관리비">#REF!</definedName>
    <definedName name="금회변변금이윤" localSheetId="5">#REF!</definedName>
    <definedName name="금회변변금이윤" localSheetId="3">#REF!</definedName>
    <definedName name="금회변변금이윤" localSheetId="6">#REF!</definedName>
    <definedName name="금회변변금이윤">#REF!</definedName>
    <definedName name="금회변변금일반관리비" localSheetId="5">#REF!</definedName>
    <definedName name="금회변변금일반관리비" localSheetId="3">#REF!</definedName>
    <definedName name="금회변변금일반관리비" localSheetId="6">#REF!</definedName>
    <definedName name="금회변변금일반관리비">#REF!</definedName>
    <definedName name="금회변변금제이윤" localSheetId="5">#REF!</definedName>
    <definedName name="금회변변금제이윤" localSheetId="3">#REF!</definedName>
    <definedName name="금회변변금제이윤" localSheetId="6">#REF!</definedName>
    <definedName name="금회변변금제이윤">#REF!</definedName>
    <definedName name="금회변변금총공사비" localSheetId="5">#REF!</definedName>
    <definedName name="금회변변금총공사비" localSheetId="3">#REF!</definedName>
    <definedName name="금회변변금총공사비" localSheetId="6">#REF!</definedName>
    <definedName name="금회변변금총공사비">#REF!</definedName>
    <definedName name="금회변변금폐기물처리비" localSheetId="5">#REF!</definedName>
    <definedName name="금회변변금폐기물처리비" localSheetId="3">#REF!</definedName>
    <definedName name="금회변변금폐기물처리비" localSheetId="6">#REF!</definedName>
    <definedName name="금회변변금폐기물처리비">#REF!</definedName>
    <definedName name="금회변변금환경보전비" localSheetId="5">#REF!</definedName>
    <definedName name="금회변변금환경보전비" localSheetId="3">#REF!</definedName>
    <definedName name="금회변변금환경보전비" localSheetId="6">#REF!</definedName>
    <definedName name="금회변변금환경보전비">#REF!</definedName>
    <definedName name="금회변변기간접노무비" localSheetId="5">#REF!</definedName>
    <definedName name="금회변변기간접노무비" localSheetId="3">#REF!</definedName>
    <definedName name="금회변변기간접노무비" localSheetId="6">#REF!</definedName>
    <definedName name="금회변변기간접노무비">#REF!</definedName>
    <definedName name="금회변변기고용보험료" localSheetId="5">#REF!</definedName>
    <definedName name="금회변변기고용보험료" localSheetId="3">#REF!</definedName>
    <definedName name="금회변변기고용보험료" localSheetId="6">#REF!</definedName>
    <definedName name="금회변변기고용보험료">#REF!</definedName>
    <definedName name="금회변변기공급가액" localSheetId="5">#REF!</definedName>
    <definedName name="금회변변기공급가액" localSheetId="3">#REF!</definedName>
    <definedName name="금회변변기공급가액" localSheetId="6">#REF!</definedName>
    <definedName name="금회변변기공급가액">#REF!</definedName>
    <definedName name="금회변변기공사원가" localSheetId="5">#REF!</definedName>
    <definedName name="금회변변기공사원가" localSheetId="3">#REF!</definedName>
    <definedName name="금회변변기공사원가" localSheetId="6">#REF!</definedName>
    <definedName name="금회변변기공사원가">#REF!</definedName>
    <definedName name="금회변변기기타경비" localSheetId="5">#REF!</definedName>
    <definedName name="금회변변기기타경비" localSheetId="3">#REF!</definedName>
    <definedName name="금회변변기기타경비" localSheetId="6">#REF!</definedName>
    <definedName name="금회변변기기타경비">#REF!</definedName>
    <definedName name="금회변변기도급액" localSheetId="5">#REF!</definedName>
    <definedName name="금회변변기도급액" localSheetId="3">#REF!</definedName>
    <definedName name="금회변변기도급액" localSheetId="6">#REF!</definedName>
    <definedName name="금회변변기도급액">#REF!</definedName>
    <definedName name="금회변변기보상비" localSheetId="5">#REF!</definedName>
    <definedName name="금회변변기보상비" localSheetId="3">#REF!</definedName>
    <definedName name="금회변변기보상비" localSheetId="6">#REF!</definedName>
    <definedName name="금회변변기보상비">#REF!</definedName>
    <definedName name="금회변변기부가가치세" localSheetId="5">#REF!</definedName>
    <definedName name="금회변변기부가가치세" localSheetId="3">#REF!</definedName>
    <definedName name="금회변변기부가가치세" localSheetId="6">#REF!</definedName>
    <definedName name="금회변변기부가가치세">#REF!</definedName>
    <definedName name="금회변변기산재보험료" localSheetId="5">#REF!</definedName>
    <definedName name="금회변변기산재보험료" localSheetId="3">#REF!</definedName>
    <definedName name="금회변변기산재보험료" localSheetId="6">#REF!</definedName>
    <definedName name="금회변변기산재보험료">#REF!</definedName>
    <definedName name="금회변변기순공사원가" localSheetId="5">#REF!</definedName>
    <definedName name="금회변변기순공사원가" localSheetId="3">#REF!</definedName>
    <definedName name="금회변변기순공사원가" localSheetId="6">#REF!</definedName>
    <definedName name="금회변변기순공사원가">#REF!</definedName>
    <definedName name="금회변변기안전관리비" localSheetId="5">#REF!</definedName>
    <definedName name="금회변변기안전관리비" localSheetId="3">#REF!</definedName>
    <definedName name="금회변변기안전관리비" localSheetId="6">#REF!</definedName>
    <definedName name="금회변변기안전관리비">#REF!</definedName>
    <definedName name="금회변변기이윤" localSheetId="5">#REF!</definedName>
    <definedName name="금회변변기이윤" localSheetId="3">#REF!</definedName>
    <definedName name="금회변변기이윤" localSheetId="6">#REF!</definedName>
    <definedName name="금회변변기이윤">#REF!</definedName>
    <definedName name="금회변변기일반관리비" localSheetId="5">#REF!</definedName>
    <definedName name="금회변변기일반관리비" localSheetId="3">#REF!</definedName>
    <definedName name="금회변변기일반관리비" localSheetId="6">#REF!</definedName>
    <definedName name="금회변변기일반관리비">#REF!</definedName>
    <definedName name="금회변변기총공사비" localSheetId="5">#REF!</definedName>
    <definedName name="금회변변기총공사비" localSheetId="3">#REF!</definedName>
    <definedName name="금회변변기총공사비" localSheetId="6">#REF!</definedName>
    <definedName name="금회변변기총공사비">#REF!</definedName>
    <definedName name="금회변변기폐기물처리비" localSheetId="5">#REF!</definedName>
    <definedName name="금회변변기폐기물처리비" localSheetId="3">#REF!</definedName>
    <definedName name="금회변변기폐기물처리비" localSheetId="6">#REF!</definedName>
    <definedName name="금회변변기폐기물처리비">#REF!</definedName>
    <definedName name="금회변변기환경보전비" localSheetId="5">#REF!</definedName>
    <definedName name="금회변변기환경보전비" localSheetId="3">#REF!</definedName>
    <definedName name="금회변변기환경보전비" localSheetId="6">#REF!</definedName>
    <definedName name="금회변변기환경보전비">#REF!</definedName>
    <definedName name="금회변변장간접노무비" localSheetId="5">#REF!</definedName>
    <definedName name="금회변변장간접노무비" localSheetId="3">#REF!</definedName>
    <definedName name="금회변변장간접노무비" localSheetId="6">#REF!</definedName>
    <definedName name="금회변변장간접노무비">#REF!</definedName>
    <definedName name="금회변변장고용보험료" localSheetId="5">#REF!</definedName>
    <definedName name="금회변변장고용보험료" localSheetId="3">#REF!</definedName>
    <definedName name="금회변변장고용보험료" localSheetId="6">#REF!</definedName>
    <definedName name="금회변변장고용보험료">#REF!</definedName>
    <definedName name="금회변변장공급가액" localSheetId="5">#REF!</definedName>
    <definedName name="금회변변장공급가액" localSheetId="3">#REF!</definedName>
    <definedName name="금회변변장공급가액" localSheetId="6">#REF!</definedName>
    <definedName name="금회변변장공급가액">#REF!</definedName>
    <definedName name="금회변변장공사원가" localSheetId="5">#REF!</definedName>
    <definedName name="금회변변장공사원가" localSheetId="3">#REF!</definedName>
    <definedName name="금회변변장공사원가" localSheetId="6">#REF!</definedName>
    <definedName name="금회변변장공사원가">#REF!</definedName>
    <definedName name="금회변변장기타경비" localSheetId="5">#REF!</definedName>
    <definedName name="금회변변장기타경비" localSheetId="3">#REF!</definedName>
    <definedName name="금회변변장기타경비" localSheetId="6">#REF!</definedName>
    <definedName name="금회변변장기타경비">#REF!</definedName>
    <definedName name="금회변변장도급액" localSheetId="5">#REF!</definedName>
    <definedName name="금회변변장도급액" localSheetId="3">#REF!</definedName>
    <definedName name="금회변변장도급액" localSheetId="6">#REF!</definedName>
    <definedName name="금회변변장도급액">#REF!</definedName>
    <definedName name="금회변변장보상비" localSheetId="5">#REF!</definedName>
    <definedName name="금회변변장보상비" localSheetId="3">#REF!</definedName>
    <definedName name="금회변변장보상비" localSheetId="6">#REF!</definedName>
    <definedName name="금회변변장보상비">#REF!</definedName>
    <definedName name="금회변변장부가가치세" localSheetId="5">#REF!</definedName>
    <definedName name="금회변변장부가가치세" localSheetId="3">#REF!</definedName>
    <definedName name="금회변변장부가가치세" localSheetId="6">#REF!</definedName>
    <definedName name="금회변변장부가가치세">#REF!</definedName>
    <definedName name="금회변변장산재보험료" localSheetId="5">#REF!</definedName>
    <definedName name="금회변변장산재보험료" localSheetId="3">#REF!</definedName>
    <definedName name="금회변변장산재보험료" localSheetId="6">#REF!</definedName>
    <definedName name="금회변변장산재보험료">#REF!</definedName>
    <definedName name="금회변변장순공사원가" localSheetId="5">#REF!</definedName>
    <definedName name="금회변변장순공사원가" localSheetId="3">#REF!</definedName>
    <definedName name="금회변변장순공사원가" localSheetId="6">#REF!</definedName>
    <definedName name="금회변변장순공사원가">#REF!</definedName>
    <definedName name="금회변변장안전관리비" localSheetId="5">#REF!</definedName>
    <definedName name="금회변변장안전관리비" localSheetId="3">#REF!</definedName>
    <definedName name="금회변변장안전관리비" localSheetId="6">#REF!</definedName>
    <definedName name="금회변변장안전관리비">#REF!</definedName>
    <definedName name="금회변변장이윤" localSheetId="5">#REF!</definedName>
    <definedName name="금회변변장이윤" localSheetId="3">#REF!</definedName>
    <definedName name="금회변변장이윤" localSheetId="6">#REF!</definedName>
    <definedName name="금회변변장이윤">#REF!</definedName>
    <definedName name="금회변변장일반관리비" localSheetId="5">#REF!</definedName>
    <definedName name="금회변변장일반관리비" localSheetId="3">#REF!</definedName>
    <definedName name="금회변변장일반관리비" localSheetId="6">#REF!</definedName>
    <definedName name="금회변변장일반관리비">#REF!</definedName>
    <definedName name="금회변변장총공사비" localSheetId="5">#REF!</definedName>
    <definedName name="금회변변장총공사비" localSheetId="3">#REF!</definedName>
    <definedName name="금회변변장총공사비" localSheetId="6">#REF!</definedName>
    <definedName name="금회변변장총공사비">#REF!</definedName>
    <definedName name="금회변변장폐기물처리비" localSheetId="5">#REF!</definedName>
    <definedName name="금회변변장폐기물처리비" localSheetId="3">#REF!</definedName>
    <definedName name="금회변변장폐기물처리비" localSheetId="6">#REF!</definedName>
    <definedName name="금회변변장폐기물처리비">#REF!</definedName>
    <definedName name="금회변변장환경보전비" localSheetId="5">#REF!</definedName>
    <definedName name="금회변변장환경보전비" localSheetId="3">#REF!</definedName>
    <definedName name="금회변변장환경보전비" localSheetId="6">#REF!</definedName>
    <definedName name="금회변변장환경보전비">#REF!</definedName>
    <definedName name="금회변변전간접노무비" localSheetId="5">#REF!</definedName>
    <definedName name="금회변변전간접노무비" localSheetId="3">#REF!</definedName>
    <definedName name="금회변변전간접노무비" localSheetId="6">#REF!</definedName>
    <definedName name="금회변변전간접노무비">#REF!</definedName>
    <definedName name="금회변변전고용보험료" localSheetId="5">#REF!</definedName>
    <definedName name="금회변변전고용보험료" localSheetId="3">#REF!</definedName>
    <definedName name="금회변변전고용보험료" localSheetId="6">#REF!</definedName>
    <definedName name="금회변변전고용보험료">#REF!</definedName>
    <definedName name="금회변변전공급가액" localSheetId="5">#REF!</definedName>
    <definedName name="금회변변전공급가액" localSheetId="3">#REF!</definedName>
    <definedName name="금회변변전공급가액" localSheetId="6">#REF!</definedName>
    <definedName name="금회변변전공급가액">#REF!</definedName>
    <definedName name="금회변변전공사원가" localSheetId="5">#REF!</definedName>
    <definedName name="금회변변전공사원가" localSheetId="3">#REF!</definedName>
    <definedName name="금회변변전공사원가" localSheetId="6">#REF!</definedName>
    <definedName name="금회변변전공사원가">#REF!</definedName>
    <definedName name="금회변변전기타경비" localSheetId="5">#REF!</definedName>
    <definedName name="금회변변전기타경비" localSheetId="3">#REF!</definedName>
    <definedName name="금회변변전기타경비" localSheetId="6">#REF!</definedName>
    <definedName name="금회변변전기타경비">#REF!</definedName>
    <definedName name="금회변변전도급액" localSheetId="5">#REF!</definedName>
    <definedName name="금회변변전도급액" localSheetId="3">#REF!</definedName>
    <definedName name="금회변변전도급액" localSheetId="6">#REF!</definedName>
    <definedName name="금회변변전도급액">#REF!</definedName>
    <definedName name="금회변변전보상비" localSheetId="5">#REF!</definedName>
    <definedName name="금회변변전보상비" localSheetId="3">#REF!</definedName>
    <definedName name="금회변변전보상비" localSheetId="6">#REF!</definedName>
    <definedName name="금회변변전보상비">#REF!</definedName>
    <definedName name="금회변변전부가가치세" localSheetId="5">#REF!</definedName>
    <definedName name="금회변변전부가가치세" localSheetId="3">#REF!</definedName>
    <definedName name="금회변변전부가가치세" localSheetId="6">#REF!</definedName>
    <definedName name="금회변변전부가가치세">#REF!</definedName>
    <definedName name="금회변변전산재보험료" localSheetId="5">#REF!</definedName>
    <definedName name="금회변변전산재보험료" localSheetId="3">#REF!</definedName>
    <definedName name="금회변변전산재보험료" localSheetId="6">#REF!</definedName>
    <definedName name="금회변변전산재보험료">#REF!</definedName>
    <definedName name="금회변변전순공사원가" localSheetId="5">#REF!</definedName>
    <definedName name="금회변변전순공사원가" localSheetId="3">#REF!</definedName>
    <definedName name="금회변변전순공사원가" localSheetId="6">#REF!</definedName>
    <definedName name="금회변변전순공사원가">#REF!</definedName>
    <definedName name="금회변변전안전관리비" localSheetId="5">#REF!</definedName>
    <definedName name="금회변변전안전관리비" localSheetId="3">#REF!</definedName>
    <definedName name="금회변변전안전관리비" localSheetId="6">#REF!</definedName>
    <definedName name="금회변변전안전관리비">#REF!</definedName>
    <definedName name="금회변변전이윤" localSheetId="5">#REF!</definedName>
    <definedName name="금회변변전이윤" localSheetId="3">#REF!</definedName>
    <definedName name="금회변변전이윤" localSheetId="6">#REF!</definedName>
    <definedName name="금회변변전이윤">#REF!</definedName>
    <definedName name="금회변변전일반관리비" localSheetId="5">#REF!</definedName>
    <definedName name="금회변변전일반관리비" localSheetId="3">#REF!</definedName>
    <definedName name="금회변변전일반관리비" localSheetId="6">#REF!</definedName>
    <definedName name="금회변변전일반관리비">#REF!</definedName>
    <definedName name="금회변변전제이윤" localSheetId="5">#REF!</definedName>
    <definedName name="금회변변전제이윤" localSheetId="3">#REF!</definedName>
    <definedName name="금회변변전제이윤" localSheetId="6">#REF!</definedName>
    <definedName name="금회변변전제이윤">#REF!</definedName>
    <definedName name="금회변변전총공사비" localSheetId="5">#REF!</definedName>
    <definedName name="금회변변전총공사비" localSheetId="3">#REF!</definedName>
    <definedName name="금회변변전총공사비" localSheetId="6">#REF!</definedName>
    <definedName name="금회변변전총공사비">#REF!</definedName>
    <definedName name="금회변변전폐기물처리비" localSheetId="5">#REF!</definedName>
    <definedName name="금회변변전폐기물처리비" localSheetId="3">#REF!</definedName>
    <definedName name="금회변변전폐기물처리비" localSheetId="6">#REF!</definedName>
    <definedName name="금회변변전폐기물처리비">#REF!</definedName>
    <definedName name="금회변변전환경보전비" localSheetId="5">#REF!</definedName>
    <definedName name="금회변변전환경보전비" localSheetId="3">#REF!</definedName>
    <definedName name="금회변변전환경보전비" localSheetId="6">#REF!</definedName>
    <definedName name="금회변변전환경보전비">#REF!</definedName>
    <definedName name="금회변보상비" localSheetId="5">#REF!</definedName>
    <definedName name="금회변보상비" localSheetId="3">#REF!</definedName>
    <definedName name="금회변보상비" localSheetId="6">#REF!</definedName>
    <definedName name="금회변보상비">#REF!</definedName>
    <definedName name="금회변장간접노무비" localSheetId="5">#REF!</definedName>
    <definedName name="금회변장간접노무비" localSheetId="3">#REF!</definedName>
    <definedName name="금회변장간접노무비" localSheetId="6">#REF!</definedName>
    <definedName name="금회변장간접노무비">#REF!</definedName>
    <definedName name="금회변장고용보험료" localSheetId="5">#REF!</definedName>
    <definedName name="금회변장고용보험료" localSheetId="3">#REF!</definedName>
    <definedName name="금회변장고용보험료" localSheetId="6">#REF!</definedName>
    <definedName name="금회변장고용보험료">#REF!</definedName>
    <definedName name="금회변장공급가액" localSheetId="5">#REF!</definedName>
    <definedName name="금회변장공급가액" localSheetId="3">#REF!</definedName>
    <definedName name="금회변장공급가액" localSheetId="6">#REF!</definedName>
    <definedName name="금회변장공급가액">#REF!</definedName>
    <definedName name="금회변장공사원가" localSheetId="5">#REF!</definedName>
    <definedName name="금회변장공사원가" localSheetId="3">#REF!</definedName>
    <definedName name="금회변장공사원가" localSheetId="6">#REF!</definedName>
    <definedName name="금회변장공사원가">#REF!</definedName>
    <definedName name="금회변장기타경비" localSheetId="5">#REF!</definedName>
    <definedName name="금회변장기타경비" localSheetId="3">#REF!</definedName>
    <definedName name="금회변장기타경비" localSheetId="6">#REF!</definedName>
    <definedName name="금회변장기타경비">#REF!</definedName>
    <definedName name="금회변장도급액" localSheetId="5">#REF!</definedName>
    <definedName name="금회변장도급액" localSheetId="3">#REF!</definedName>
    <definedName name="금회변장도급액" localSheetId="6">#REF!</definedName>
    <definedName name="금회변장도급액">#REF!</definedName>
    <definedName name="금회변장보상비" localSheetId="5">#REF!</definedName>
    <definedName name="금회변장보상비" localSheetId="3">#REF!</definedName>
    <definedName name="금회변장보상비" localSheetId="6">#REF!</definedName>
    <definedName name="금회변장보상비">#REF!</definedName>
    <definedName name="금회변장부가가치세" localSheetId="5">#REF!</definedName>
    <definedName name="금회변장부가가치세" localSheetId="3">#REF!</definedName>
    <definedName name="금회변장부가가치세" localSheetId="6">#REF!</definedName>
    <definedName name="금회변장부가가치세">#REF!</definedName>
    <definedName name="금회변장산재보험료" localSheetId="5">#REF!</definedName>
    <definedName name="금회변장산재보험료" localSheetId="3">#REF!</definedName>
    <definedName name="금회변장산재보험료" localSheetId="6">#REF!</definedName>
    <definedName name="금회변장산재보험료">#REF!</definedName>
    <definedName name="금회변장순공사원가" localSheetId="5">#REF!</definedName>
    <definedName name="금회변장순공사원가" localSheetId="3">#REF!</definedName>
    <definedName name="금회변장순공사원가" localSheetId="6">#REF!</definedName>
    <definedName name="금회변장순공사원가">#REF!</definedName>
    <definedName name="금회변장안전관리비" localSheetId="5">#REF!</definedName>
    <definedName name="금회변장안전관리비" localSheetId="3">#REF!</definedName>
    <definedName name="금회변장안전관리비" localSheetId="6">#REF!</definedName>
    <definedName name="금회변장안전관리비">#REF!</definedName>
    <definedName name="금회변장이윤" localSheetId="5">#REF!</definedName>
    <definedName name="금회변장이윤" localSheetId="3">#REF!</definedName>
    <definedName name="금회변장이윤" localSheetId="6">#REF!</definedName>
    <definedName name="금회변장이윤">#REF!</definedName>
    <definedName name="금회변장일반관리비" localSheetId="5">#REF!</definedName>
    <definedName name="금회변장일반관리비" localSheetId="3">#REF!</definedName>
    <definedName name="금회변장일반관리비" localSheetId="6">#REF!</definedName>
    <definedName name="금회변장일반관리비">#REF!</definedName>
    <definedName name="금회변장총공사비" localSheetId="5">#REF!</definedName>
    <definedName name="금회변장총공사비" localSheetId="3">#REF!</definedName>
    <definedName name="금회변장총공사비" localSheetId="6">#REF!</definedName>
    <definedName name="금회변장총공사비">#REF!</definedName>
    <definedName name="금회변장폐기물처리비" localSheetId="5">#REF!</definedName>
    <definedName name="금회변장폐기물처리비" localSheetId="3">#REF!</definedName>
    <definedName name="금회변장폐기물처리비" localSheetId="6">#REF!</definedName>
    <definedName name="금회변장폐기물처리비">#REF!</definedName>
    <definedName name="금회변장환경보전비" localSheetId="5">#REF!</definedName>
    <definedName name="금회변장환경보전비" localSheetId="3">#REF!</definedName>
    <definedName name="금회변장환경보전비" localSheetId="6">#REF!</definedName>
    <definedName name="금회변장환경보전비">#REF!</definedName>
    <definedName name="금회변전간접노무비" localSheetId="5">#REF!</definedName>
    <definedName name="금회변전간접노무비" localSheetId="3">#REF!</definedName>
    <definedName name="금회변전간접노무비" localSheetId="6">#REF!</definedName>
    <definedName name="금회변전간접노무비">#REF!</definedName>
    <definedName name="금회변전고용보험료" localSheetId="5">#REF!</definedName>
    <definedName name="금회변전고용보험료" localSheetId="3">#REF!</definedName>
    <definedName name="금회변전고용보험료" localSheetId="6">#REF!</definedName>
    <definedName name="금회변전고용보험료">#REF!</definedName>
    <definedName name="금회변전공급가액" localSheetId="5">#REF!</definedName>
    <definedName name="금회변전공급가액" localSheetId="3">#REF!</definedName>
    <definedName name="금회변전공급가액" localSheetId="6">#REF!</definedName>
    <definedName name="금회변전공급가액">#REF!</definedName>
    <definedName name="금회변전공사원가" localSheetId="5">#REF!</definedName>
    <definedName name="금회변전공사원가" localSheetId="3">#REF!</definedName>
    <definedName name="금회변전공사원가" localSheetId="6">#REF!</definedName>
    <definedName name="금회변전공사원가">#REF!</definedName>
    <definedName name="금회변전기타경비" localSheetId="5">#REF!</definedName>
    <definedName name="금회변전기타경비" localSheetId="3">#REF!</definedName>
    <definedName name="금회변전기타경비" localSheetId="6">#REF!</definedName>
    <definedName name="금회변전기타경비">#REF!</definedName>
    <definedName name="금회변전도급액" localSheetId="5">#REF!</definedName>
    <definedName name="금회변전도급액" localSheetId="3">#REF!</definedName>
    <definedName name="금회변전도급액" localSheetId="6">#REF!</definedName>
    <definedName name="금회변전도급액">#REF!</definedName>
    <definedName name="금회변전보상비" localSheetId="5">#REF!</definedName>
    <definedName name="금회변전보상비" localSheetId="3">#REF!</definedName>
    <definedName name="금회변전보상비" localSheetId="6">#REF!</definedName>
    <definedName name="금회변전보상비">#REF!</definedName>
    <definedName name="금회변전부가가치세" localSheetId="5">#REF!</definedName>
    <definedName name="금회변전부가가치세" localSheetId="3">#REF!</definedName>
    <definedName name="금회변전부가가치세" localSheetId="6">#REF!</definedName>
    <definedName name="금회변전부가가치세">#REF!</definedName>
    <definedName name="금회변전산재보험료" localSheetId="5">#REF!</definedName>
    <definedName name="금회변전산재보험료" localSheetId="3">#REF!</definedName>
    <definedName name="금회변전산재보험료" localSheetId="6">#REF!</definedName>
    <definedName name="금회변전산재보험료">#REF!</definedName>
    <definedName name="금회변전순공사원가" localSheetId="5">#REF!</definedName>
    <definedName name="금회변전순공사원가" localSheetId="3">#REF!</definedName>
    <definedName name="금회변전순공사원가" localSheetId="6">#REF!</definedName>
    <definedName name="금회변전순공사원가">#REF!</definedName>
    <definedName name="금회변전안전관리비" localSheetId="5">#REF!</definedName>
    <definedName name="금회변전안전관리비" localSheetId="3">#REF!</definedName>
    <definedName name="금회변전안전관리비" localSheetId="6">#REF!</definedName>
    <definedName name="금회변전안전관리비">#REF!</definedName>
    <definedName name="금회변전이윤" localSheetId="5">#REF!</definedName>
    <definedName name="금회변전이윤" localSheetId="3">#REF!</definedName>
    <definedName name="금회변전이윤" localSheetId="6">#REF!</definedName>
    <definedName name="금회변전이윤">#REF!</definedName>
    <definedName name="금회변전일반관리비" localSheetId="5">#REF!</definedName>
    <definedName name="금회변전일반관리비" localSheetId="3">#REF!</definedName>
    <definedName name="금회변전일반관리비" localSheetId="6">#REF!</definedName>
    <definedName name="금회변전일반관리비">#REF!</definedName>
    <definedName name="금회변전총공사비" localSheetId="5">#REF!</definedName>
    <definedName name="금회변전총공사비" localSheetId="3">#REF!</definedName>
    <definedName name="금회변전총공사비" localSheetId="6">#REF!</definedName>
    <definedName name="금회변전총공사비">#REF!</definedName>
    <definedName name="금회변전폐기물처리비" localSheetId="5">#REF!</definedName>
    <definedName name="금회변전폐기물처리비" localSheetId="3">#REF!</definedName>
    <definedName name="금회변전폐기물처리비" localSheetId="6">#REF!</definedName>
    <definedName name="금회변전폐기물처리비">#REF!</definedName>
    <definedName name="금회변전환경보전비" localSheetId="5">#REF!</definedName>
    <definedName name="금회변전환경보전비" localSheetId="3">#REF!</definedName>
    <definedName name="금회변전환경보전비" localSheetId="6">#REF!</definedName>
    <definedName name="금회변전환경보전비">#REF!</definedName>
    <definedName name="금회장공사원가" localSheetId="5">#REF!</definedName>
    <definedName name="금회장공사원가" localSheetId="3">#REF!</definedName>
    <definedName name="금회장공사원가" localSheetId="6">#REF!</definedName>
    <definedName name="금회장공사원가">#REF!</definedName>
    <definedName name="금회전공급가액" localSheetId="5">#REF!</definedName>
    <definedName name="금회전공급가액" localSheetId="3">#REF!</definedName>
    <definedName name="금회전공급가액" localSheetId="6">#REF!</definedName>
    <definedName name="금회전공급가액">#REF!</definedName>
    <definedName name="금회전공사원가" localSheetId="5">#REF!</definedName>
    <definedName name="금회전공사원가" localSheetId="3">#REF!</definedName>
    <definedName name="금회전공사원가" localSheetId="6">#REF!</definedName>
    <definedName name="금회전공사원가">#REF!</definedName>
    <definedName name="금회전도급액" localSheetId="5">#REF!</definedName>
    <definedName name="금회전도급액" localSheetId="3">#REF!</definedName>
    <definedName name="금회전도급액" localSheetId="6">#REF!</definedName>
    <definedName name="금회전도급액">#REF!</definedName>
    <definedName name="금회전보상비" localSheetId="5">#REF!</definedName>
    <definedName name="금회전보상비" localSheetId="3">#REF!</definedName>
    <definedName name="금회전보상비" localSheetId="6">#REF!</definedName>
    <definedName name="금회전보상비">#REF!</definedName>
    <definedName name="금회전부가가치세" localSheetId="5">#REF!</definedName>
    <definedName name="금회전부가가치세" localSheetId="3">#REF!</definedName>
    <definedName name="금회전부가가치세" localSheetId="6">#REF!</definedName>
    <definedName name="금회전부가가치세">#REF!</definedName>
    <definedName name="금회전총공사비" localSheetId="5">#REF!</definedName>
    <definedName name="금회전총공사비" localSheetId="3">#REF!</definedName>
    <definedName name="금회전총공사비" localSheetId="6">#REF!</definedName>
    <definedName name="금회전총공사비">#REF!</definedName>
    <definedName name="금회전폐기물처리비" localSheetId="5">#REF!</definedName>
    <definedName name="금회전폐기물처리비" localSheetId="3">#REF!</definedName>
    <definedName name="금회전폐기물처리비" localSheetId="6">#REF!</definedName>
    <definedName name="금회전폐기물처리비">#REF!</definedName>
    <definedName name="기" localSheetId="5">#REF!</definedName>
    <definedName name="기" localSheetId="3">#REF!</definedName>
    <definedName name="기" localSheetId="6">#REF!</definedName>
    <definedName name="기">#REF!</definedName>
    <definedName name="기간">#REF!</definedName>
    <definedName name="기계3" localSheetId="5">BlankMacro1</definedName>
    <definedName name="기계3" localSheetId="1">BlankMacro1</definedName>
    <definedName name="기계3" localSheetId="3">BlankMacro1</definedName>
    <definedName name="기계3" localSheetId="6">BlankMacro1</definedName>
    <definedName name="기계3">BlankMacro1</definedName>
    <definedName name="기계경비" localSheetId="5">#REF!</definedName>
    <definedName name="기계경비" localSheetId="1">#REF!</definedName>
    <definedName name="기계경비" localSheetId="3">#REF!</definedName>
    <definedName name="기계경비" localSheetId="6">#REF!</definedName>
    <definedName name="기계경비">#REF!</definedName>
    <definedName name="기계공" localSheetId="5">#REF!</definedName>
    <definedName name="기계공" localSheetId="3">#REF!</definedName>
    <definedName name="기계공" localSheetId="6">#REF!</definedName>
    <definedName name="기계공">#REF!</definedName>
    <definedName name="기계공001" localSheetId="5">#REF!</definedName>
    <definedName name="기계공001" localSheetId="3">#REF!</definedName>
    <definedName name="기계공001" localSheetId="6">#REF!</definedName>
    <definedName name="기계공001">#REF!</definedName>
    <definedName name="기계공002" localSheetId="5">#REF!</definedName>
    <definedName name="기계공002" localSheetId="3">#REF!</definedName>
    <definedName name="기계공002" localSheetId="6">#REF!</definedName>
    <definedName name="기계공002">#REF!</definedName>
    <definedName name="기계공011" localSheetId="5">#REF!</definedName>
    <definedName name="기계공011" localSheetId="3">#REF!</definedName>
    <definedName name="기계공011" localSheetId="6">#REF!</definedName>
    <definedName name="기계공011">#REF!</definedName>
    <definedName name="기계공012" localSheetId="5">#REF!</definedName>
    <definedName name="기계공012" localSheetId="3">#REF!</definedName>
    <definedName name="기계공012" localSheetId="6">#REF!</definedName>
    <definedName name="기계공012">#REF!</definedName>
    <definedName name="기계공982" localSheetId="5">#REF!</definedName>
    <definedName name="기계공982" localSheetId="3">#REF!</definedName>
    <definedName name="기계공982" localSheetId="6">#REF!</definedName>
    <definedName name="기계공982">#REF!</definedName>
    <definedName name="기계공991" localSheetId="5">#REF!</definedName>
    <definedName name="기계공991" localSheetId="3">#REF!</definedName>
    <definedName name="기계공991" localSheetId="6">#REF!</definedName>
    <definedName name="기계공991">#REF!</definedName>
    <definedName name="기계공992" localSheetId="5">#REF!</definedName>
    <definedName name="기계공992" localSheetId="3">#REF!</definedName>
    <definedName name="기계공992" localSheetId="6">#REF!</definedName>
    <definedName name="기계공992">#REF!</definedName>
    <definedName name="기계설치공" localSheetId="5">#REF!</definedName>
    <definedName name="기계설치공" localSheetId="3">#REF!</definedName>
    <definedName name="기계설치공" localSheetId="6">#REF!</definedName>
    <definedName name="기계설치공">#REF!</definedName>
    <definedName name="기계설치공001" localSheetId="5">#REF!</definedName>
    <definedName name="기계설치공001" localSheetId="3">#REF!</definedName>
    <definedName name="기계설치공001" localSheetId="6">#REF!</definedName>
    <definedName name="기계설치공001">#REF!</definedName>
    <definedName name="기계설치공002" localSheetId="5">#REF!</definedName>
    <definedName name="기계설치공002" localSheetId="3">#REF!</definedName>
    <definedName name="기계설치공002" localSheetId="6">#REF!</definedName>
    <definedName name="기계설치공002">#REF!</definedName>
    <definedName name="기계설치공011" localSheetId="5">#REF!</definedName>
    <definedName name="기계설치공011" localSheetId="3">#REF!</definedName>
    <definedName name="기계설치공011" localSheetId="6">#REF!</definedName>
    <definedName name="기계설치공011">#REF!</definedName>
    <definedName name="기계설치공012" localSheetId="5">#REF!</definedName>
    <definedName name="기계설치공012" localSheetId="3">#REF!</definedName>
    <definedName name="기계설치공012" localSheetId="6">#REF!</definedName>
    <definedName name="기계설치공012">#REF!</definedName>
    <definedName name="기계설치공982" localSheetId="5">#REF!</definedName>
    <definedName name="기계설치공982" localSheetId="3">#REF!</definedName>
    <definedName name="기계설치공982" localSheetId="6">#REF!</definedName>
    <definedName name="기계설치공982">#REF!</definedName>
    <definedName name="기계설치공991" localSheetId="5">#REF!</definedName>
    <definedName name="기계설치공991" localSheetId="3">#REF!</definedName>
    <definedName name="기계설치공991" localSheetId="6">#REF!</definedName>
    <definedName name="기계설치공991">#REF!</definedName>
    <definedName name="기계설치공992" localSheetId="5">#REF!</definedName>
    <definedName name="기계설치공992" localSheetId="3">#REF!</definedName>
    <definedName name="기계설치공992" localSheetId="6">#REF!</definedName>
    <definedName name="기계설치공992">#REF!</definedName>
    <definedName name="기계중계펌프내역" localSheetId="5">#REF!</definedName>
    <definedName name="기계중계펌프내역" localSheetId="3">#REF!</definedName>
    <definedName name="기계중계펌프내역" localSheetId="6">#REF!</definedName>
    <definedName name="기계중계펌프내역">#REF!</definedName>
    <definedName name="기관명" localSheetId="5">#REF!</definedName>
    <definedName name="기관명" localSheetId="3">#REF!</definedName>
    <definedName name="기관명" localSheetId="6">#REF!</definedName>
    <definedName name="기관명">#REF!</definedName>
    <definedName name="기금공사원가" localSheetId="5">#REF!</definedName>
    <definedName name="기금공사원가" localSheetId="3">#REF!</definedName>
    <definedName name="기금공사원가" localSheetId="6">#REF!</definedName>
    <definedName name="기금공사원가">#REF!</definedName>
    <definedName name="기기" localSheetId="5">#REF!</definedName>
    <definedName name="기기" localSheetId="3">#REF!</definedName>
    <definedName name="기기" localSheetId="6">#REF!</definedName>
    <definedName name="기기">#REF!</definedName>
    <definedName name="기기단가" localSheetId="5">#REF!</definedName>
    <definedName name="기기단가" localSheetId="3">#REF!</definedName>
    <definedName name="기기단가" localSheetId="6">#REF!</definedName>
    <definedName name="기기단가">#REF!</definedName>
    <definedName name="기기설치" localSheetId="5">#REF!</definedName>
    <definedName name="기기설치" localSheetId="3">#REF!</definedName>
    <definedName name="기기설치" localSheetId="6">#REF!</definedName>
    <definedName name="기기설치">#REF!</definedName>
    <definedName name="기기수량" localSheetId="5">#REF!</definedName>
    <definedName name="기기수량" localSheetId="3">#REF!</definedName>
    <definedName name="기기수량" localSheetId="6">#REF!</definedName>
    <definedName name="기기수량">#REF!</definedName>
    <definedName name="기기신설" localSheetId="5">#REF!</definedName>
    <definedName name="기기신설" localSheetId="3">#REF!</definedName>
    <definedName name="기기신설" localSheetId="6">#REF!</definedName>
    <definedName name="기기신설">#REF!</definedName>
    <definedName name="기기자재" localSheetId="5">#REF!</definedName>
    <definedName name="기기자재" localSheetId="3">#REF!</definedName>
    <definedName name="기기자재" localSheetId="6">#REF!</definedName>
    <definedName name="기기자재">#REF!</definedName>
    <definedName name="기기철거" localSheetId="5">#REF!</definedName>
    <definedName name="기기철거" localSheetId="3">#REF!</definedName>
    <definedName name="기기철거" localSheetId="6">#REF!</definedName>
    <definedName name="기기철거">#REF!</definedName>
    <definedName name="기누공사원가" localSheetId="5">#REF!</definedName>
    <definedName name="기누공사원가" localSheetId="3">#REF!</definedName>
    <definedName name="기누공사원가" localSheetId="6">#REF!</definedName>
    <definedName name="기누공사원가">#REF!</definedName>
    <definedName name="기도공사원가" localSheetId="5">#REF!</definedName>
    <definedName name="기도공사원가" localSheetId="3">#REF!</definedName>
    <definedName name="기도공사원가" localSheetId="6">#REF!</definedName>
    <definedName name="기도공사원가">#REF!</definedName>
    <definedName name="기본" localSheetId="5">#REF!</definedName>
    <definedName name="기본" localSheetId="3">#REF!</definedName>
    <definedName name="기본" localSheetId="6">#REF!</definedName>
    <definedName name="기본">#REF!</definedName>
    <definedName name="기사2" localSheetId="5">#REF!</definedName>
    <definedName name="기사2" localSheetId="3">#REF!</definedName>
    <definedName name="기사2" localSheetId="6">#REF!</definedName>
    <definedName name="기사2">#REF!</definedName>
    <definedName name="기사2급" localSheetId="5">#REF!</definedName>
    <definedName name="기사2급" localSheetId="3">#REF!</definedName>
    <definedName name="기사2급" localSheetId="6">#REF!</definedName>
    <definedName name="기사2급">#REF!</definedName>
    <definedName name="기사야" localSheetId="5">#REF!</definedName>
    <definedName name="기사야" localSheetId="3">#REF!</definedName>
    <definedName name="기사야" localSheetId="6">#REF!</definedName>
    <definedName name="기사야">#REF!</definedName>
    <definedName name="기사주" localSheetId="5">#REF!</definedName>
    <definedName name="기사주" localSheetId="3">#REF!</definedName>
    <definedName name="기사주" localSheetId="6">#REF!</definedName>
    <definedName name="기사주">#REF!</definedName>
    <definedName name="기상청검정료" localSheetId="5">#REF!</definedName>
    <definedName name="기상청검정료" localSheetId="3">#REF!</definedName>
    <definedName name="기상청검정료" localSheetId="6">#REF!</definedName>
    <definedName name="기상청검정료">#REF!</definedName>
    <definedName name="기성금공사원가" localSheetId="5">#REF!</definedName>
    <definedName name="기성금공사원가" localSheetId="3">#REF!</definedName>
    <definedName name="기성금공사원가" localSheetId="6">#REF!</definedName>
    <definedName name="기성금공사원가">#REF!</definedName>
    <definedName name="기성누공사원가" localSheetId="5">#REF!</definedName>
    <definedName name="기성누공사원가" localSheetId="3">#REF!</definedName>
    <definedName name="기성누공사원가" localSheetId="6">#REF!</definedName>
    <definedName name="기성누공사원가">#REF!</definedName>
    <definedName name="기성도공사원가" localSheetId="5">#REF!</definedName>
    <definedName name="기성도공사원가" localSheetId="3">#REF!</definedName>
    <definedName name="기성도공사원가" localSheetId="6">#REF!</definedName>
    <definedName name="기성도공사원가">#REF!</definedName>
    <definedName name="기성전공사원가" localSheetId="5">#REF!</definedName>
    <definedName name="기성전공사원가" localSheetId="3">#REF!</definedName>
    <definedName name="기성전공사원가" localSheetId="6">#REF!</definedName>
    <definedName name="기성전공사원가">#REF!</definedName>
    <definedName name="기성전안전관리비" localSheetId="5">#REF!</definedName>
    <definedName name="기성전안전관리비" localSheetId="3">#REF!</definedName>
    <definedName name="기성전안전관리비" localSheetId="6">#REF!</definedName>
    <definedName name="기성전안전관리비">#REF!</definedName>
    <definedName name="기안갑" localSheetId="5">#REF!</definedName>
    <definedName name="기안갑" localSheetId="3">#REF!</definedName>
    <definedName name="기안갑" localSheetId="6">#REF!</definedName>
    <definedName name="기안갑">#REF!</definedName>
    <definedName name="기안을" localSheetId="5">#REF!</definedName>
    <definedName name="기안을" localSheetId="3">#REF!</definedName>
    <definedName name="기안을" localSheetId="6">#REF!</definedName>
    <definedName name="기안을">#REF!</definedName>
    <definedName name="기자재" localSheetId="5">#REF!</definedName>
    <definedName name="기자재" localSheetId="3">#REF!</definedName>
    <definedName name="기자재" localSheetId="6">#REF!</definedName>
    <definedName name="기자재">#REF!</definedName>
    <definedName name="기자재수량" localSheetId="5">#REF!</definedName>
    <definedName name="기자재수량" localSheetId="3">#REF!</definedName>
    <definedName name="기자재수량" localSheetId="6">#REF!</definedName>
    <definedName name="기자재수량">#REF!</definedName>
    <definedName name="기전공사원가" localSheetId="5">#REF!</definedName>
    <definedName name="기전공사원가" localSheetId="3">#REF!</definedName>
    <definedName name="기전공사원가" localSheetId="6">#REF!</definedName>
    <definedName name="기전공사원가">#REF!</definedName>
    <definedName name="기초">#REF!</definedName>
    <definedName name="기초구하기" localSheetId="5">#REF!</definedName>
    <definedName name="기초구하기" localSheetId="3">#REF!</definedName>
    <definedName name="기초구하기" localSheetId="6">#REF!</definedName>
    <definedName name="기초구하기">#REF!</definedName>
    <definedName name="기초액" localSheetId="5">#REF!</definedName>
    <definedName name="기초액" localSheetId="3">#REF!</definedName>
    <definedName name="기초액" localSheetId="6">#REF!</definedName>
    <definedName name="기초액">#REF!</definedName>
    <definedName name="기타" localSheetId="5">#REF!</definedName>
    <definedName name="기타" localSheetId="3">#REF!</definedName>
    <definedName name="기타" localSheetId="6">#REF!</definedName>
    <definedName name="기타">#REF!</definedName>
    <definedName name="기타경비" localSheetId="5">#REF!</definedName>
    <definedName name="기타경비" localSheetId="3">#REF!</definedName>
    <definedName name="기타경비" localSheetId="6">#REF!</definedName>
    <definedName name="기타경비">#REF!</definedName>
    <definedName name="기타경비2" localSheetId="5">#REF!</definedName>
    <definedName name="기타경비2" localSheetId="3">#REF!</definedName>
    <definedName name="기타경비2" localSheetId="6">#REF!</definedName>
    <definedName name="기타경비2">#REF!</definedName>
    <definedName name="기타경비4" localSheetId="5">#REF!</definedName>
    <definedName name="기타경비4" localSheetId="3">#REF!</definedName>
    <definedName name="기타경비4" localSheetId="6">#REF!</definedName>
    <definedName name="기타경비4">#REF!</definedName>
    <definedName name="기타경비건축" localSheetId="5">#REF!</definedName>
    <definedName name="기타경비건축" localSheetId="3">#REF!</definedName>
    <definedName name="기타경비건축" localSheetId="6">#REF!</definedName>
    <definedName name="기타경비건축">#REF!</definedName>
    <definedName name="기타경비조경" localSheetId="5">#REF!</definedName>
    <definedName name="기타경비조경" localSheetId="3">#REF!</definedName>
    <definedName name="기타경비조경" localSheetId="6">#REF!</definedName>
    <definedName name="기타경비조경">#REF!</definedName>
    <definedName name="기타경비토목" localSheetId="5">#REF!</definedName>
    <definedName name="기타경비토목" localSheetId="3">#REF!</definedName>
    <definedName name="기타경비토목" localSheetId="6">#REF!</definedName>
    <definedName name="기타경비토목">#REF!</definedName>
    <definedName name="기타이설비" localSheetId="5">#REF!</definedName>
    <definedName name="기타이설비" localSheetId="3">#REF!</definedName>
    <definedName name="기타이설비" localSheetId="6">#REF!</definedName>
    <definedName name="기타이설비">#REF!</definedName>
    <definedName name="기타자재">#N/A</definedName>
    <definedName name="기터경비2" localSheetId="5">#REF!</definedName>
    <definedName name="기터경비2" localSheetId="1">#REF!</definedName>
    <definedName name="기터경비2" localSheetId="3">#REF!</definedName>
    <definedName name="기터경비2" localSheetId="6">#REF!</definedName>
    <definedName name="기터경비2">#REF!</definedName>
    <definedName name="길이1" localSheetId="5">#REF!</definedName>
    <definedName name="길이1" localSheetId="3">#REF!</definedName>
    <definedName name="길이1" localSheetId="6">#REF!</definedName>
    <definedName name="길이1">#REF!</definedName>
    <definedName name="길행이" localSheetId="5">#REF!</definedName>
    <definedName name="길행이" localSheetId="3">#REF!</definedName>
    <definedName name="길행이" localSheetId="6">#REF!</definedName>
    <definedName name="길행이">#REF!</definedName>
    <definedName name="김" localSheetId="5" hidden="1">{#N/A,#N/A,FALSE,"명세표"}</definedName>
    <definedName name="김" localSheetId="1" hidden="1">{#N/A,#N/A,FALSE,"명세표"}</definedName>
    <definedName name="김" localSheetId="3" hidden="1">{#N/A,#N/A,FALSE,"명세표"}</definedName>
    <definedName name="김" localSheetId="6" hidden="1">{#N/A,#N/A,FALSE,"명세표"}</definedName>
    <definedName name="김" hidden="1">{#N/A,#N/A,FALSE,"명세표"}</definedName>
    <definedName name="김대흥">#N/A</definedName>
    <definedName name="김미선" localSheetId="5">#REF!</definedName>
    <definedName name="김미선" localSheetId="1">#REF!</definedName>
    <definedName name="김미선" localSheetId="3">#REF!</definedName>
    <definedName name="김미선" localSheetId="6">#REF!</definedName>
    <definedName name="김미선">#REF!</definedName>
    <definedName name="김미영" localSheetId="5">'원가계산서(설치)'!김미영</definedName>
    <definedName name="김미영" localSheetId="1">'원가계산서(총괄, 제조+설치)'!김미영</definedName>
    <definedName name="김미영" localSheetId="3">총괄내역서!김미영</definedName>
    <definedName name="김미영" localSheetId="6">'총괄내역서(설치)'!김미영</definedName>
    <definedName name="김미영">[0]!김미영</definedName>
    <definedName name="김유신" localSheetId="5">#REF!</definedName>
    <definedName name="김유신" localSheetId="1">#REF!</definedName>
    <definedName name="김유신" localSheetId="3">#REF!</definedName>
    <definedName name="김유신" localSheetId="6">#REF!</definedName>
    <definedName name="김유신">#REF!</definedName>
    <definedName name="깨기" localSheetId="5">#REF!</definedName>
    <definedName name="깨기" localSheetId="3">#REF!</definedName>
    <definedName name="깨기" localSheetId="6">#REF!</definedName>
    <definedName name="깨기">#REF!</definedName>
    <definedName name="깨기2A" localSheetId="5">#REF!</definedName>
    <definedName name="깨기2A" localSheetId="3">#REF!</definedName>
    <definedName name="깨기2A" localSheetId="6">#REF!</definedName>
    <definedName name="깨기2A">#REF!</definedName>
    <definedName name="깨기2ACA" localSheetId="5">#REF!</definedName>
    <definedName name="깨기2ACA" localSheetId="3">#REF!</definedName>
    <definedName name="깨기2ACA" localSheetId="6">#REF!</definedName>
    <definedName name="깨기2ACA">#REF!</definedName>
    <definedName name="깨기2ACC" localSheetId="5">#REF!</definedName>
    <definedName name="깨기2ACC" localSheetId="3">#REF!</definedName>
    <definedName name="깨기2ACC" localSheetId="6">#REF!</definedName>
    <definedName name="깨기2ACC">#REF!</definedName>
    <definedName name="깨기2C" localSheetId="5">#REF!</definedName>
    <definedName name="깨기2C" localSheetId="3">#REF!</definedName>
    <definedName name="깨기2C" localSheetId="6">#REF!</definedName>
    <definedName name="깨기2C">#REF!</definedName>
    <definedName name="깨기4A" localSheetId="5">#REF!</definedName>
    <definedName name="깨기4A" localSheetId="3">#REF!</definedName>
    <definedName name="깨기4A" localSheetId="6">#REF!</definedName>
    <definedName name="깨기4A">#REF!</definedName>
    <definedName name="깨기4ACA" localSheetId="5">#REF!</definedName>
    <definedName name="깨기4ACA" localSheetId="3">#REF!</definedName>
    <definedName name="깨기4ACA" localSheetId="6">#REF!</definedName>
    <definedName name="깨기4ACA">#REF!</definedName>
    <definedName name="깨기4ACC" localSheetId="5">#REF!</definedName>
    <definedName name="깨기4ACC" localSheetId="3">#REF!</definedName>
    <definedName name="깨기4ACC" localSheetId="6">#REF!</definedName>
    <definedName name="깨기4ACC">#REF!</definedName>
    <definedName name="깨기4C" localSheetId="5">#REF!</definedName>
    <definedName name="깨기4C" localSheetId="3">#REF!</definedName>
    <definedName name="깨기4C" localSheetId="6">#REF!</definedName>
    <definedName name="깨기4C">#REF!</definedName>
    <definedName name="깨기인A" localSheetId="5">#REF!</definedName>
    <definedName name="깨기인A" localSheetId="3">#REF!</definedName>
    <definedName name="깨기인A" localSheetId="6">#REF!</definedName>
    <definedName name="깨기인A">#REF!</definedName>
    <definedName name="깨기인ACA" localSheetId="5">#REF!</definedName>
    <definedName name="깨기인ACA" localSheetId="3">#REF!</definedName>
    <definedName name="깨기인ACA" localSheetId="6">#REF!</definedName>
    <definedName name="깨기인ACA">#REF!</definedName>
    <definedName name="깨기인ACC" localSheetId="5">#REF!</definedName>
    <definedName name="깨기인ACC" localSheetId="3">#REF!</definedName>
    <definedName name="깨기인ACC" localSheetId="6">#REF!</definedName>
    <definedName name="깨기인ACC">#REF!</definedName>
    <definedName name="깨기인C" localSheetId="5">#REF!</definedName>
    <definedName name="깨기인C" localSheetId="3">#REF!</definedName>
    <definedName name="깨기인C" localSheetId="6">#REF!</definedName>
    <definedName name="깨기인C">#REF!</definedName>
    <definedName name="깨기총괄." localSheetId="5">#REF!</definedName>
    <definedName name="깨기총괄." localSheetId="3">#REF!</definedName>
    <definedName name="깨기총괄." localSheetId="6">#REF!</definedName>
    <definedName name="깨기총괄.">#REF!</definedName>
    <definedName name="깨기콤A" localSheetId="5">#REF!</definedName>
    <definedName name="깨기콤A" localSheetId="3">#REF!</definedName>
    <definedName name="깨기콤A" localSheetId="6">#REF!</definedName>
    <definedName name="깨기콤A">#REF!</definedName>
    <definedName name="깨기콤ACA" localSheetId="5">#REF!</definedName>
    <definedName name="깨기콤ACA" localSheetId="3">#REF!</definedName>
    <definedName name="깨기콤ACA" localSheetId="6">#REF!</definedName>
    <definedName name="깨기콤ACA">#REF!</definedName>
    <definedName name="깨기콤ACC" localSheetId="5">#REF!</definedName>
    <definedName name="깨기콤ACC" localSheetId="3">#REF!</definedName>
    <definedName name="깨기콤ACC" localSheetId="6">#REF!</definedName>
    <definedName name="깨기콤ACC">#REF!</definedName>
    <definedName name="깨기콤C" localSheetId="5">#REF!</definedName>
    <definedName name="깨기콤C" localSheetId="3">#REF!</definedName>
    <definedName name="깨기콤C" localSheetId="6">#REF!</definedName>
    <definedName name="깨기콤C">#REF!</definedName>
    <definedName name="꼬리표" localSheetId="5">#REF!</definedName>
    <definedName name="꼬리표" localSheetId="3">#REF!</definedName>
    <definedName name="꼬리표" localSheetId="6">#REF!</definedName>
    <definedName name="꼬리표">#REF!</definedName>
    <definedName name="ㄳㄳㄳㄳ" localSheetId="5" hidden="1">{"'용역비'!$A$4:$C$8"}</definedName>
    <definedName name="ㄳㄳㄳㄳ" localSheetId="1" hidden="1">{"'용역비'!$A$4:$C$8"}</definedName>
    <definedName name="ㄳㄳㄳㄳ" localSheetId="3" hidden="1">{"'용역비'!$A$4:$C$8"}</definedName>
    <definedName name="ㄳㄳㄳㄳ" localSheetId="6" hidden="1">{"'용역비'!$A$4:$C$8"}</definedName>
    <definedName name="ㄳㄳㄳㄳ" hidden="1">{"'용역비'!$A$4:$C$8"}</definedName>
    <definedName name="ㄴ" localSheetId="5" hidden="1">#REF!</definedName>
    <definedName name="ㄴ" localSheetId="3" hidden="1">#REF!</definedName>
    <definedName name="ㄴ" localSheetId="6" hidden="1">#REF!</definedName>
    <definedName name="ㄴ" hidden="1">#REF!</definedName>
    <definedName name="ㄴ1" localSheetId="5">#REF!</definedName>
    <definedName name="ㄴ1" localSheetId="3">#REF!</definedName>
    <definedName name="ㄴ1" localSheetId="6">#REF!</definedName>
    <definedName name="ㄴ1">#REF!</definedName>
    <definedName name="ㄴ2" localSheetId="5">#REF!</definedName>
    <definedName name="ㄴ2" localSheetId="3">#REF!</definedName>
    <definedName name="ㄴ2" localSheetId="6">#REF!</definedName>
    <definedName name="ㄴ2">#REF!</definedName>
    <definedName name="ㄴㄴㄴ" localSheetId="5" hidden="1">{#N/A,#N/A,FALSE,"배수1"}</definedName>
    <definedName name="ㄴㄴㄴ" localSheetId="1" hidden="1">{#N/A,#N/A,FALSE,"배수1"}</definedName>
    <definedName name="ㄴㄴㄴ" localSheetId="3" hidden="1">{#N/A,#N/A,FALSE,"배수1"}</definedName>
    <definedName name="ㄴㄴㄴ" localSheetId="6" hidden="1">{#N/A,#N/A,FALSE,"배수1"}</definedName>
    <definedName name="ㄴㄴㄴ" hidden="1">{#N/A,#N/A,FALSE,"배수1"}</definedName>
    <definedName name="ㄴㄴㄴㄴ" localSheetId="5" hidden="1">#REF!</definedName>
    <definedName name="ㄴㄴㄴㄴ" localSheetId="1" hidden="1">#REF!</definedName>
    <definedName name="ㄴㄴㄴㄴ" localSheetId="3" hidden="1">#REF!</definedName>
    <definedName name="ㄴㄴㄴㄴ" localSheetId="6" hidden="1">#REF!</definedName>
    <definedName name="ㄴㄴㄴㄴ" hidden="1">#REF!</definedName>
    <definedName name="ㄴㄴㄴㄴㄴ" localSheetId="5" hidden="1">#REF!</definedName>
    <definedName name="ㄴㄴㄴㄴㄴ" localSheetId="3" hidden="1">#REF!</definedName>
    <definedName name="ㄴㄴㄴㄴㄴ" localSheetId="6" hidden="1">#REF!</definedName>
    <definedName name="ㄴㄴㄴㄴㄴ" hidden="1">#REF!</definedName>
    <definedName name="ㄴㄴㅀㅇㅇㅀ" localSheetId="5" hidden="1">{#N/A,#N/A,FALSE,"부대1"}</definedName>
    <definedName name="ㄴㄴㅀㅇㅇㅀ" localSheetId="1" hidden="1">{#N/A,#N/A,FALSE,"부대1"}</definedName>
    <definedName name="ㄴㄴㅀㅇㅇㅀ" localSheetId="3" hidden="1">{#N/A,#N/A,FALSE,"부대1"}</definedName>
    <definedName name="ㄴㄴㅀㅇㅇㅀ" localSheetId="6" hidden="1">{#N/A,#N/A,FALSE,"부대1"}</definedName>
    <definedName name="ㄴㄴㅀㅇㅇㅀ" hidden="1">{#N/A,#N/A,FALSE,"부대1"}</definedName>
    <definedName name="ㄴㄹㄴ" localSheetId="5" hidden="1">{#N/A,#N/A,FALSE,"단가표지"}</definedName>
    <definedName name="ㄴㄹㄴ" localSheetId="1" hidden="1">{#N/A,#N/A,FALSE,"단가표지"}</definedName>
    <definedName name="ㄴㄹㄴ" localSheetId="3" hidden="1">{#N/A,#N/A,FALSE,"단가표지"}</definedName>
    <definedName name="ㄴㄹㄴ" localSheetId="6" hidden="1">{#N/A,#N/A,FALSE,"단가표지"}</definedName>
    <definedName name="ㄴㄹㄴ" hidden="1">{#N/A,#N/A,FALSE,"단가표지"}</definedName>
    <definedName name="ㄴㄹㄴㅁㅎㅇㄹ" localSheetId="5" hidden="1">{#N/A,"수불부",FALSE,"사급자재수불서";#N/A,"수불부",FALSE,"사급자재수불서"}</definedName>
    <definedName name="ㄴㄹㄴㅁㅎㅇㄹ" localSheetId="1" hidden="1">{#N/A,"수불부",FALSE,"사급자재수불서";#N/A,"수불부",FALSE,"사급자재수불서"}</definedName>
    <definedName name="ㄴㄹㄴㅁㅎㅇㄹ" localSheetId="3" hidden="1">{#N/A,"수불부",FALSE,"사급자재수불서";#N/A,"수불부",FALSE,"사급자재수불서"}</definedName>
    <definedName name="ㄴㄹㄴㅁㅎㅇㄹ" localSheetId="6" hidden="1">{#N/A,"수불부",FALSE,"사급자재수불서";#N/A,"수불부",FALSE,"사급자재수불서"}</definedName>
    <definedName name="ㄴㄹㄴㅁㅎㅇㄹ" hidden="1">{#N/A,"수불부",FALSE,"사급자재수불서";#N/A,"수불부",FALSE,"사급자재수불서"}</definedName>
    <definedName name="ㄴㄹㅇ" localSheetId="5" hidden="1">{#N/A,#N/A,FALSE,"포장2"}</definedName>
    <definedName name="ㄴㄹㅇ" localSheetId="1" hidden="1">{#N/A,#N/A,FALSE,"포장2"}</definedName>
    <definedName name="ㄴㄹㅇ" localSheetId="3" hidden="1">{#N/A,#N/A,FALSE,"포장2"}</definedName>
    <definedName name="ㄴㄹㅇ" localSheetId="6" hidden="1">{#N/A,#N/A,FALSE,"포장2"}</definedName>
    <definedName name="ㄴㄹㅇ" hidden="1">{#N/A,#N/A,FALSE,"포장2"}</definedName>
    <definedName name="ㄴㅁㄹㅈㄹ" localSheetId="5" hidden="1">#REF!</definedName>
    <definedName name="ㄴㅁㄹㅈㄹ" localSheetId="1" hidden="1">#REF!</definedName>
    <definedName name="ㄴㅁㄹㅈㄹ" localSheetId="3" hidden="1">#REF!</definedName>
    <definedName name="ㄴㅁㄹㅈㄹ" localSheetId="6" hidden="1">#REF!</definedName>
    <definedName name="ㄴㅁㄹㅈㄹ" hidden="1">#REF!</definedName>
    <definedName name="ㄴㅁㄻㄴㅇㄹㅇㄴㄹ" localSheetId="5" hidden="1">{#N/A,"수불부",FALSE,"사급자재수불서";#N/A,"수불부",FALSE,"사급자재수불서"}</definedName>
    <definedName name="ㄴㅁㄻㄴㅇㄹㅇㄴㄹ" localSheetId="1" hidden="1">{#N/A,"수불부",FALSE,"사급자재수불서";#N/A,"수불부",FALSE,"사급자재수불서"}</definedName>
    <definedName name="ㄴㅁㄻㄴㅇㄹㅇㄴㄹ" localSheetId="3" hidden="1">{#N/A,"수불부",FALSE,"사급자재수불서";#N/A,"수불부",FALSE,"사급자재수불서"}</definedName>
    <definedName name="ㄴㅁㄻㄴㅇㄹㅇㄴㄹ" localSheetId="6" hidden="1">{#N/A,"수불부",FALSE,"사급자재수불서";#N/A,"수불부",FALSE,"사급자재수불서"}</definedName>
    <definedName name="ㄴㅁㄻㄴㅇㄹㅇㄴㄹ" hidden="1">{#N/A,"수불부",FALSE,"사급자재수불서";#N/A,"수불부",FALSE,"사급자재수불서"}</definedName>
    <definedName name="ㄴㅁㅇㄴㅁㅇ" localSheetId="5" hidden="1">{#N/A,#N/A,FALSE,"배수1"}</definedName>
    <definedName name="ㄴㅁㅇㄴㅁㅇ" localSheetId="1" hidden="1">{#N/A,#N/A,FALSE,"배수1"}</definedName>
    <definedName name="ㄴㅁㅇㄴㅁㅇ" localSheetId="3" hidden="1">{#N/A,#N/A,FALSE,"배수1"}</definedName>
    <definedName name="ㄴㅁㅇㄴㅁㅇ" localSheetId="6" hidden="1">{#N/A,#N/A,FALSE,"배수1"}</definedName>
    <definedName name="ㄴㅁㅇㄴㅁㅇ" hidden="1">{#N/A,#N/A,FALSE,"배수1"}</definedName>
    <definedName name="ㄴㅅㅎㅇㅎㄹㅇ" localSheetId="5" hidden="1">{#N/A,#N/A,FALSE,"배수2"}</definedName>
    <definedName name="ㄴㅅㅎㅇㅎㄹㅇ" localSheetId="1" hidden="1">{#N/A,#N/A,FALSE,"배수2"}</definedName>
    <definedName name="ㄴㅅㅎㅇㅎㄹㅇ" localSheetId="3" hidden="1">{#N/A,#N/A,FALSE,"배수2"}</definedName>
    <definedName name="ㄴㅅㅎㅇㅎㄹㅇ" localSheetId="6" hidden="1">{#N/A,#N/A,FALSE,"배수2"}</definedName>
    <definedName name="ㄴㅅㅎㅇㅎㄹㅇ" hidden="1">{#N/A,#N/A,FALSE,"배수2"}</definedName>
    <definedName name="ㄴㅇㄹㄴ" localSheetId="5" hidden="1">{#N/A,"수불부",FALSE,"사급자재수불서";#N/A,"수불부",FALSE,"사급자재수불서"}</definedName>
    <definedName name="ㄴㅇㄹㄴ" localSheetId="1" hidden="1">{#N/A,"수불부",FALSE,"사급자재수불서";#N/A,"수불부",FALSE,"사급자재수불서"}</definedName>
    <definedName name="ㄴㅇㄹㄴ" localSheetId="3" hidden="1">{#N/A,"수불부",FALSE,"사급자재수불서";#N/A,"수불부",FALSE,"사급자재수불서"}</definedName>
    <definedName name="ㄴㅇㄹㄴ" localSheetId="6" hidden="1">{#N/A,"수불부",FALSE,"사급자재수불서";#N/A,"수불부",FALSE,"사급자재수불서"}</definedName>
    <definedName name="ㄴㅇㄹㄴ" hidden="1">{#N/A,"수불부",FALSE,"사급자재수불서";#N/A,"수불부",FALSE,"사급자재수불서"}</definedName>
    <definedName name="ㄴㅇㄹㄴㄷㄱㅎ" localSheetId="5">#REF!</definedName>
    <definedName name="ㄴㅇㄹㄴㄷㄱㅎ" localSheetId="1">#REF!</definedName>
    <definedName name="ㄴㅇㄹㄴㄷㄱㅎ" localSheetId="3">#REF!</definedName>
    <definedName name="ㄴㅇㄹㄴㄷㄱㅎ" localSheetId="6">#REF!</definedName>
    <definedName name="ㄴㅇㄹㄴㄷㄱㅎ">#REF!</definedName>
    <definedName name="ㄴㅇㄹㄴㄹ" localSheetId="5" hidden="1">{"'Sheet1'!$D$19","'Sheet1'!$B$22:$E$22"}</definedName>
    <definedName name="ㄴㅇㄹㄴㄹ" localSheetId="1" hidden="1">{"'Sheet1'!$D$19","'Sheet1'!$B$22:$E$22"}</definedName>
    <definedName name="ㄴㅇㄹㄴㄹ" localSheetId="3" hidden="1">{"'Sheet1'!$D$19","'Sheet1'!$B$22:$E$22"}</definedName>
    <definedName name="ㄴㅇㄹㄴㄹ" localSheetId="6" hidden="1">{"'Sheet1'!$D$19","'Sheet1'!$B$22:$E$22"}</definedName>
    <definedName name="ㄴㅇㄹㄴㄹ" hidden="1">{"'Sheet1'!$D$19","'Sheet1'!$B$22:$E$22"}</definedName>
    <definedName name="ㄴㅇㄻㄴㅇㄹ" localSheetId="5" hidden="1">{"'용역비'!$A$4:$C$8"}</definedName>
    <definedName name="ㄴㅇㄻㄴㅇㄹ" localSheetId="1" hidden="1">{"'용역비'!$A$4:$C$8"}</definedName>
    <definedName name="ㄴㅇㄻㄴㅇㄹ" localSheetId="3" hidden="1">{"'용역비'!$A$4:$C$8"}</definedName>
    <definedName name="ㄴㅇㄻㄴㅇㄹ" localSheetId="6" hidden="1">{"'용역비'!$A$4:$C$8"}</definedName>
    <definedName name="ㄴㅇㄻㄴㅇㄹ" hidden="1">{"'용역비'!$A$4:$C$8"}</definedName>
    <definedName name="ㄴㅇㅀ" localSheetId="5">'원가계산서(설치)'!ㄴㅇㅀ</definedName>
    <definedName name="ㄴㅇㅀ" localSheetId="1">'원가계산서(총괄, 제조+설치)'!ㄴㅇㅀ</definedName>
    <definedName name="ㄴㅇㅀ" localSheetId="3">총괄내역서!ㄴㅇㅀ</definedName>
    <definedName name="ㄴㅇㅀ" localSheetId="6">'총괄내역서(설치)'!ㄴㅇㅀ</definedName>
    <definedName name="ㄴㅇㅀ">[0]!ㄴㅇㅀ</definedName>
    <definedName name="나" localSheetId="5">#REF!</definedName>
    <definedName name="나" localSheetId="1">#REF!</definedName>
    <definedName name="나" localSheetId="3">#REF!</definedName>
    <definedName name="나" localSheetId="6">#REF!</definedName>
    <definedName name="나">#REF!</definedName>
    <definedName name="나나" localSheetId="5">#REF!</definedName>
    <definedName name="나나" localSheetId="3">#REF!</definedName>
    <definedName name="나나" localSheetId="6">#REF!</definedName>
    <definedName name="나나">#REF!</definedName>
    <definedName name="나라금융">#N/A</definedName>
    <definedName name="나라종합금융">#N/A</definedName>
    <definedName name="나사식_이음" localSheetId="5">#REF!</definedName>
    <definedName name="나사식_이음" localSheetId="1">#REF!</definedName>
    <definedName name="나사식_이음" localSheetId="3">#REF!</definedName>
    <definedName name="나사식_이음" localSheetId="6">#REF!</definedName>
    <definedName name="나사식_이음">#REF!</definedName>
    <definedName name="낙찰률" localSheetId="5">#REF!</definedName>
    <definedName name="낙찰률" localSheetId="3">#REF!</definedName>
    <definedName name="낙찰률" localSheetId="6">#REF!</definedName>
    <definedName name="낙찰률">#REF!</definedName>
    <definedName name="난노" localSheetId="5">#REF!</definedName>
    <definedName name="난노" localSheetId="3">#REF!</definedName>
    <definedName name="난노" localSheetId="6">#REF!</definedName>
    <definedName name="난노">#REF!</definedName>
    <definedName name="날짜" localSheetId="5">#REF!</definedName>
    <definedName name="날짜" localSheetId="3">#REF!</definedName>
    <definedName name="날짜" localSheetId="6">#REF!</definedName>
    <definedName name="날짜">#REF!</definedName>
    <definedName name="남덕" localSheetId="5">BlankMacro1</definedName>
    <definedName name="남덕" localSheetId="1">BlankMacro1</definedName>
    <definedName name="남덕" localSheetId="3">BlankMacro1</definedName>
    <definedName name="남덕" localSheetId="6">BlankMacro1</definedName>
    <definedName name="남덕">BlankMacro1</definedName>
    <definedName name="납부">#REF!</definedName>
    <definedName name="내공H" localSheetId="5">#REF!</definedName>
    <definedName name="내공H" localSheetId="1">#REF!</definedName>
    <definedName name="내공H" localSheetId="3">#REF!</definedName>
    <definedName name="내공H" localSheetId="6">#REF!</definedName>
    <definedName name="내공H">#REF!</definedName>
    <definedName name="내공V" localSheetId="5">#REF!</definedName>
    <definedName name="내공V" localSheetId="3">#REF!</definedName>
    <definedName name="내공V" localSheetId="6">#REF!</definedName>
    <definedName name="내공V">#REF!</definedName>
    <definedName name="내공넓이" localSheetId="5">#REF!</definedName>
    <definedName name="내공넓이" localSheetId="3">#REF!</definedName>
    <definedName name="내공넓이" localSheetId="6">#REF!</definedName>
    <definedName name="내공넓이">#REF!</definedName>
    <definedName name="내공높이" localSheetId="5">#REF!</definedName>
    <definedName name="내공높이" localSheetId="3">#REF!</definedName>
    <definedName name="내공높이" localSheetId="6">#REF!</definedName>
    <definedName name="내공높이">#REF!</definedName>
    <definedName name="내벽" localSheetId="5">#REF!</definedName>
    <definedName name="내벽" localSheetId="3">#REF!</definedName>
    <definedName name="내벽" localSheetId="6">#REF!</definedName>
    <definedName name="내벽">#REF!</definedName>
    <definedName name="내선" localSheetId="5">#REF!</definedName>
    <definedName name="내선" localSheetId="3">#REF!</definedName>
    <definedName name="내선" localSheetId="6">#REF!</definedName>
    <definedName name="내선">#REF!</definedName>
    <definedName name="내선전공" localSheetId="5">#REF!</definedName>
    <definedName name="내선전공" localSheetId="3">#REF!</definedName>
    <definedName name="내선전공" localSheetId="6">#REF!</definedName>
    <definedName name="내선전공">#REF!</definedName>
    <definedName name="내선전공001" localSheetId="5">#REF!</definedName>
    <definedName name="내선전공001" localSheetId="3">#REF!</definedName>
    <definedName name="내선전공001" localSheetId="6">#REF!</definedName>
    <definedName name="내선전공001">#REF!</definedName>
    <definedName name="내선전공002" localSheetId="5">#REF!</definedName>
    <definedName name="내선전공002" localSheetId="3">#REF!</definedName>
    <definedName name="내선전공002" localSheetId="6">#REF!</definedName>
    <definedName name="내선전공002">#REF!</definedName>
    <definedName name="내선전공011" localSheetId="5">#REF!</definedName>
    <definedName name="내선전공011" localSheetId="3">#REF!</definedName>
    <definedName name="내선전공011" localSheetId="6">#REF!</definedName>
    <definedName name="내선전공011">#REF!</definedName>
    <definedName name="내선전공012" localSheetId="5">#REF!</definedName>
    <definedName name="내선전공012" localSheetId="3">#REF!</definedName>
    <definedName name="내선전공012" localSheetId="6">#REF!</definedName>
    <definedName name="내선전공012">#REF!</definedName>
    <definedName name="내선전공982" localSheetId="5">#REF!</definedName>
    <definedName name="내선전공982" localSheetId="3">#REF!</definedName>
    <definedName name="내선전공982" localSheetId="6">#REF!</definedName>
    <definedName name="내선전공982">#REF!</definedName>
    <definedName name="내선전공991" localSheetId="5">#REF!</definedName>
    <definedName name="내선전공991" localSheetId="3">#REF!</definedName>
    <definedName name="내선전공991" localSheetId="6">#REF!</definedName>
    <definedName name="내선전공991">#REF!</definedName>
    <definedName name="내선전공992" localSheetId="5">#REF!</definedName>
    <definedName name="내선전공992" localSheetId="3">#REF!</definedName>
    <definedName name="내선전공992" localSheetId="6">#REF!</definedName>
    <definedName name="내선전공992">#REF!</definedName>
    <definedName name="내역" localSheetId="15">#REF!</definedName>
    <definedName name="내역" localSheetId="5">#REF!</definedName>
    <definedName name="내역" localSheetId="3">#REF!</definedName>
    <definedName name="내역" localSheetId="6">#REF!</definedName>
    <definedName name="내역">#REF!</definedName>
    <definedName name="내역단가" localSheetId="5">#REF!</definedName>
    <definedName name="내역단가" localSheetId="3">#REF!</definedName>
    <definedName name="내역단가" localSheetId="6">#REF!</definedName>
    <definedName name="내역단가">#REF!</definedName>
    <definedName name="내역서" localSheetId="5">#REF!</definedName>
    <definedName name="내역서" localSheetId="3">#REF!</definedName>
    <definedName name="내역서" localSheetId="6">#REF!</definedName>
    <definedName name="내역서">#REF!</definedName>
    <definedName name="내역서1" localSheetId="5">#REF!</definedName>
    <definedName name="내역서1" localSheetId="3">#REF!</definedName>
    <definedName name="내역서1" localSheetId="6">#REF!</definedName>
    <definedName name="내역서1">#REF!</definedName>
    <definedName name="내역서다" localSheetId="5">BlankMacro1</definedName>
    <definedName name="내역서다" localSheetId="1">BlankMacro1</definedName>
    <definedName name="내역서다" localSheetId="3">BlankMacro1</definedName>
    <definedName name="내역서다" localSheetId="6">BlankMacro1</definedName>
    <definedName name="내역서다">BlankMacro1</definedName>
    <definedName name="내역적용" localSheetId="5">#REF!</definedName>
    <definedName name="내역적용" localSheetId="1">#REF!</definedName>
    <definedName name="내역적용" localSheetId="3">#REF!</definedName>
    <definedName name="내역적용" localSheetId="6">#REF!</definedName>
    <definedName name="내역적용">#REF!</definedName>
    <definedName name="내장공" localSheetId="5">#REF!</definedName>
    <definedName name="내장공" localSheetId="3">#REF!</definedName>
    <definedName name="내장공" localSheetId="6">#REF!</definedName>
    <definedName name="내장공">#REF!</definedName>
    <definedName name="내장공001" localSheetId="5">#REF!</definedName>
    <definedName name="내장공001" localSheetId="3">#REF!</definedName>
    <definedName name="내장공001" localSheetId="6">#REF!</definedName>
    <definedName name="내장공001">#REF!</definedName>
    <definedName name="내장공002" localSheetId="5">#REF!</definedName>
    <definedName name="내장공002" localSheetId="3">#REF!</definedName>
    <definedName name="내장공002" localSheetId="6">#REF!</definedName>
    <definedName name="내장공002">#REF!</definedName>
    <definedName name="내장공011" localSheetId="5">#REF!</definedName>
    <definedName name="내장공011" localSheetId="3">#REF!</definedName>
    <definedName name="내장공011" localSheetId="6">#REF!</definedName>
    <definedName name="내장공011">#REF!</definedName>
    <definedName name="내장공012" localSheetId="5">#REF!</definedName>
    <definedName name="내장공012" localSheetId="3">#REF!</definedName>
    <definedName name="내장공012" localSheetId="6">#REF!</definedName>
    <definedName name="내장공012">#REF!</definedName>
    <definedName name="내장공982" localSheetId="5">#REF!</definedName>
    <definedName name="내장공982" localSheetId="3">#REF!</definedName>
    <definedName name="내장공982" localSheetId="6">#REF!</definedName>
    <definedName name="내장공982">#REF!</definedName>
    <definedName name="내장공991" localSheetId="5">#REF!</definedName>
    <definedName name="내장공991" localSheetId="3">#REF!</definedName>
    <definedName name="내장공991" localSheetId="6">#REF!</definedName>
    <definedName name="내장공991">#REF!</definedName>
    <definedName name="내장공992" localSheetId="5">#REF!</definedName>
    <definedName name="내장공992" localSheetId="3">#REF!</definedName>
    <definedName name="내장공992" localSheetId="6">#REF!</definedName>
    <definedName name="내장공992">#REF!</definedName>
    <definedName name="내전">#REF!</definedName>
    <definedName name="내전전공" localSheetId="5">#REF!</definedName>
    <definedName name="내전전공" localSheetId="3">#REF!</definedName>
    <definedName name="내전전공" localSheetId="6">#REF!</definedName>
    <definedName name="내전전공">#REF!</definedName>
    <definedName name="내진" localSheetId="5">#REF!</definedName>
    <definedName name="내진" localSheetId="3">#REF!</definedName>
    <definedName name="내진" localSheetId="6">#REF!</definedName>
    <definedName name="내진">#REF!</definedName>
    <definedName name="너" localSheetId="5">'원가계산서(설치)'!너</definedName>
    <definedName name="너" localSheetId="1">'원가계산서(총괄, 제조+설치)'!너</definedName>
    <definedName name="너" localSheetId="3">총괄내역서!너</definedName>
    <definedName name="너" localSheetId="6">'총괄내역서(설치)'!너</definedName>
    <definedName name="너">[0]!너</definedName>
    <definedName name="너너너">#N/A</definedName>
    <definedName name="년도" localSheetId="5">#REF!</definedName>
    <definedName name="년도" localSheetId="1">#REF!</definedName>
    <definedName name="년도" localSheetId="3">#REF!</definedName>
    <definedName name="년도" localSheetId="6">#REF!</definedName>
    <definedName name="년도">#REF!</definedName>
    <definedName name="노" localSheetId="5">#REF!</definedName>
    <definedName name="노" localSheetId="3">#REF!</definedName>
    <definedName name="노" localSheetId="6">#REF!</definedName>
    <definedName name="노">#REF!</definedName>
    <definedName name="노노">#N/A</definedName>
    <definedName name="노노노">#N/A</definedName>
    <definedName name="노무2" localSheetId="5">#REF!</definedName>
    <definedName name="노무2" localSheetId="1">#REF!</definedName>
    <definedName name="노무2" localSheetId="3">#REF!</definedName>
    <definedName name="노무2" localSheetId="6">#REF!</definedName>
    <definedName name="노무2">#REF!</definedName>
    <definedName name="노무비" localSheetId="5">#REF!</definedName>
    <definedName name="노무비" localSheetId="3">#REF!</definedName>
    <definedName name="노무비" localSheetId="6">#REF!</definedName>
    <definedName name="노무비">#REF!</definedName>
    <definedName name="노무비_1" localSheetId="5">#REF!</definedName>
    <definedName name="노무비_1" localSheetId="3">#REF!</definedName>
    <definedName name="노무비_1" localSheetId="6">#REF!</definedName>
    <definedName name="노무비_1">#REF!</definedName>
    <definedName name="노무비1" localSheetId="5">#REF!</definedName>
    <definedName name="노무비1" localSheetId="3">#REF!</definedName>
    <definedName name="노무비1" localSheetId="6">#REF!</definedName>
    <definedName name="노무비1">#REF!</definedName>
    <definedName name="노무비2" localSheetId="5">#REF!</definedName>
    <definedName name="노무비2" localSheetId="3">#REF!</definedName>
    <definedName name="노무비2" localSheetId="6">#REF!</definedName>
    <definedName name="노무비2">#REF!</definedName>
    <definedName name="노무비3" localSheetId="5">#REF!</definedName>
    <definedName name="노무비3" localSheetId="3">#REF!</definedName>
    <definedName name="노무비3" localSheetId="6">#REF!</definedName>
    <definedName name="노무비3">#REF!</definedName>
    <definedName name="노무비4" localSheetId="5">#REF!</definedName>
    <definedName name="노무비4" localSheetId="3">#REF!</definedName>
    <definedName name="노무비4" localSheetId="6">#REF!</definedName>
    <definedName name="노무비4">#REF!</definedName>
    <definedName name="노무비계" localSheetId="5">#REF!</definedName>
    <definedName name="노무비계" localSheetId="3">#REF!</definedName>
    <definedName name="노무비계" localSheetId="6">#REF!</definedName>
    <definedName name="노무비계">#REF!</definedName>
    <definedName name="노무비소계" localSheetId="5">#REF!</definedName>
    <definedName name="노무비소계" localSheetId="3">#REF!</definedName>
    <definedName name="노무비소계" localSheetId="6">#REF!</definedName>
    <definedName name="노무비소계">#REF!</definedName>
    <definedName name="노무비합계" localSheetId="5">#REF!</definedName>
    <definedName name="노무비합계" localSheetId="3">#REF!</definedName>
    <definedName name="노무비합계" localSheetId="6">#REF!</definedName>
    <definedName name="노무비합계">#REF!</definedName>
    <definedName name="노무산출" localSheetId="5">#REF!</definedName>
    <definedName name="노무산출" localSheetId="3">#REF!</definedName>
    <definedName name="노무산출" localSheetId="6">#REF!</definedName>
    <definedName name="노무산출">#REF!</definedName>
    <definedName name="노반준비" localSheetId="5">#REF!</definedName>
    <definedName name="노반준비" localSheetId="3">#REF!</definedName>
    <definedName name="노반준비" localSheetId="6">#REF!</definedName>
    <definedName name="노반준비">#REF!</definedName>
    <definedName name="노부비" localSheetId="5">#REF!</definedName>
    <definedName name="노부비" localSheetId="3">#REF!</definedName>
    <definedName name="노부비" localSheetId="6">#REF!</definedName>
    <definedName name="노부비">#REF!</definedName>
    <definedName name="노산3교집계표" localSheetId="5">#REF!</definedName>
    <definedName name="노산3교집계표" localSheetId="3">#REF!</definedName>
    <definedName name="노산3교집계표" localSheetId="6">#REF!</definedName>
    <definedName name="노산3교집계표">#REF!</definedName>
    <definedName name="노상공제1" localSheetId="5">#REF!</definedName>
    <definedName name="노상공제1" localSheetId="3">#REF!</definedName>
    <definedName name="노상공제1" localSheetId="6">#REF!</definedName>
    <definedName name="노상공제1">#REF!</definedName>
    <definedName name="노임" localSheetId="5">#REF!</definedName>
    <definedName name="노임" localSheetId="3">#REF!</definedName>
    <definedName name="노임" localSheetId="6">#REF!</definedName>
    <definedName name="노임">#REF!</definedName>
    <definedName name="노임단" localSheetId="5">#REF!</definedName>
    <definedName name="노임단" localSheetId="3">#REF!</definedName>
    <definedName name="노임단" localSheetId="6">#REF!</definedName>
    <definedName name="노임단">#REF!</definedName>
    <definedName name="노임단가" localSheetId="5">#REF!</definedName>
    <definedName name="노임단가" localSheetId="3">#REF!</definedName>
    <definedName name="노임단가" localSheetId="6">#REF!</definedName>
    <definedName name="노임단가">#REF!</definedName>
    <definedName name="노임단가1" localSheetId="5">#REF!</definedName>
    <definedName name="노임단가1" localSheetId="3">#REF!</definedName>
    <definedName name="노임단가1" localSheetId="6">#REF!</definedName>
    <definedName name="노임단가1">#REF!</definedName>
    <definedName name="노임단가가" localSheetId="5">#REF!</definedName>
    <definedName name="노임단가가" localSheetId="3">#REF!</definedName>
    <definedName name="노임단가가" localSheetId="6">#REF!</definedName>
    <definedName name="노임단가가">#REF!</definedName>
    <definedName name="노즐공" localSheetId="5">#REF!</definedName>
    <definedName name="노즐공" localSheetId="3">#REF!</definedName>
    <definedName name="노즐공" localSheetId="6">#REF!</definedName>
    <definedName name="노즐공">#REF!</definedName>
    <definedName name="노즐공001" localSheetId="5">#REF!</definedName>
    <definedName name="노즐공001" localSheetId="3">#REF!</definedName>
    <definedName name="노즐공001" localSheetId="6">#REF!</definedName>
    <definedName name="노즐공001">#REF!</definedName>
    <definedName name="노즐공002" localSheetId="5">#REF!</definedName>
    <definedName name="노즐공002" localSheetId="3">#REF!</definedName>
    <definedName name="노즐공002" localSheetId="6">#REF!</definedName>
    <definedName name="노즐공002">#REF!</definedName>
    <definedName name="노즐공011" localSheetId="5">#REF!</definedName>
    <definedName name="노즐공011" localSheetId="3">#REF!</definedName>
    <definedName name="노즐공011" localSheetId="6">#REF!</definedName>
    <definedName name="노즐공011">#REF!</definedName>
    <definedName name="노즐공012" localSheetId="5">#REF!</definedName>
    <definedName name="노즐공012" localSheetId="3">#REF!</definedName>
    <definedName name="노즐공012" localSheetId="6">#REF!</definedName>
    <definedName name="노즐공012">#REF!</definedName>
    <definedName name="노즐공982" localSheetId="5">#REF!</definedName>
    <definedName name="노즐공982" localSheetId="3">#REF!</definedName>
    <definedName name="노즐공982" localSheetId="6">#REF!</definedName>
    <definedName name="노즐공982">#REF!</definedName>
    <definedName name="노즐공991" localSheetId="5">#REF!</definedName>
    <definedName name="노즐공991" localSheetId="3">#REF!</definedName>
    <definedName name="노즐공991" localSheetId="6">#REF!</definedName>
    <definedName name="노즐공991">#REF!</definedName>
    <definedName name="노즐공992" localSheetId="5">#REF!</definedName>
    <definedName name="노즐공992" localSheetId="3">#REF!</definedName>
    <definedName name="노즐공992" localSheetId="6">#REF!</definedName>
    <definedName name="노즐공992">#REF!</definedName>
    <definedName name="노체공제1" localSheetId="5">#REF!</definedName>
    <definedName name="노체공제1" localSheetId="3">#REF!</definedName>
    <definedName name="노체공제1" localSheetId="6">#REF!</definedName>
    <definedName name="노체공제1">#REF!</definedName>
    <definedName name="노체높이1" localSheetId="5">#REF!</definedName>
    <definedName name="노체높이1" localSheetId="3">#REF!</definedName>
    <definedName name="노체높이1" localSheetId="6">#REF!</definedName>
    <definedName name="노체높이1">#REF!</definedName>
    <definedName name="노출직부" localSheetId="5">#REF!</definedName>
    <definedName name="노출직부" localSheetId="3">#REF!</definedName>
    <definedName name="노출직부" localSheetId="6">#REF!</definedName>
    <definedName name="노출직부">#REF!</definedName>
    <definedName name="누누누">#N/A</definedName>
    <definedName name="늘이기" localSheetId="5">#REF!</definedName>
    <definedName name="늘이기" localSheetId="1">#REF!</definedName>
    <definedName name="늘이기" localSheetId="3">#REF!</definedName>
    <definedName name="늘이기" localSheetId="6">#REF!</definedName>
    <definedName name="늘이기">#REF!</definedName>
    <definedName name="능형망철거">#N/A</definedName>
    <definedName name="ㄷ1" localSheetId="5">#REF!</definedName>
    <definedName name="ㄷ1" localSheetId="1">#REF!</definedName>
    <definedName name="ㄷ1" localSheetId="3">#REF!</definedName>
    <definedName name="ㄷ1" localSheetId="6">#REF!</definedName>
    <definedName name="ㄷ1">#REF!</definedName>
    <definedName name="ㄷ2" localSheetId="5">#REF!</definedName>
    <definedName name="ㄷ2" localSheetId="3">#REF!</definedName>
    <definedName name="ㄷ2" localSheetId="6">#REF!</definedName>
    <definedName name="ㄷ2">#REF!</definedName>
    <definedName name="ㄷ59" localSheetId="5">#REF!</definedName>
    <definedName name="ㄷ59" localSheetId="3">#REF!</definedName>
    <definedName name="ㄷ59" localSheetId="6">#REF!</definedName>
    <definedName name="ㄷ59">#REF!</definedName>
    <definedName name="ㄷ6ㅓ" localSheetId="5" hidden="1">{"'용역비'!$A$4:$C$8"}</definedName>
    <definedName name="ㄷ6ㅓ" localSheetId="1" hidden="1">{"'용역비'!$A$4:$C$8"}</definedName>
    <definedName name="ㄷ6ㅓ" localSheetId="3" hidden="1">{"'용역비'!$A$4:$C$8"}</definedName>
    <definedName name="ㄷ6ㅓ" localSheetId="6" hidden="1">{"'용역비'!$A$4:$C$8"}</definedName>
    <definedName name="ㄷ6ㅓ" hidden="1">{"'용역비'!$A$4:$C$8"}</definedName>
    <definedName name="ㄷㄳㅅㄷㄱ" localSheetId="5" hidden="1">{#N/A,#N/A,FALSE,"2~8번"}</definedName>
    <definedName name="ㄷㄳㅅㄷㄱ" localSheetId="1" hidden="1">{#N/A,#N/A,FALSE,"2~8번"}</definedName>
    <definedName name="ㄷㄳㅅㄷㄱ" localSheetId="3" hidden="1">{#N/A,#N/A,FALSE,"2~8번"}</definedName>
    <definedName name="ㄷㄳㅅㄷㄱ" localSheetId="6" hidden="1">{#N/A,#N/A,FALSE,"2~8번"}</definedName>
    <definedName name="ㄷㄳㅅㄷㄱ" hidden="1">{#N/A,#N/A,FALSE,"2~8번"}</definedName>
    <definedName name="ㄷㄷ" localSheetId="5" hidden="1">#REF!</definedName>
    <definedName name="ㄷㄷ" localSheetId="1" hidden="1">#REF!</definedName>
    <definedName name="ㄷㄷ" localSheetId="3" hidden="1">#REF!</definedName>
    <definedName name="ㄷㄷ" localSheetId="6" hidden="1">#REF!</definedName>
    <definedName name="ㄷㄷ" hidden="1">#REF!</definedName>
    <definedName name="ㄷㄷㄷㄷㄷㄷ" localSheetId="5">BlankMacro1</definedName>
    <definedName name="ㄷㄷㄷㄷㄷㄷ" localSheetId="1">BlankMacro1</definedName>
    <definedName name="ㄷㄷㄷㄷㄷㄷ" localSheetId="3">BlankMacro1</definedName>
    <definedName name="ㄷㄷㄷㄷㄷㄷ" localSheetId="6">BlankMacro1</definedName>
    <definedName name="ㄷㄷㄷㄷㄷㄷ">BlankMacro1</definedName>
    <definedName name="ㄷ수">#N/A</definedName>
    <definedName name="ㄷㅈㄱㄷㅈ" localSheetId="5" hidden="1">{#N/A,#N/A,FALSE,"혼합골재"}</definedName>
    <definedName name="ㄷㅈㄱㄷㅈ" localSheetId="1" hidden="1">{#N/A,#N/A,FALSE,"혼합골재"}</definedName>
    <definedName name="ㄷㅈㄱㄷㅈ" localSheetId="3" hidden="1">{#N/A,#N/A,FALSE,"혼합골재"}</definedName>
    <definedName name="ㄷㅈㄱㄷㅈ" localSheetId="6" hidden="1">{#N/A,#N/A,FALSE,"혼합골재"}</definedName>
    <definedName name="ㄷㅈㄱㄷㅈ" hidden="1">{#N/A,#N/A,FALSE,"혼합골재"}</definedName>
    <definedName name="ㄷㅈㅂㄱㅈㅂㄷㄱ" localSheetId="5" hidden="1">{#N/A,#N/A,FALSE,"골재소요량";#N/A,#N/A,FALSE,"골재소요량"}</definedName>
    <definedName name="ㄷㅈㅂㄱㅈㅂㄷㄱ" localSheetId="1" hidden="1">{#N/A,#N/A,FALSE,"골재소요량";#N/A,#N/A,FALSE,"골재소요량"}</definedName>
    <definedName name="ㄷㅈㅂㄱㅈㅂㄷㄱ" localSheetId="3" hidden="1">{#N/A,#N/A,FALSE,"골재소요량";#N/A,#N/A,FALSE,"골재소요량"}</definedName>
    <definedName name="ㄷㅈㅂㄱㅈㅂㄷㄱ" localSheetId="6" hidden="1">{#N/A,#N/A,FALSE,"골재소요량";#N/A,#N/A,FALSE,"골재소요량"}</definedName>
    <definedName name="ㄷㅈㅂㄱㅈㅂㄷㄱ" hidden="1">{#N/A,#N/A,FALSE,"골재소요량";#N/A,#N/A,FALSE,"골재소요량"}</definedName>
    <definedName name="ㄷㅍㅂ" localSheetId="5" hidden="1">{"'용역비'!$A$4:$C$8"}</definedName>
    <definedName name="ㄷㅍㅂ" localSheetId="1" hidden="1">{"'용역비'!$A$4:$C$8"}</definedName>
    <definedName name="ㄷㅍㅂ" localSheetId="3" hidden="1">{"'용역비'!$A$4:$C$8"}</definedName>
    <definedName name="ㄷㅍㅂ" localSheetId="6" hidden="1">{"'용역비'!$A$4:$C$8"}</definedName>
    <definedName name="ㄷㅍㅂ" hidden="1">{"'용역비'!$A$4:$C$8"}</definedName>
    <definedName name="ㄷㅎㄹㅇ" localSheetId="5" hidden="1">#REF!</definedName>
    <definedName name="ㄷㅎㄹㅇ" localSheetId="3" hidden="1">#REF!</definedName>
    <definedName name="ㄷㅎㄹㅇ" localSheetId="6" hidden="1">#REF!</definedName>
    <definedName name="ㄷㅎㄹㅇ" hidden="1">#REF!</definedName>
    <definedName name="다" localSheetId="5">#REF!</definedName>
    <definedName name="다" localSheetId="3">#REF!</definedName>
    <definedName name="다" localSheetId="6">#REF!</definedName>
    <definedName name="다">#REF!</definedName>
    <definedName name="다다다">#N/A</definedName>
    <definedName name="다라" localSheetId="5">#REF!</definedName>
    <definedName name="다라" localSheetId="1">#REF!</definedName>
    <definedName name="다라" localSheetId="3">#REF!</definedName>
    <definedName name="다라" localSheetId="6">#REF!</definedName>
    <definedName name="다라">#REF!</definedName>
    <definedName name="다우웰바설치공" localSheetId="5">#REF!</definedName>
    <definedName name="다우웰바설치공" localSheetId="3">#REF!</definedName>
    <definedName name="다우웰바설치공" localSheetId="6">#REF!</definedName>
    <definedName name="다우웰바설치공">#REF!</definedName>
    <definedName name="다짐되메우기" localSheetId="5">#REF!</definedName>
    <definedName name="다짐되메우기" localSheetId="3">#REF!</definedName>
    <definedName name="다짐되메우기" localSheetId="6">#REF!</definedName>
    <definedName name="다짐되메우기">#REF!</definedName>
    <definedName name="닥트공" localSheetId="5">#REF!</definedName>
    <definedName name="닥트공" localSheetId="3">#REF!</definedName>
    <definedName name="닥트공" localSheetId="6">#REF!</definedName>
    <definedName name="닥트공">#REF!</definedName>
    <definedName name="닥트공001" localSheetId="5">#REF!</definedName>
    <definedName name="닥트공001" localSheetId="3">#REF!</definedName>
    <definedName name="닥트공001" localSheetId="6">#REF!</definedName>
    <definedName name="닥트공001">#REF!</definedName>
    <definedName name="닥트공002" localSheetId="5">#REF!</definedName>
    <definedName name="닥트공002" localSheetId="3">#REF!</definedName>
    <definedName name="닥트공002" localSheetId="6">#REF!</definedName>
    <definedName name="닥트공002">#REF!</definedName>
    <definedName name="닥트공011" localSheetId="5">#REF!</definedName>
    <definedName name="닥트공011" localSheetId="3">#REF!</definedName>
    <definedName name="닥트공011" localSheetId="6">#REF!</definedName>
    <definedName name="닥트공011">#REF!</definedName>
    <definedName name="닥트공012" localSheetId="5">#REF!</definedName>
    <definedName name="닥트공012" localSheetId="3">#REF!</definedName>
    <definedName name="닥트공012" localSheetId="6">#REF!</definedName>
    <definedName name="닥트공012">#REF!</definedName>
    <definedName name="닥트공982" localSheetId="5">#REF!</definedName>
    <definedName name="닥트공982" localSheetId="3">#REF!</definedName>
    <definedName name="닥트공982" localSheetId="6">#REF!</definedName>
    <definedName name="닥트공982">#REF!</definedName>
    <definedName name="닥트공991" localSheetId="5">#REF!</definedName>
    <definedName name="닥트공991" localSheetId="3">#REF!</definedName>
    <definedName name="닥트공991" localSheetId="6">#REF!</definedName>
    <definedName name="닥트공991">#REF!</definedName>
    <definedName name="닥트공992" localSheetId="5">#REF!</definedName>
    <definedName name="닥트공992" localSheetId="3">#REF!</definedName>
    <definedName name="닥트공992" localSheetId="6">#REF!</definedName>
    <definedName name="닥트공992">#REF!</definedName>
    <definedName name="단_가" localSheetId="5">#REF!</definedName>
    <definedName name="단_가" localSheetId="3">#REF!</definedName>
    <definedName name="단_가" localSheetId="6">#REF!</definedName>
    <definedName name="단_가">#REF!</definedName>
    <definedName name="단_가2" localSheetId="5">#REF!</definedName>
    <definedName name="단_가2" localSheetId="3">#REF!</definedName>
    <definedName name="단_가2" localSheetId="6">#REF!</definedName>
    <definedName name="단_가2">#REF!</definedName>
    <definedName name="단_가3" localSheetId="5">#REF!</definedName>
    <definedName name="단_가3" localSheetId="3">#REF!</definedName>
    <definedName name="단_가3" localSheetId="6">#REF!</definedName>
    <definedName name="단_가3">#REF!</definedName>
    <definedName name="단_가4" localSheetId="5">#REF!</definedName>
    <definedName name="단_가4" localSheetId="3">#REF!</definedName>
    <definedName name="단_가4" localSheetId="6">#REF!</definedName>
    <definedName name="단_가4">#REF!</definedName>
    <definedName name="단_가5" localSheetId="5">#REF!</definedName>
    <definedName name="단_가5" localSheetId="3">#REF!</definedName>
    <definedName name="단_가5" localSheetId="6">#REF!</definedName>
    <definedName name="단_가5">#REF!</definedName>
    <definedName name="단_가6" localSheetId="5">#REF!</definedName>
    <definedName name="단_가6" localSheetId="3">#REF!</definedName>
    <definedName name="단_가6" localSheetId="6">#REF!</definedName>
    <definedName name="단_가6">#REF!</definedName>
    <definedName name="단가" localSheetId="5">#REF!</definedName>
    <definedName name="단가" localSheetId="3">#REF!</definedName>
    <definedName name="단가" localSheetId="6">#REF!</definedName>
    <definedName name="단가">#REF!</definedName>
    <definedName name="단가_1" localSheetId="5">#REF!</definedName>
    <definedName name="단가_1" localSheetId="3">#REF!</definedName>
    <definedName name="단가_1" localSheetId="6">#REF!</definedName>
    <definedName name="단가_1">#REF!</definedName>
    <definedName name="단가12" localSheetId="5">#REF!</definedName>
    <definedName name="단가12" localSheetId="3">#REF!</definedName>
    <definedName name="단가12" localSheetId="6">#REF!</definedName>
    <definedName name="단가12">#REF!</definedName>
    <definedName name="단가13" localSheetId="5">#REF!</definedName>
    <definedName name="단가13" localSheetId="3">#REF!</definedName>
    <definedName name="단가13" localSheetId="6">#REF!</definedName>
    <definedName name="단가13">#REF!</definedName>
    <definedName name="단가14" localSheetId="5">#REF!</definedName>
    <definedName name="단가14" localSheetId="3">#REF!</definedName>
    <definedName name="단가14" localSheetId="6">#REF!</definedName>
    <definedName name="단가14">#REF!</definedName>
    <definedName name="단가15" localSheetId="5">#REF!</definedName>
    <definedName name="단가15" localSheetId="3">#REF!</definedName>
    <definedName name="단가15" localSheetId="6">#REF!</definedName>
    <definedName name="단가15">#REF!</definedName>
    <definedName name="단가16" localSheetId="5">#REF!</definedName>
    <definedName name="단가16" localSheetId="3">#REF!</definedName>
    <definedName name="단가16" localSheetId="6">#REF!</definedName>
    <definedName name="단가16">#REF!</definedName>
    <definedName name="단가2" localSheetId="5">#REF!,#REF!</definedName>
    <definedName name="단가2" localSheetId="1">#REF!,#REF!</definedName>
    <definedName name="단가2" localSheetId="3">#REF!,#REF!</definedName>
    <definedName name="단가2" localSheetId="6">#REF!,#REF!</definedName>
    <definedName name="단가2">#REF!,#REF!</definedName>
    <definedName name="단가22" localSheetId="5">#REF!</definedName>
    <definedName name="단가22" localSheetId="1">#REF!</definedName>
    <definedName name="단가22" localSheetId="3">#REF!</definedName>
    <definedName name="단가22" localSheetId="6">#REF!</definedName>
    <definedName name="단가22">#REF!</definedName>
    <definedName name="단가29" localSheetId="5">#REF!</definedName>
    <definedName name="단가29" localSheetId="3">#REF!</definedName>
    <definedName name="단가29" localSheetId="6">#REF!</definedName>
    <definedName name="단가29">#REF!</definedName>
    <definedName name="단가35" localSheetId="5">#REF!</definedName>
    <definedName name="단가35" localSheetId="3">#REF!</definedName>
    <definedName name="단가35" localSheetId="6">#REF!</definedName>
    <definedName name="단가35">#REF!</definedName>
    <definedName name="단가49" localSheetId="5">#REF!</definedName>
    <definedName name="단가49" localSheetId="3">#REF!</definedName>
    <definedName name="단가49" localSheetId="6">#REF!</definedName>
    <definedName name="단가49">#REF!</definedName>
    <definedName name="단가50" localSheetId="5">#REF!</definedName>
    <definedName name="단가50" localSheetId="3">#REF!</definedName>
    <definedName name="단가50" localSheetId="6">#REF!</definedName>
    <definedName name="단가50">#REF!</definedName>
    <definedName name="단가51" localSheetId="5">#REF!</definedName>
    <definedName name="단가51" localSheetId="3">#REF!</definedName>
    <definedName name="단가51" localSheetId="6">#REF!</definedName>
    <definedName name="단가51">#REF!</definedName>
    <definedName name="단가56" localSheetId="5">#REF!</definedName>
    <definedName name="단가56" localSheetId="3">#REF!</definedName>
    <definedName name="단가56" localSheetId="6">#REF!</definedName>
    <definedName name="단가56">#REF!</definedName>
    <definedName name="단가60" localSheetId="5">#REF!</definedName>
    <definedName name="단가60" localSheetId="3">#REF!</definedName>
    <definedName name="단가60" localSheetId="6">#REF!</definedName>
    <definedName name="단가60">#REF!</definedName>
    <definedName name="단가61" localSheetId="5">#REF!</definedName>
    <definedName name="단가61" localSheetId="3">#REF!</definedName>
    <definedName name="단가61" localSheetId="6">#REF!</definedName>
    <definedName name="단가61">#REF!</definedName>
    <definedName name="단가67" localSheetId="5">#REF!</definedName>
    <definedName name="단가67" localSheetId="3">#REF!</definedName>
    <definedName name="단가67" localSheetId="6">#REF!</definedName>
    <definedName name="단가67">#REF!</definedName>
    <definedName name="단가68" localSheetId="5">#REF!</definedName>
    <definedName name="단가68" localSheetId="3">#REF!</definedName>
    <definedName name="단가68" localSheetId="6">#REF!</definedName>
    <definedName name="단가68">#REF!</definedName>
    <definedName name="단가69" localSheetId="5">#REF!</definedName>
    <definedName name="단가69" localSheetId="3">#REF!</definedName>
    <definedName name="단가69" localSheetId="6">#REF!</definedName>
    <definedName name="단가69">#REF!</definedName>
    <definedName name="단가8" localSheetId="5">#REF!</definedName>
    <definedName name="단가8" localSheetId="3">#REF!</definedName>
    <definedName name="단가8" localSheetId="6">#REF!</definedName>
    <definedName name="단가8">#REF!</definedName>
    <definedName name="단가9" localSheetId="5">#REF!</definedName>
    <definedName name="단가9" localSheetId="3">#REF!</definedName>
    <definedName name="단가9" localSheetId="6">#REF!</definedName>
    <definedName name="단가9">#REF!</definedName>
    <definedName name="단가비교" localSheetId="5">#REF!</definedName>
    <definedName name="단가비교" localSheetId="3">#REF!</definedName>
    <definedName name="단가비교" localSheetId="6">#REF!</definedName>
    <definedName name="단가비교">#REF!</definedName>
    <definedName name="단가비교표" localSheetId="5">#REF!,#REF!</definedName>
    <definedName name="단가비교표" localSheetId="1">#REF!,#REF!</definedName>
    <definedName name="단가비교표" localSheetId="3">#REF!,#REF!</definedName>
    <definedName name="단가비교표" localSheetId="6">#REF!,#REF!</definedName>
    <definedName name="단가비교표">#REF!,#REF!</definedName>
    <definedName name="단가산출" localSheetId="5">#REF!</definedName>
    <definedName name="단가산출" localSheetId="1">#REF!</definedName>
    <definedName name="단가산출" localSheetId="3">#REF!</definedName>
    <definedName name="단가산출" localSheetId="6">#REF!</definedName>
    <definedName name="단가산출">#REF!</definedName>
    <definedName name="단가산출참고" localSheetId="5">#REF!</definedName>
    <definedName name="단가산출참고" localSheetId="3">#REF!</definedName>
    <definedName name="단가산출참고" localSheetId="6">#REF!</definedName>
    <definedName name="단가산출참고">#REF!</definedName>
    <definedName name="단가조사">#REF!</definedName>
    <definedName name="단가조사서" localSheetId="5">#REF!</definedName>
    <definedName name="단가조사서" localSheetId="3">#REF!</definedName>
    <definedName name="단가조사서" localSheetId="6">#REF!</definedName>
    <definedName name="단가조사서">#REF!</definedName>
    <definedName name="단가최종" localSheetId="5">#REF!</definedName>
    <definedName name="단가최종" localSheetId="3">#REF!</definedName>
    <definedName name="단가최종" localSheetId="6">#REF!</definedName>
    <definedName name="단가최종">#REF!</definedName>
    <definedName name="단가테이블">#REF!</definedName>
    <definedName name="단가표" localSheetId="5">#REF!</definedName>
    <definedName name="단가표" localSheetId="3">#REF!</definedName>
    <definedName name="단가표" localSheetId="6">#REF!</definedName>
    <definedName name="단가표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기입력" localSheetId="5">#REF!</definedName>
    <definedName name="단기입력" localSheetId="1">#REF!</definedName>
    <definedName name="단기입력" localSheetId="3">#REF!</definedName>
    <definedName name="단기입력" localSheetId="6">#REF!</definedName>
    <definedName name="단기입력">#REF!</definedName>
    <definedName name="단수" localSheetId="5">#REF!</definedName>
    <definedName name="단수" localSheetId="3">#REF!</definedName>
    <definedName name="단수" localSheetId="6">#REF!</definedName>
    <definedName name="단수">#REF!</definedName>
    <definedName name="단수처리" localSheetId="5">#REF!</definedName>
    <definedName name="단수처리" localSheetId="3">#REF!</definedName>
    <definedName name="단수처리" localSheetId="6">#REF!</definedName>
    <definedName name="단수처리">#REF!</definedName>
    <definedName name="단위" localSheetId="5">#REF!</definedName>
    <definedName name="단위" localSheetId="3">#REF!</definedName>
    <definedName name="단위" localSheetId="6">#REF!</definedName>
    <definedName name="단위">#REF!</definedName>
    <definedName name="단위공량1" localSheetId="5">#REF!</definedName>
    <definedName name="단위공량1" localSheetId="3">#REF!</definedName>
    <definedName name="단위공량1" localSheetId="6">#REF!</definedName>
    <definedName name="단위공량1">#REF!</definedName>
    <definedName name="단위공량10" localSheetId="5">#REF!</definedName>
    <definedName name="단위공량10" localSheetId="3">#REF!</definedName>
    <definedName name="단위공량10" localSheetId="6">#REF!</definedName>
    <definedName name="단위공량10">#REF!</definedName>
    <definedName name="단위공량11" localSheetId="5">#REF!</definedName>
    <definedName name="단위공량11" localSheetId="3">#REF!</definedName>
    <definedName name="단위공량11" localSheetId="6">#REF!</definedName>
    <definedName name="단위공량11">#REF!</definedName>
    <definedName name="단위공량12" localSheetId="5">#REF!</definedName>
    <definedName name="단위공량12" localSheetId="3">#REF!</definedName>
    <definedName name="단위공량12" localSheetId="6">#REF!</definedName>
    <definedName name="단위공량12">#REF!</definedName>
    <definedName name="단위공량13" localSheetId="5">#REF!</definedName>
    <definedName name="단위공량13" localSheetId="3">#REF!</definedName>
    <definedName name="단위공량13" localSheetId="6">#REF!</definedName>
    <definedName name="단위공량13">#REF!</definedName>
    <definedName name="단위공량14" localSheetId="5">#REF!</definedName>
    <definedName name="단위공량14" localSheetId="3">#REF!</definedName>
    <definedName name="단위공량14" localSheetId="6">#REF!</definedName>
    <definedName name="단위공량14">#REF!</definedName>
    <definedName name="단위공량15" localSheetId="5">#REF!</definedName>
    <definedName name="단위공량15" localSheetId="3">#REF!</definedName>
    <definedName name="단위공량15" localSheetId="6">#REF!</definedName>
    <definedName name="단위공량15">#REF!</definedName>
    <definedName name="단위공량16" localSheetId="5">#REF!</definedName>
    <definedName name="단위공량16" localSheetId="3">#REF!</definedName>
    <definedName name="단위공량16" localSheetId="6">#REF!</definedName>
    <definedName name="단위공량16">#REF!</definedName>
    <definedName name="단위공량17" localSheetId="5">#REF!</definedName>
    <definedName name="단위공량17" localSheetId="3">#REF!</definedName>
    <definedName name="단위공량17" localSheetId="6">#REF!</definedName>
    <definedName name="단위공량17">#REF!</definedName>
    <definedName name="단위공량2" localSheetId="5">#REF!</definedName>
    <definedName name="단위공량2" localSheetId="3">#REF!</definedName>
    <definedName name="단위공량2" localSheetId="6">#REF!</definedName>
    <definedName name="단위공량2">#REF!</definedName>
    <definedName name="단위공량3" localSheetId="5">#REF!</definedName>
    <definedName name="단위공량3" localSheetId="3">#REF!</definedName>
    <definedName name="단위공량3" localSheetId="6">#REF!</definedName>
    <definedName name="단위공량3">#REF!</definedName>
    <definedName name="단위공량4" localSheetId="5">#REF!</definedName>
    <definedName name="단위공량4" localSheetId="3">#REF!</definedName>
    <definedName name="단위공량4" localSheetId="6">#REF!</definedName>
    <definedName name="단위공량4">#REF!</definedName>
    <definedName name="단위공량5" localSheetId="5">#REF!</definedName>
    <definedName name="단위공량5" localSheetId="3">#REF!</definedName>
    <definedName name="단위공량5" localSheetId="6">#REF!</definedName>
    <definedName name="단위공량5">#REF!</definedName>
    <definedName name="단위공량6" localSheetId="5">#REF!</definedName>
    <definedName name="단위공량6" localSheetId="3">#REF!</definedName>
    <definedName name="단위공량6" localSheetId="6">#REF!</definedName>
    <definedName name="단위공량6">#REF!</definedName>
    <definedName name="단위공량7" localSheetId="5">#REF!</definedName>
    <definedName name="단위공량7" localSheetId="3">#REF!</definedName>
    <definedName name="단위공량7" localSheetId="6">#REF!</definedName>
    <definedName name="단위공량7">#REF!</definedName>
    <definedName name="단위공량8" localSheetId="5">#REF!</definedName>
    <definedName name="단위공량8" localSheetId="3">#REF!</definedName>
    <definedName name="단위공량8" localSheetId="6">#REF!</definedName>
    <definedName name="단위공량8">#REF!</definedName>
    <definedName name="단위공량9" localSheetId="5">#REF!</definedName>
    <definedName name="단위공량9" localSheetId="3">#REF!</definedName>
    <definedName name="단위공량9" localSheetId="6">#REF!</definedName>
    <definedName name="단위공량9">#REF!</definedName>
    <definedName name="단자10P신설" localSheetId="5">#REF!</definedName>
    <definedName name="단자10P신설" localSheetId="3">#REF!</definedName>
    <definedName name="단자10P신설" localSheetId="6">#REF!</definedName>
    <definedName name="단자10P신설">#REF!</definedName>
    <definedName name="당초간접노무비" localSheetId="5">#REF!</definedName>
    <definedName name="당초간접노무비" localSheetId="3">#REF!</definedName>
    <definedName name="당초간접노무비" localSheetId="6">#REF!</definedName>
    <definedName name="당초간접노무비">#REF!</definedName>
    <definedName name="당초고용보험료" localSheetId="5">#REF!</definedName>
    <definedName name="당초고용보험료" localSheetId="3">#REF!</definedName>
    <definedName name="당초고용보험료" localSheetId="6">#REF!</definedName>
    <definedName name="당초고용보험료">#REF!</definedName>
    <definedName name="당초공급가액" localSheetId="5">#REF!</definedName>
    <definedName name="당초공급가액" localSheetId="3">#REF!</definedName>
    <definedName name="당초공급가액" localSheetId="6">#REF!</definedName>
    <definedName name="당초공급가액">#REF!</definedName>
    <definedName name="당초공사원가" localSheetId="5">#REF!</definedName>
    <definedName name="당초공사원가" localSheetId="3">#REF!</definedName>
    <definedName name="당초공사원가" localSheetId="6">#REF!</definedName>
    <definedName name="당초공사원가">#REF!</definedName>
    <definedName name="당초기타경비" localSheetId="5">#REF!</definedName>
    <definedName name="당초기타경비" localSheetId="3">#REF!</definedName>
    <definedName name="당초기타경비" localSheetId="6">#REF!</definedName>
    <definedName name="당초기타경비">#REF!</definedName>
    <definedName name="당초도급액" localSheetId="5">#REF!</definedName>
    <definedName name="당초도급액" localSheetId="3">#REF!</definedName>
    <definedName name="당초도급액" localSheetId="6">#REF!</definedName>
    <definedName name="당초도급액">#REF!</definedName>
    <definedName name="당초부가가치세" localSheetId="5">#REF!</definedName>
    <definedName name="당초부가가치세" localSheetId="3">#REF!</definedName>
    <definedName name="당초부가가치세" localSheetId="6">#REF!</definedName>
    <definedName name="당초부가가치세">#REF!</definedName>
    <definedName name="당초산재보험료" localSheetId="5">#REF!</definedName>
    <definedName name="당초산재보험료" localSheetId="3">#REF!</definedName>
    <definedName name="당초산재보험료" localSheetId="6">#REF!</definedName>
    <definedName name="당초산재보험료">#REF!</definedName>
    <definedName name="당초순공사원가" localSheetId="5">#REF!</definedName>
    <definedName name="당초순공사원가" localSheetId="3">#REF!</definedName>
    <definedName name="당초순공사원가" localSheetId="6">#REF!</definedName>
    <definedName name="당초순공사원가">#REF!</definedName>
    <definedName name="당초안전관리비" localSheetId="5">#REF!</definedName>
    <definedName name="당초안전관리비" localSheetId="3">#REF!</definedName>
    <definedName name="당초안전관리비" localSheetId="6">#REF!</definedName>
    <definedName name="당초안전관리비">#REF!</definedName>
    <definedName name="당초이윤" localSheetId="5">#REF!</definedName>
    <definedName name="당초이윤" localSheetId="3">#REF!</definedName>
    <definedName name="당초이윤" localSheetId="6">#REF!</definedName>
    <definedName name="당초이윤">#REF!</definedName>
    <definedName name="당초일반관리비" localSheetId="5">#REF!</definedName>
    <definedName name="당초일반관리비" localSheetId="3">#REF!</definedName>
    <definedName name="당초일반관리비" localSheetId="6">#REF!</definedName>
    <definedName name="당초일반관리비">#REF!</definedName>
    <definedName name="당초총공사비" localSheetId="5">#REF!</definedName>
    <definedName name="당초총공사비" localSheetId="3">#REF!</definedName>
    <definedName name="당초총공사비" localSheetId="6">#REF!</definedName>
    <definedName name="당초총공사비">#REF!</definedName>
    <definedName name="대가" localSheetId="5">#REF!,#REF!</definedName>
    <definedName name="대가" localSheetId="1">#REF!,#REF!</definedName>
    <definedName name="대가" localSheetId="3">#REF!,#REF!</definedName>
    <definedName name="대가" localSheetId="6">#REF!,#REF!</definedName>
    <definedName name="대가">#REF!,#REF!</definedName>
    <definedName name="대가단가범위" localSheetId="5">#REF!</definedName>
    <definedName name="대가단가범위" localSheetId="1">#REF!</definedName>
    <definedName name="대가단가범위" localSheetId="3">#REF!</definedName>
    <definedName name="대가단가범위" localSheetId="6">#REF!</definedName>
    <definedName name="대가단가범위">#REF!</definedName>
    <definedName name="대가단최종" localSheetId="5">#REF!</definedName>
    <definedName name="대가단최종" localSheetId="3">#REF!</definedName>
    <definedName name="대가단최종" localSheetId="6">#REF!</definedName>
    <definedName name="대가단최종">#REF!</definedName>
    <definedName name="대가목록" localSheetId="5">#REF!</definedName>
    <definedName name="대가목록" localSheetId="3">#REF!</definedName>
    <definedName name="대가목록" localSheetId="6">#REF!</definedName>
    <definedName name="대가목록">#REF!</definedName>
    <definedName name="대계" localSheetId="5">#REF!</definedName>
    <definedName name="대계" localSheetId="3">#REF!</definedName>
    <definedName name="대계" localSheetId="6">#REF!</definedName>
    <definedName name="대계">#REF!</definedName>
    <definedName name="대기영역" localSheetId="5">#REF!</definedName>
    <definedName name="대기영역" localSheetId="3">#REF!</definedName>
    <definedName name="대기영역" localSheetId="6">#REF!</definedName>
    <definedName name="대기영역">#REF!</definedName>
    <definedName name="대호" localSheetId="5">#REF!</definedName>
    <definedName name="대호" localSheetId="3">#REF!</definedName>
    <definedName name="대호" localSheetId="6">#REF!</definedName>
    <definedName name="대호">#REF!</definedName>
    <definedName name="대흥">#N/A</definedName>
    <definedName name="댈타5" localSheetId="5">#REF!</definedName>
    <definedName name="댈타5" localSheetId="1">#REF!</definedName>
    <definedName name="댈타5" localSheetId="3">#REF!</definedName>
    <definedName name="댈타5" localSheetId="6">#REF!</definedName>
    <definedName name="댈타5">#REF!</definedName>
    <definedName name="덤프트럭대기시간" localSheetId="5">#REF!</definedName>
    <definedName name="덤프트럭대기시간" localSheetId="3">#REF!</definedName>
    <definedName name="덤프트럭대기시간" localSheetId="6">#REF!</definedName>
    <definedName name="덤프트럭대기시간">#REF!</definedName>
    <definedName name="덤프트럭속도" localSheetId="5">#REF!</definedName>
    <definedName name="덤프트럭속도" localSheetId="3">#REF!</definedName>
    <definedName name="덤프트럭속도" localSheetId="6">#REF!</definedName>
    <definedName name="덤프트럭속도">#REF!</definedName>
    <definedName name="덤프트럭적하시간" localSheetId="5">#REF!</definedName>
    <definedName name="덤프트럭적하시간" localSheetId="3">#REF!</definedName>
    <definedName name="덤프트럭적하시간" localSheetId="6">#REF!</definedName>
    <definedName name="덤프트럭적하시간">#REF!</definedName>
    <definedName name="데이타" localSheetId="5">#REF!</definedName>
    <definedName name="데이타" localSheetId="3">#REF!</definedName>
    <definedName name="데이타" localSheetId="6">#REF!</definedName>
    <definedName name="데이타">#REF!</definedName>
    <definedName name="데크휘니샤면고르기" localSheetId="5">#REF!</definedName>
    <definedName name="데크휘니샤면고르기" localSheetId="3">#REF!</definedName>
    <definedName name="데크휘니샤면고르기" localSheetId="6">#REF!</definedName>
    <definedName name="데크휘니샤면고르기">#REF!</definedName>
    <definedName name="도" localSheetId="5">#REF!</definedName>
    <definedName name="도" localSheetId="3">#REF!</definedName>
    <definedName name="도" localSheetId="6">#REF!</definedName>
    <definedName name="도">#REF!</definedName>
    <definedName name="도______급______액" localSheetId="5">#REF!</definedName>
    <definedName name="도______급______액" localSheetId="3">#REF!</definedName>
    <definedName name="도______급______액" localSheetId="6">#REF!</definedName>
    <definedName name="도______급______액">#REF!</definedName>
    <definedName name="도경2" localSheetId="5">#REF!</definedName>
    <definedName name="도경2" localSheetId="3">#REF!</definedName>
    <definedName name="도경2" localSheetId="6">#REF!</definedName>
    <definedName name="도경2">#REF!</definedName>
    <definedName name="도급" localSheetId="5">#REF!</definedName>
    <definedName name="도급" localSheetId="3">#REF!</definedName>
    <definedName name="도급" localSheetId="6">#REF!</definedName>
    <definedName name="도급">#REF!</definedName>
    <definedName name="도급_1" localSheetId="5">#REF!</definedName>
    <definedName name="도급_1" localSheetId="3">#REF!</definedName>
    <definedName name="도급_1" localSheetId="6">#REF!</definedName>
    <definedName name="도급_1">#REF!</definedName>
    <definedName name="도급2" localSheetId="5">#REF!</definedName>
    <definedName name="도급2" localSheetId="3">#REF!</definedName>
    <definedName name="도급2" localSheetId="6">#REF!</definedName>
    <definedName name="도급2">#REF!</definedName>
    <definedName name="도급경비" localSheetId="5">#REF!</definedName>
    <definedName name="도급경비" localSheetId="3">#REF!</definedName>
    <definedName name="도급경비" localSheetId="6">#REF!</definedName>
    <definedName name="도급경비">#REF!</definedName>
    <definedName name="도급경비1" localSheetId="5">#REF!</definedName>
    <definedName name="도급경비1" localSheetId="3">#REF!</definedName>
    <definedName name="도급경비1" localSheetId="6">#REF!</definedName>
    <definedName name="도급경비1">#REF!</definedName>
    <definedName name="도급경비계" localSheetId="5">#REF!</definedName>
    <definedName name="도급경비계" localSheetId="3">#REF!</definedName>
    <definedName name="도급경비계" localSheetId="6">#REF!</definedName>
    <definedName name="도급경비계">#REF!</definedName>
    <definedName name="도급계" localSheetId="5">#REF!</definedName>
    <definedName name="도급계" localSheetId="3">#REF!</definedName>
    <definedName name="도급계" localSheetId="6">#REF!</definedName>
    <definedName name="도급계">#REF!</definedName>
    <definedName name="도급계1" localSheetId="5">#REF!</definedName>
    <definedName name="도급계1" localSheetId="3">#REF!</definedName>
    <definedName name="도급계1" localSheetId="6">#REF!</definedName>
    <definedName name="도급계1">#REF!</definedName>
    <definedName name="도급공사" localSheetId="5">#REF!</definedName>
    <definedName name="도급공사" localSheetId="3">#REF!</definedName>
    <definedName name="도급공사" localSheetId="6">#REF!</definedName>
    <definedName name="도급공사">#REF!</definedName>
    <definedName name="도급공사비" localSheetId="5">#REF!</definedName>
    <definedName name="도급공사비" localSheetId="3">#REF!</definedName>
    <definedName name="도급공사비" localSheetId="6">#REF!</definedName>
    <definedName name="도급공사비">#REF!</definedName>
    <definedName name="도급단가" localSheetId="5">#REF!</definedName>
    <definedName name="도급단가" localSheetId="3">#REF!</definedName>
    <definedName name="도급단가" localSheetId="6">#REF!</definedName>
    <definedName name="도급단가">#REF!</definedName>
    <definedName name="도급분경비" localSheetId="5">#REF!</definedName>
    <definedName name="도급분경비" localSheetId="3">#REF!</definedName>
    <definedName name="도급분경비" localSheetId="6">#REF!</definedName>
    <definedName name="도급분경비">#REF!</definedName>
    <definedName name="도급분총합" localSheetId="5">#REF!</definedName>
    <definedName name="도급분총합" localSheetId="3">#REF!</definedName>
    <definedName name="도급분총합" localSheetId="6">#REF!</definedName>
    <definedName name="도급분총합">#REF!</definedName>
    <definedName name="도급분합계" localSheetId="5">#REF!</definedName>
    <definedName name="도급분합계" localSheetId="3">#REF!</definedName>
    <definedName name="도급분합계" localSheetId="6">#REF!</definedName>
    <definedName name="도급분합계">#REF!</definedName>
    <definedName name="도급비" localSheetId="5">#REF!</definedName>
    <definedName name="도급비" localSheetId="3">#REF!</definedName>
    <definedName name="도급비" localSheetId="6">#REF!</definedName>
    <definedName name="도급비">#REF!</definedName>
    <definedName name="도급예산내역서총괄표공구손료">#REF!</definedName>
    <definedName name="도급예산내역서총괄표공비">#REF!</definedName>
    <definedName name="도급예산내역서총괄표재료비">#REF!</definedName>
    <definedName name="도급예산액" localSheetId="5">#REF!</definedName>
    <definedName name="도급예산액" localSheetId="3">#REF!</definedName>
    <definedName name="도급예산액" localSheetId="6">#REF!</definedName>
    <definedName name="도급예산액">#REF!</definedName>
    <definedName name="도급예상액" localSheetId="5">#REF!</definedName>
    <definedName name="도급예상액" localSheetId="3">#REF!</definedName>
    <definedName name="도급예상액" localSheetId="6">#REF!</definedName>
    <definedName name="도급예상액">#REF!</definedName>
    <definedName name="도급예정액2" localSheetId="5">#REF!</definedName>
    <definedName name="도급예정액2" localSheetId="3">#REF!</definedName>
    <definedName name="도급예정액2" localSheetId="6">#REF!</definedName>
    <definedName name="도급예정액2">#REF!</definedName>
    <definedName name="도급예정액3" localSheetId="5">#REF!</definedName>
    <definedName name="도급예정액3" localSheetId="3">#REF!</definedName>
    <definedName name="도급예정액3" localSheetId="6">#REF!</definedName>
    <definedName name="도급예정액3">#REF!</definedName>
    <definedName name="도급예정액4" localSheetId="5">#REF!</definedName>
    <definedName name="도급예정액4" localSheetId="3">#REF!</definedName>
    <definedName name="도급예정액4" localSheetId="6">#REF!</definedName>
    <definedName name="도급예정액4">#REF!</definedName>
    <definedName name="도급재료" localSheetId="5">#REF!</definedName>
    <definedName name="도급재료" localSheetId="3">#REF!</definedName>
    <definedName name="도급재료" localSheetId="6">#REF!</definedName>
    <definedName name="도급재료">#REF!</definedName>
    <definedName name="도급재료1" localSheetId="5">#REF!</definedName>
    <definedName name="도급재료1" localSheetId="3">#REF!</definedName>
    <definedName name="도급재료1" localSheetId="6">#REF!</definedName>
    <definedName name="도급재료1">#REF!</definedName>
    <definedName name="도급재료비" localSheetId="5">#REF!</definedName>
    <definedName name="도급재료비" localSheetId="3">#REF!</definedName>
    <definedName name="도급재료비" localSheetId="6">#REF!</definedName>
    <definedName name="도급재료비">#REF!</definedName>
    <definedName name="도급총계" localSheetId="5">#REF!</definedName>
    <definedName name="도급총계" localSheetId="3">#REF!</definedName>
    <definedName name="도급총계" localSheetId="6">#REF!</definedName>
    <definedName name="도급총계">#REF!</definedName>
    <definedName name="도급총합_1" localSheetId="5">#REF!</definedName>
    <definedName name="도급총합_1" localSheetId="3">#REF!</definedName>
    <definedName name="도급총합_1" localSheetId="6">#REF!</definedName>
    <definedName name="도급총합_1">#REF!</definedName>
    <definedName name="도급총합_2" localSheetId="5">#REF!</definedName>
    <definedName name="도급총합_2" localSheetId="3">#REF!</definedName>
    <definedName name="도급총합_2" localSheetId="6">#REF!</definedName>
    <definedName name="도급총합_2">#REF!</definedName>
    <definedName name="도로복구비" localSheetId="5">#REF!</definedName>
    <definedName name="도로복구비" localSheetId="3">#REF!</definedName>
    <definedName name="도로복구비" localSheetId="6">#REF!</definedName>
    <definedName name="도로복구비">#REF!</definedName>
    <definedName name="도배공" localSheetId="5">#REF!</definedName>
    <definedName name="도배공" localSheetId="3">#REF!</definedName>
    <definedName name="도배공" localSheetId="6">#REF!</definedName>
    <definedName name="도배공">#REF!</definedName>
    <definedName name="도배공001" localSheetId="5">#REF!</definedName>
    <definedName name="도배공001" localSheetId="3">#REF!</definedName>
    <definedName name="도배공001" localSheetId="6">#REF!</definedName>
    <definedName name="도배공001">#REF!</definedName>
    <definedName name="도배공002" localSheetId="5">#REF!</definedName>
    <definedName name="도배공002" localSheetId="3">#REF!</definedName>
    <definedName name="도배공002" localSheetId="6">#REF!</definedName>
    <definedName name="도배공002">#REF!</definedName>
    <definedName name="도배공011" localSheetId="5">#REF!</definedName>
    <definedName name="도배공011" localSheetId="3">#REF!</definedName>
    <definedName name="도배공011" localSheetId="6">#REF!</definedName>
    <definedName name="도배공011">#REF!</definedName>
    <definedName name="도배공012" localSheetId="5">#REF!</definedName>
    <definedName name="도배공012" localSheetId="3">#REF!</definedName>
    <definedName name="도배공012" localSheetId="6">#REF!</definedName>
    <definedName name="도배공012">#REF!</definedName>
    <definedName name="도배공982" localSheetId="5">#REF!</definedName>
    <definedName name="도배공982" localSheetId="3">#REF!</definedName>
    <definedName name="도배공982" localSheetId="6">#REF!</definedName>
    <definedName name="도배공982">#REF!</definedName>
    <definedName name="도배공991" localSheetId="5">#REF!</definedName>
    <definedName name="도배공991" localSheetId="3">#REF!</definedName>
    <definedName name="도배공991" localSheetId="6">#REF!</definedName>
    <definedName name="도배공991">#REF!</definedName>
    <definedName name="도배공992" localSheetId="5">#REF!</definedName>
    <definedName name="도배공992" localSheetId="3">#REF!</definedName>
    <definedName name="도배공992" localSheetId="6">#REF!</definedName>
    <definedName name="도배공992">#REF!</definedName>
    <definedName name="도서" localSheetId="5">#REF!</definedName>
    <definedName name="도서" localSheetId="3">#REF!</definedName>
    <definedName name="도서" localSheetId="6">#REF!</definedName>
    <definedName name="도서">#REF!</definedName>
    <definedName name="도서2" localSheetId="5">#REF!</definedName>
    <definedName name="도서2" localSheetId="3">#REF!</definedName>
    <definedName name="도서2" localSheetId="6">#REF!</definedName>
    <definedName name="도서2">#REF!</definedName>
    <definedName name="도서2way" localSheetId="5">#REF!</definedName>
    <definedName name="도서2way" localSheetId="3">#REF!</definedName>
    <definedName name="도서2way" localSheetId="6">#REF!</definedName>
    <definedName name="도서2way">#REF!</definedName>
    <definedName name="도서8way" localSheetId="5">#REF!</definedName>
    <definedName name="도서8way" localSheetId="3">#REF!</definedName>
    <definedName name="도서8way" localSheetId="6">#REF!</definedName>
    <definedName name="도서8way">#REF!</definedName>
    <definedName name="도서ONU" localSheetId="5">#REF!</definedName>
    <definedName name="도서ONU" localSheetId="3">#REF!</definedName>
    <definedName name="도서ONU" localSheetId="6">#REF!</definedName>
    <definedName name="도서ONU">#REF!</definedName>
    <definedName name="도서동축12" localSheetId="5">#REF!</definedName>
    <definedName name="도서동축12" localSheetId="3">#REF!</definedName>
    <definedName name="도서동축12" localSheetId="6">#REF!</definedName>
    <definedName name="도서동축12">#REF!</definedName>
    <definedName name="도서전력공급기" localSheetId="5">#REF!</definedName>
    <definedName name="도서전력공급기" localSheetId="3">#REF!</definedName>
    <definedName name="도서전력공급기" localSheetId="6">#REF!</definedName>
    <definedName name="도서전력공급기">#REF!</definedName>
    <definedName name="도서전력삽입기" localSheetId="5">#REF!</definedName>
    <definedName name="도서전력삽입기" localSheetId="3">#REF!</definedName>
    <definedName name="도서전력삽입기" localSheetId="6">#REF!</definedName>
    <definedName name="도서전력삽입기">#REF!</definedName>
    <definedName name="도서증폭기" localSheetId="5">#REF!</definedName>
    <definedName name="도서증폭기" localSheetId="3">#REF!</definedName>
    <definedName name="도서증폭기" localSheetId="6">#REF!</definedName>
    <definedName name="도서증폭기">#REF!</definedName>
    <definedName name="도장공" localSheetId="5">#REF!</definedName>
    <definedName name="도장공" localSheetId="3">#REF!</definedName>
    <definedName name="도장공" localSheetId="6">#REF!</definedName>
    <definedName name="도장공">#REF!</definedName>
    <definedName name="도장공001" localSheetId="5">#REF!</definedName>
    <definedName name="도장공001" localSheetId="3">#REF!</definedName>
    <definedName name="도장공001" localSheetId="6">#REF!</definedName>
    <definedName name="도장공001">#REF!</definedName>
    <definedName name="도장공002" localSheetId="5">#REF!</definedName>
    <definedName name="도장공002" localSheetId="3">#REF!</definedName>
    <definedName name="도장공002" localSheetId="6">#REF!</definedName>
    <definedName name="도장공002">#REF!</definedName>
    <definedName name="도장공011" localSheetId="5">#REF!</definedName>
    <definedName name="도장공011" localSheetId="3">#REF!</definedName>
    <definedName name="도장공011" localSheetId="6">#REF!</definedName>
    <definedName name="도장공011">#REF!</definedName>
    <definedName name="도장공012" localSheetId="5">#REF!</definedName>
    <definedName name="도장공012" localSheetId="3">#REF!</definedName>
    <definedName name="도장공012" localSheetId="6">#REF!</definedName>
    <definedName name="도장공012">#REF!</definedName>
    <definedName name="도장공982" localSheetId="5">#REF!</definedName>
    <definedName name="도장공982" localSheetId="3">#REF!</definedName>
    <definedName name="도장공982" localSheetId="6">#REF!</definedName>
    <definedName name="도장공982">#REF!</definedName>
    <definedName name="도장공991" localSheetId="5">#REF!</definedName>
    <definedName name="도장공991" localSheetId="3">#REF!</definedName>
    <definedName name="도장공991" localSheetId="6">#REF!</definedName>
    <definedName name="도장공991">#REF!</definedName>
    <definedName name="도장공992" localSheetId="5">#REF!</definedName>
    <definedName name="도장공992" localSheetId="3">#REF!</definedName>
    <definedName name="도장공992" localSheetId="6">#REF!</definedName>
    <definedName name="도장공992">#REF!</definedName>
    <definedName name="도재" localSheetId="5">#REF!</definedName>
    <definedName name="도재" localSheetId="3">#REF!</definedName>
    <definedName name="도재" localSheetId="6">#REF!</definedName>
    <definedName name="도재">#REF!</definedName>
    <definedName name="도재_1" localSheetId="5">#REF!</definedName>
    <definedName name="도재_1" localSheetId="3">#REF!</definedName>
    <definedName name="도재_1" localSheetId="6">#REF!</definedName>
    <definedName name="도재_1">#REF!</definedName>
    <definedName name="도종" localSheetId="5">#REF!</definedName>
    <definedName name="도종" localSheetId="3">#REF!</definedName>
    <definedName name="도종" localSheetId="6">#REF!</definedName>
    <definedName name="도종">#REF!</definedName>
    <definedName name="도편수" localSheetId="5">#REF!</definedName>
    <definedName name="도편수" localSheetId="3">#REF!</definedName>
    <definedName name="도편수" localSheetId="6">#REF!</definedName>
    <definedName name="도편수">#REF!</definedName>
    <definedName name="도편수001" localSheetId="5">#REF!</definedName>
    <definedName name="도편수001" localSheetId="3">#REF!</definedName>
    <definedName name="도편수001" localSheetId="6">#REF!</definedName>
    <definedName name="도편수001">#REF!</definedName>
    <definedName name="도편수002" localSheetId="5">#REF!</definedName>
    <definedName name="도편수002" localSheetId="3">#REF!</definedName>
    <definedName name="도편수002" localSheetId="6">#REF!</definedName>
    <definedName name="도편수002">#REF!</definedName>
    <definedName name="도편수011" localSheetId="5">#REF!</definedName>
    <definedName name="도편수011" localSheetId="3">#REF!</definedName>
    <definedName name="도편수011" localSheetId="6">#REF!</definedName>
    <definedName name="도편수011">#REF!</definedName>
    <definedName name="도편수012" localSheetId="5">#REF!</definedName>
    <definedName name="도편수012" localSheetId="3">#REF!</definedName>
    <definedName name="도편수012" localSheetId="6">#REF!</definedName>
    <definedName name="도편수012">#REF!</definedName>
    <definedName name="도편수982" localSheetId="5">#REF!</definedName>
    <definedName name="도편수982" localSheetId="3">#REF!</definedName>
    <definedName name="도편수982" localSheetId="6">#REF!</definedName>
    <definedName name="도편수982">#REF!</definedName>
    <definedName name="도편수991" localSheetId="5">#REF!</definedName>
    <definedName name="도편수991" localSheetId="3">#REF!</definedName>
    <definedName name="도편수991" localSheetId="6">#REF!</definedName>
    <definedName name="도편수991">#REF!</definedName>
    <definedName name="도편수992" localSheetId="5">#REF!</definedName>
    <definedName name="도편수992" localSheetId="3">#REF!</definedName>
    <definedName name="도편수992" localSheetId="6">#REF!</definedName>
    <definedName name="도편수992">#REF!</definedName>
    <definedName name="독산" localSheetId="5">#REF!</definedName>
    <definedName name="독산" localSheetId="3">#REF!</definedName>
    <definedName name="독산" localSheetId="6">#REF!</definedName>
    <definedName name="독산">#REF!</definedName>
    <definedName name="독야" localSheetId="5">#REF!</definedName>
    <definedName name="독야" localSheetId="3">#REF!</definedName>
    <definedName name="독야" localSheetId="6">#REF!</definedName>
    <definedName name="독야">#REF!</definedName>
    <definedName name="독평" localSheetId="5">#REF!</definedName>
    <definedName name="독평" localSheetId="3">#REF!</definedName>
    <definedName name="독평" localSheetId="6">#REF!</definedName>
    <definedName name="독평">#REF!</definedName>
    <definedName name="동" localSheetId="5" hidden="1">{"'용역비'!$A$4:$C$8"}</definedName>
    <definedName name="동" localSheetId="1" hidden="1">{"'용역비'!$A$4:$C$8"}</definedName>
    <definedName name="동" localSheetId="3" hidden="1">{"'용역비'!$A$4:$C$8"}</definedName>
    <definedName name="동" localSheetId="6" hidden="1">{"'용역비'!$A$4:$C$8"}</definedName>
    <definedName name="동" hidden="1">{"'용역비'!$A$4:$C$8"}</definedName>
    <definedName name="동_발_공__터_널" localSheetId="5">#REF!</definedName>
    <definedName name="동_발_공__터_널" localSheetId="3">#REF!</definedName>
    <definedName name="동_발_공__터_널" localSheetId="6">#REF!</definedName>
    <definedName name="동_발_공__터_널">#REF!</definedName>
    <definedName name="동2" localSheetId="5">#REF!</definedName>
    <definedName name="동2" localSheetId="3">#REF!</definedName>
    <definedName name="동2" localSheetId="6">#REF!</definedName>
    <definedName name="동2">#REF!</definedName>
    <definedName name="동구2공구" localSheetId="5">'원가계산서(설치)'!동구2공구</definedName>
    <definedName name="동구2공구" localSheetId="1">'원가계산서(총괄, 제조+설치)'!동구2공구</definedName>
    <definedName name="동구2공구" localSheetId="3">총괄내역서!동구2공구</definedName>
    <definedName name="동구2공구" localSheetId="6">'총괄내역서(설치)'!동구2공구</definedName>
    <definedName name="동구2공구">[0]!동구2공구</definedName>
    <definedName name="동두천" localSheetId="5" hidden="1">{"'용역비'!$A$4:$C$8"}</definedName>
    <definedName name="동두천" localSheetId="1" hidden="1">{"'용역비'!$A$4:$C$8"}</definedName>
    <definedName name="동두천" localSheetId="3" hidden="1">{"'용역비'!$A$4:$C$8"}</definedName>
    <definedName name="동두천" localSheetId="6" hidden="1">{"'용역비'!$A$4:$C$8"}</definedName>
    <definedName name="동두천" hidden="1">{"'용역비'!$A$4:$C$8"}</definedName>
    <definedName name="동바리" localSheetId="5">#REF!</definedName>
    <definedName name="동바리" localSheetId="3">#REF!</definedName>
    <definedName name="동바리" localSheetId="6">#REF!</definedName>
    <definedName name="동바리">#REF!</definedName>
    <definedName name="동발공_터널" localSheetId="5">#REF!</definedName>
    <definedName name="동발공_터널" localSheetId="3">#REF!</definedName>
    <definedName name="동발공_터널" localSheetId="6">#REF!</definedName>
    <definedName name="동발공_터널">#REF!</definedName>
    <definedName name="동발공_터널001" localSheetId="5">#REF!</definedName>
    <definedName name="동발공_터널001" localSheetId="3">#REF!</definedName>
    <definedName name="동발공_터널001" localSheetId="6">#REF!</definedName>
    <definedName name="동발공_터널001">#REF!</definedName>
    <definedName name="동발공_터널002" localSheetId="5">#REF!</definedName>
    <definedName name="동발공_터널002" localSheetId="3">#REF!</definedName>
    <definedName name="동발공_터널002" localSheetId="6">#REF!</definedName>
    <definedName name="동발공_터널002">#REF!</definedName>
    <definedName name="동발공_터널011" localSheetId="5">#REF!</definedName>
    <definedName name="동발공_터널011" localSheetId="3">#REF!</definedName>
    <definedName name="동발공_터널011" localSheetId="6">#REF!</definedName>
    <definedName name="동발공_터널011">#REF!</definedName>
    <definedName name="동발공_터널012" localSheetId="5">#REF!</definedName>
    <definedName name="동발공_터널012" localSheetId="3">#REF!</definedName>
    <definedName name="동발공_터널012" localSheetId="6">#REF!</definedName>
    <definedName name="동발공_터널012">#REF!</definedName>
    <definedName name="동발공_터널982" localSheetId="5">#REF!</definedName>
    <definedName name="동발공_터널982" localSheetId="3">#REF!</definedName>
    <definedName name="동발공_터널982" localSheetId="6">#REF!</definedName>
    <definedName name="동발공_터널982">#REF!</definedName>
    <definedName name="동발공_터널991" localSheetId="5">#REF!</definedName>
    <definedName name="동발공_터널991" localSheetId="3">#REF!</definedName>
    <definedName name="동발공_터널991" localSheetId="6">#REF!</definedName>
    <definedName name="동발공_터널991">#REF!</definedName>
    <definedName name="동발공_터널992" localSheetId="5">#REF!</definedName>
    <definedName name="동발공_터널992" localSheetId="3">#REF!</definedName>
    <definedName name="동발공_터널992" localSheetId="6">#REF!</definedName>
    <definedName name="동발공_터널992">#REF!</definedName>
    <definedName name="동양2" localSheetId="5">#REF!</definedName>
    <definedName name="동양2" localSheetId="3">#REF!</definedName>
    <definedName name="동양2" localSheetId="6">#REF!</definedName>
    <definedName name="동양2">#REF!</definedName>
    <definedName name="동영견적" localSheetId="5">#REF!</definedName>
    <definedName name="동영견적" localSheetId="3">#REF!</definedName>
    <definedName name="동영견적" localSheetId="6">#REF!</definedName>
    <definedName name="동영견적">#REF!</definedName>
    <definedName name="동원" localSheetId="5">#REF!</definedName>
    <definedName name="동원" localSheetId="3">#REF!</definedName>
    <definedName name="동원" localSheetId="6">#REF!</definedName>
    <definedName name="동원">#REF!</definedName>
    <definedName name="동원1" localSheetId="5">#REF!</definedName>
    <definedName name="동원1" localSheetId="3">#REF!</definedName>
    <definedName name="동원1" localSheetId="6">#REF!</definedName>
    <definedName name="동원1">#REF!</definedName>
    <definedName name="동원2" localSheetId="5">#REF!</definedName>
    <definedName name="동원2" localSheetId="3">#REF!</definedName>
    <definedName name="동원2" localSheetId="6">#REF!</definedName>
    <definedName name="동원2">#REF!</definedName>
    <definedName name="동원22" localSheetId="5">#REF!</definedName>
    <definedName name="동원22" localSheetId="3">#REF!</definedName>
    <definedName name="동원22" localSheetId="6">#REF!</definedName>
    <definedName name="동원22">#REF!</definedName>
    <definedName name="동원인력계획표" localSheetId="5">#REF!,#REF!,#REF!</definedName>
    <definedName name="동원인력계획표" localSheetId="1">#REF!,#REF!,#REF!</definedName>
    <definedName name="동원인력계획표" localSheetId="3">#REF!,#REF!,#REF!</definedName>
    <definedName name="동원인력계획표" localSheetId="6">#REF!,#REF!,#REF!</definedName>
    <definedName name="동원인력계획표">#REF!,#REF!,#REF!</definedName>
    <definedName name="동축_1" localSheetId="5">#REF!</definedName>
    <definedName name="동축_1" localSheetId="1">#REF!</definedName>
    <definedName name="동축_1" localSheetId="3">#REF!</definedName>
    <definedName name="동축_1" localSheetId="6">#REF!</definedName>
    <definedName name="동축_1">#REF!</definedName>
    <definedName name="동축_2" localSheetId="5">#REF!</definedName>
    <definedName name="동축_2" localSheetId="3">#REF!</definedName>
    <definedName name="동축_2" localSheetId="6">#REF!</definedName>
    <definedName name="동축_2">#REF!</definedName>
    <definedName name="동축_7C" localSheetId="5">#REF!</definedName>
    <definedName name="동축_7C" localSheetId="3">#REF!</definedName>
    <definedName name="동축_7C" localSheetId="6">#REF!</definedName>
    <definedName name="동축_7C">#REF!</definedName>
    <definedName name="동축12" localSheetId="5">#REF!</definedName>
    <definedName name="동축12" localSheetId="3">#REF!</definedName>
    <definedName name="동축12" localSheetId="6">#REF!</definedName>
    <definedName name="동축12">#REF!</definedName>
    <definedName name="동축12C" localSheetId="5">#REF!</definedName>
    <definedName name="동축12C" localSheetId="3">#REF!</definedName>
    <definedName name="동축12C" localSheetId="6">#REF!</definedName>
    <definedName name="동축12C">#REF!</definedName>
    <definedName name="동축12C_SS시설" localSheetId="5">#REF!</definedName>
    <definedName name="동축12C_SS시설" localSheetId="3">#REF!</definedName>
    <definedName name="동축12C_SS시설" localSheetId="6">#REF!</definedName>
    <definedName name="동축12C_SS시설">#REF!</definedName>
    <definedName name="동축12C_SS재사용" localSheetId="5">#REF!</definedName>
    <definedName name="동축12C_SS재사용" localSheetId="3">#REF!</definedName>
    <definedName name="동축12C_SS재사용" localSheetId="6">#REF!</definedName>
    <definedName name="동축12C_SS재사용">#REF!</definedName>
    <definedName name="동축12C시설" localSheetId="5">#REF!,#REF!,#REF!</definedName>
    <definedName name="동축12C시설" localSheetId="1">#REF!,#REF!,#REF!</definedName>
    <definedName name="동축12C시설" localSheetId="3">#REF!,#REF!,#REF!</definedName>
    <definedName name="동축12C시설" localSheetId="6">#REF!,#REF!,#REF!</definedName>
    <definedName name="동축12C시설">#REF!,#REF!,#REF!</definedName>
    <definedName name="동축12C재사용" localSheetId="5">#REF!,#REF!,#REF!</definedName>
    <definedName name="동축12C재사용" localSheetId="3">#REF!,#REF!,#REF!</definedName>
    <definedName name="동축12C재사용" localSheetId="6">#REF!,#REF!,#REF!</definedName>
    <definedName name="동축12C재사용">#REF!,#REF!,#REF!</definedName>
    <definedName name="동축17" localSheetId="5">#REF!</definedName>
    <definedName name="동축17" localSheetId="1">#REF!</definedName>
    <definedName name="동축17" localSheetId="3">#REF!</definedName>
    <definedName name="동축17" localSheetId="6">#REF!</definedName>
    <definedName name="동축17">#REF!</definedName>
    <definedName name="동축17C시설" localSheetId="5">#REF!,#REF!,#REF!</definedName>
    <definedName name="동축17C시설" localSheetId="1">#REF!,#REF!,#REF!</definedName>
    <definedName name="동축17C시설" localSheetId="3">#REF!,#REF!,#REF!</definedName>
    <definedName name="동축17C시설" localSheetId="6">#REF!,#REF!,#REF!</definedName>
    <definedName name="동축17C시설">#REF!,#REF!,#REF!</definedName>
    <definedName name="동축17C재사용" localSheetId="5">#REF!,#REF!,#REF!</definedName>
    <definedName name="동축17C재사용" localSheetId="3">#REF!,#REF!,#REF!</definedName>
    <definedName name="동축17C재사용" localSheetId="6">#REF!,#REF!,#REF!</definedName>
    <definedName name="동축17C재사용">#REF!,#REF!,#REF!</definedName>
    <definedName name="동축전송_1" localSheetId="5">#REF!</definedName>
    <definedName name="동축전송_1" localSheetId="1">#REF!</definedName>
    <definedName name="동축전송_1" localSheetId="3">#REF!</definedName>
    <definedName name="동축전송_1" localSheetId="6">#REF!</definedName>
    <definedName name="동축전송_1">#REF!</definedName>
    <definedName name="동축전송_2" localSheetId="5">#REF!</definedName>
    <definedName name="동축전송_2" localSheetId="3">#REF!</definedName>
    <definedName name="동축전송_2" localSheetId="6">#REF!</definedName>
    <definedName name="동축전송_2">#REF!</definedName>
    <definedName name="동축전송계" localSheetId="5">#REF!</definedName>
    <definedName name="동축전송계" localSheetId="3">#REF!</definedName>
    <definedName name="동축전송계" localSheetId="6">#REF!</definedName>
    <definedName name="동축전송계">#REF!</definedName>
    <definedName name="동축전송설치" localSheetId="5">#REF!</definedName>
    <definedName name="동축전송설치" localSheetId="3">#REF!</definedName>
    <definedName name="동축전송설치" localSheetId="6">#REF!</definedName>
    <definedName name="동축전송설치">#REF!</definedName>
    <definedName name="동축전송장치" localSheetId="5">#REF!</definedName>
    <definedName name="동축전송장치" localSheetId="3">#REF!</definedName>
    <definedName name="동축전송장치" localSheetId="6">#REF!</definedName>
    <definedName name="동축전송장치">#REF!</definedName>
    <definedName name="동축케이블" localSheetId="5">#REF!</definedName>
    <definedName name="동축케이블" localSheetId="3">#REF!</definedName>
    <definedName name="동축케이블" localSheetId="6">#REF!</definedName>
    <definedName name="동축케이블">#REF!</definedName>
    <definedName name="동축케이블계" localSheetId="5">#REF!</definedName>
    <definedName name="동축케이블계" localSheetId="3">#REF!</definedName>
    <definedName name="동축케이블계" localSheetId="6">#REF!</definedName>
    <definedName name="동축케이블계">#REF!</definedName>
    <definedName name="동축포설" localSheetId="5">#REF!</definedName>
    <definedName name="동축포설" localSheetId="3">#REF!</definedName>
    <definedName name="동축포설" localSheetId="6">#REF!</definedName>
    <definedName name="동축포설">#REF!</definedName>
    <definedName name="되" localSheetId="5">#REF!</definedName>
    <definedName name="되" localSheetId="3">#REF!</definedName>
    <definedName name="되" localSheetId="6">#REF!</definedName>
    <definedName name="되">#REF!</definedName>
    <definedName name="되메2A" localSheetId="5">#REF!</definedName>
    <definedName name="되메2A" localSheetId="3">#REF!</definedName>
    <definedName name="되메2A" localSheetId="6">#REF!</definedName>
    <definedName name="되메2A">#REF!</definedName>
    <definedName name="되메2AC" localSheetId="5">#REF!</definedName>
    <definedName name="되메2AC" localSheetId="3">#REF!</definedName>
    <definedName name="되메2AC" localSheetId="6">#REF!</definedName>
    <definedName name="되메2AC">#REF!</definedName>
    <definedName name="되메2고압" localSheetId="5">#REF!</definedName>
    <definedName name="되메2고압" localSheetId="3">#REF!</definedName>
    <definedName name="되메2고압" localSheetId="6">#REF!</definedName>
    <definedName name="되메2고압">#REF!</definedName>
    <definedName name="되메4A" localSheetId="5">#REF!</definedName>
    <definedName name="되메4A" localSheetId="3">#REF!</definedName>
    <definedName name="되메4A" localSheetId="6">#REF!</definedName>
    <definedName name="되메4A">#REF!</definedName>
    <definedName name="되메4AC" localSheetId="5">#REF!</definedName>
    <definedName name="되메4AC" localSheetId="3">#REF!</definedName>
    <definedName name="되메4AC" localSheetId="6">#REF!</definedName>
    <definedName name="되메4AC">#REF!</definedName>
    <definedName name="되메4고압" localSheetId="5">#REF!</definedName>
    <definedName name="되메4고압" localSheetId="3">#REF!</definedName>
    <definedName name="되메4고압" localSheetId="6">#REF!</definedName>
    <definedName name="되메4고압">#REF!</definedName>
    <definedName name="되메우기" localSheetId="5">#REF!</definedName>
    <definedName name="되메우기" localSheetId="3">#REF!</definedName>
    <definedName name="되메우기" localSheetId="6">#REF!</definedName>
    <definedName name="되메우기">#REF!</definedName>
    <definedName name="되메우기1" localSheetId="5">#REF!</definedName>
    <definedName name="되메우기1" localSheetId="3">#REF!</definedName>
    <definedName name="되메우기1" localSheetId="6">#REF!</definedName>
    <definedName name="되메우기1">#REF!</definedName>
    <definedName name="되메인A" localSheetId="5">#REF!</definedName>
    <definedName name="되메인A" localSheetId="3">#REF!</definedName>
    <definedName name="되메인A" localSheetId="6">#REF!</definedName>
    <definedName name="되메인A">#REF!</definedName>
    <definedName name="되메인AC" localSheetId="5">#REF!</definedName>
    <definedName name="되메인AC" localSheetId="3">#REF!</definedName>
    <definedName name="되메인AC" localSheetId="6">#REF!</definedName>
    <definedName name="되메인AC">#REF!</definedName>
    <definedName name="되메인고압" localSheetId="5">#REF!</definedName>
    <definedName name="되메인고압" localSheetId="3">#REF!</definedName>
    <definedName name="되메인고압" localSheetId="6">#REF!</definedName>
    <definedName name="되메인고압">#REF!</definedName>
    <definedName name="두루넷" localSheetId="5">'원가계산서(설치)'!두루넷</definedName>
    <definedName name="두루넷" localSheetId="1">'원가계산서(총괄, 제조+설치)'!두루넷</definedName>
    <definedName name="두루넷" localSheetId="3">총괄내역서!두루넷</definedName>
    <definedName name="두루넷" localSheetId="6">'총괄내역서(설치)'!두루넷</definedName>
    <definedName name="두루넷">[0]!두루넷</definedName>
    <definedName name="뒷채움1" localSheetId="5">#REF!</definedName>
    <definedName name="뒷채움1" localSheetId="1">#REF!</definedName>
    <definedName name="뒷채움1" localSheetId="3">#REF!</definedName>
    <definedName name="뒷채움1" localSheetId="6">#REF!</definedName>
    <definedName name="뒷채움1">#REF!</definedName>
    <definedName name="드잡이공" localSheetId="5">#REF!</definedName>
    <definedName name="드잡이공" localSheetId="3">#REF!</definedName>
    <definedName name="드잡이공" localSheetId="6">#REF!</definedName>
    <definedName name="드잡이공">#REF!</definedName>
    <definedName name="드잡이공001" localSheetId="5">#REF!</definedName>
    <definedName name="드잡이공001" localSheetId="3">#REF!</definedName>
    <definedName name="드잡이공001" localSheetId="6">#REF!</definedName>
    <definedName name="드잡이공001">#REF!</definedName>
    <definedName name="드잡이공002" localSheetId="5">#REF!</definedName>
    <definedName name="드잡이공002" localSheetId="3">#REF!</definedName>
    <definedName name="드잡이공002" localSheetId="6">#REF!</definedName>
    <definedName name="드잡이공002">#REF!</definedName>
    <definedName name="드잡이공011" localSheetId="5">#REF!</definedName>
    <definedName name="드잡이공011" localSheetId="3">#REF!</definedName>
    <definedName name="드잡이공011" localSheetId="6">#REF!</definedName>
    <definedName name="드잡이공011">#REF!</definedName>
    <definedName name="드잡이공012" localSheetId="5">#REF!</definedName>
    <definedName name="드잡이공012" localSheetId="3">#REF!</definedName>
    <definedName name="드잡이공012" localSheetId="6">#REF!</definedName>
    <definedName name="드잡이공012">#REF!</definedName>
    <definedName name="드잡이공982" localSheetId="5">#REF!</definedName>
    <definedName name="드잡이공982" localSheetId="3">#REF!</definedName>
    <definedName name="드잡이공982" localSheetId="6">#REF!</definedName>
    <definedName name="드잡이공982">#REF!</definedName>
    <definedName name="드잡이공991" localSheetId="5">#REF!</definedName>
    <definedName name="드잡이공991" localSheetId="3">#REF!</definedName>
    <definedName name="드잡이공991" localSheetId="6">#REF!</definedName>
    <definedName name="드잡이공991">#REF!</definedName>
    <definedName name="드잡이공992" localSheetId="5">#REF!</definedName>
    <definedName name="드잡이공992" localSheetId="3">#REF!</definedName>
    <definedName name="드잡이공992" localSheetId="6">#REF!</definedName>
    <definedName name="드잡이공992">#REF!</definedName>
    <definedName name="등가거리1" localSheetId="5">#REF!</definedName>
    <definedName name="등가거리1" localSheetId="3">#REF!</definedName>
    <definedName name="등가거리1" localSheetId="6">#REF!</definedName>
    <definedName name="등가거리1">#REF!</definedName>
    <definedName name="등가거리2" localSheetId="5">#REF!</definedName>
    <definedName name="등가거리2" localSheetId="3">#REF!</definedName>
    <definedName name="등가거리2" localSheetId="6">#REF!</definedName>
    <definedName name="등가거리2">#REF!</definedName>
    <definedName name="등가거리3" localSheetId="5">#REF!</definedName>
    <definedName name="등가거리3" localSheetId="3">#REF!</definedName>
    <definedName name="등가거리3" localSheetId="6">#REF!</definedName>
    <definedName name="등가거리3">#REF!</definedName>
    <definedName name="등가거리4" localSheetId="5">#REF!</definedName>
    <definedName name="등가거리4" localSheetId="3">#REF!</definedName>
    <definedName name="등가거리4" localSheetId="6">#REF!</definedName>
    <definedName name="등가거리4">#REF!</definedName>
    <definedName name="등가거리5" localSheetId="5">#REF!</definedName>
    <definedName name="등가거리5" localSheetId="3">#REF!</definedName>
    <definedName name="등가거리5" localSheetId="6">#REF!</definedName>
    <definedName name="등가거리5">#REF!</definedName>
    <definedName name="등가거리6" localSheetId="5">#REF!</definedName>
    <definedName name="등가거리6" localSheetId="3">#REF!</definedName>
    <definedName name="등가거리6" localSheetId="6">#REF!</definedName>
    <definedName name="등가거리6">#REF!</definedName>
    <definedName name="등가거리7" localSheetId="5">#REF!</definedName>
    <definedName name="등가거리7" localSheetId="3">#REF!</definedName>
    <definedName name="등가거리7" localSheetId="6">#REF!</definedName>
    <definedName name="등가거리7">#REF!</definedName>
    <definedName name="ㄸㄱ구믇069851040" localSheetId="5">#REF!</definedName>
    <definedName name="ㄸㄱ구믇069851040" localSheetId="3">#REF!</definedName>
    <definedName name="ㄸㄱ구믇069851040" localSheetId="6">#REF!</definedName>
    <definedName name="ㄸㄱ구믇069851040">#REF!</definedName>
    <definedName name="ㄸㄱ구믇089153528" localSheetId="5">#REF!</definedName>
    <definedName name="ㄸㄱ구믇089153528" localSheetId="3">#REF!</definedName>
    <definedName name="ㄸㄱ구믇089153528" localSheetId="6">#REF!</definedName>
    <definedName name="ㄸㄱ구믇089153528">#REF!</definedName>
    <definedName name="ㄸㄱ구믇184424817" localSheetId="5">#REF!</definedName>
    <definedName name="ㄸㄱ구믇184424817" localSheetId="3">#REF!</definedName>
    <definedName name="ㄸㄱ구믇184424817" localSheetId="6">#REF!</definedName>
    <definedName name="ㄸㄱ구믇184424817">#REF!</definedName>
    <definedName name="ㄸㄱ구믇344180822" localSheetId="5">#REF!</definedName>
    <definedName name="ㄸㄱ구믇344180822" localSheetId="3">#REF!</definedName>
    <definedName name="ㄸㄱ구믇344180822" localSheetId="6">#REF!</definedName>
    <definedName name="ㄸㄱ구믇344180822">#REF!</definedName>
    <definedName name="ㄸㄱ구믇518015920" localSheetId="5">#REF!</definedName>
    <definedName name="ㄸㄱ구믇518015920" localSheetId="3">#REF!</definedName>
    <definedName name="ㄸㄱ구믇518015920" localSheetId="6">#REF!</definedName>
    <definedName name="ㄸㄱ구믇518015920">#REF!</definedName>
    <definedName name="ㄸㄱ구믇528229653" localSheetId="5">#REF!</definedName>
    <definedName name="ㄸㄱ구믇528229653" localSheetId="3">#REF!</definedName>
    <definedName name="ㄸㄱ구믇528229653" localSheetId="6">#REF!</definedName>
    <definedName name="ㄸㄱ구믇528229653">#REF!</definedName>
    <definedName name="ㄸㄱ구믇598856388" localSheetId="5">#REF!</definedName>
    <definedName name="ㄸㄱ구믇598856388" localSheetId="3">#REF!</definedName>
    <definedName name="ㄸㄱ구믇598856388" localSheetId="6">#REF!</definedName>
    <definedName name="ㄸㄱ구믇598856388">#REF!</definedName>
    <definedName name="ㄸㄱ구믇615071594" localSheetId="5">#REF!</definedName>
    <definedName name="ㄸㄱ구믇615071594" localSheetId="3">#REF!</definedName>
    <definedName name="ㄸㄱ구믇615071594" localSheetId="6">#REF!</definedName>
    <definedName name="ㄸㄱ구믇615071594">#REF!</definedName>
    <definedName name="ㄸㄱ구믇902569650" localSheetId="5">#REF!</definedName>
    <definedName name="ㄸㄱ구믇902569650" localSheetId="3">#REF!</definedName>
    <definedName name="ㄸㄱ구믇902569650" localSheetId="6">#REF!</definedName>
    <definedName name="ㄸㄱ구믇902569650">#REF!</definedName>
    <definedName name="ㄹ" localSheetId="5" hidden="1">{#N/A,#N/A,FALSE,"명세표"}</definedName>
    <definedName name="ㄹ" localSheetId="1" hidden="1">{#N/A,#N/A,FALSE,"명세표"}</definedName>
    <definedName name="ㄹ" localSheetId="3" hidden="1">{#N/A,#N/A,FALSE,"명세표"}</definedName>
    <definedName name="ㄹ" localSheetId="6" hidden="1">{#N/A,#N/A,FALSE,"명세표"}</definedName>
    <definedName name="ㄹ" hidden="1">{#N/A,#N/A,FALSE,"명세표"}</definedName>
    <definedName name="ㄹ1" localSheetId="5">#REF!</definedName>
    <definedName name="ㄹ1" localSheetId="1">#REF!</definedName>
    <definedName name="ㄹ1" localSheetId="3">#REF!</definedName>
    <definedName name="ㄹ1" localSheetId="6">#REF!</definedName>
    <definedName name="ㄹ1">#REF!</definedName>
    <definedName name="ㄹ2" localSheetId="5">#REF!</definedName>
    <definedName name="ㄹ2" localSheetId="3">#REF!</definedName>
    <definedName name="ㄹ2" localSheetId="6">#REF!</definedName>
    <definedName name="ㄹ2">#REF!</definedName>
    <definedName name="ㄹ221" localSheetId="5">#REF!</definedName>
    <definedName name="ㄹ221" localSheetId="3">#REF!</definedName>
    <definedName name="ㄹ221" localSheetId="6">#REF!</definedName>
    <definedName name="ㄹ221">#REF!</definedName>
    <definedName name="ㄹ390">#REF!</definedName>
    <definedName name="ㄹ62" localSheetId="5">#REF!</definedName>
    <definedName name="ㄹ62" localSheetId="3">#REF!</definedName>
    <definedName name="ㄹ62" localSheetId="6">#REF!</definedName>
    <definedName name="ㄹ62">#REF!</definedName>
    <definedName name="ㄹㄴㅁㄹㄴ" localSheetId="5" hidden="1">{#N/A,"수불부",FALSE,"사급자재수불서";#N/A,"수불부",FALSE,"사급자재수불서"}</definedName>
    <definedName name="ㄹㄴㅁㄹㄴ" localSheetId="1" hidden="1">{#N/A,"수불부",FALSE,"사급자재수불서";#N/A,"수불부",FALSE,"사급자재수불서"}</definedName>
    <definedName name="ㄹㄴㅁㄹㄴ" localSheetId="3" hidden="1">{#N/A,"수불부",FALSE,"사급자재수불서";#N/A,"수불부",FALSE,"사급자재수불서"}</definedName>
    <definedName name="ㄹㄴㅁㄹㄴ" localSheetId="6" hidden="1">{#N/A,"수불부",FALSE,"사급자재수불서";#N/A,"수불부",FALSE,"사급자재수불서"}</definedName>
    <definedName name="ㄹㄴㅁㄹㄴ" hidden="1">{#N/A,"수불부",FALSE,"사급자재수불서";#N/A,"수불부",FALSE,"사급자재수불서"}</definedName>
    <definedName name="ㄹㄴㅁㄹㅇㄴ" localSheetId="5" hidden="1">{"'Sheet1'!$D$19","'Sheet1'!$B$22:$E$22"}</definedName>
    <definedName name="ㄹㄴㅁㄹㅇㄴ" localSheetId="1" hidden="1">{"'Sheet1'!$D$19","'Sheet1'!$B$22:$E$22"}</definedName>
    <definedName name="ㄹㄴㅁㄹㅇㄴ" localSheetId="3" hidden="1">{"'Sheet1'!$D$19","'Sheet1'!$B$22:$E$22"}</definedName>
    <definedName name="ㄹㄴㅁㄹㅇㄴ" localSheetId="6" hidden="1">{"'Sheet1'!$D$19","'Sheet1'!$B$22:$E$22"}</definedName>
    <definedName name="ㄹㄴㅁㄹㅇㄴ" hidden="1">{"'Sheet1'!$D$19","'Sheet1'!$B$22:$E$22"}</definedName>
    <definedName name="ㄹㄹㄹ" localSheetId="5" hidden="1">#REF!</definedName>
    <definedName name="ㄹㄹㄹ" localSheetId="3" hidden="1">#REF!</definedName>
    <definedName name="ㄹㄹㄹ" localSheetId="6" hidden="1">#REF!</definedName>
    <definedName name="ㄹㄹㄹ" hidden="1">#REF!</definedName>
    <definedName name="ㄹㄹㄹㄹ">#N/A</definedName>
    <definedName name="ㄹㅇ" localSheetId="5">#REF!</definedName>
    <definedName name="ㄹㅇ" localSheetId="1">#REF!</definedName>
    <definedName name="ㄹㅇ" localSheetId="3">#REF!</definedName>
    <definedName name="ㄹㅇ" localSheetId="6">#REF!</definedName>
    <definedName name="ㄹㅇ">#REF!</definedName>
    <definedName name="ㄹㅇㄴㄹ" localSheetId="5" hidden="1">{#N/A,"수불부",FALSE,"사급자재수불서";#N/A,"수불부",FALSE,"사급자재수불서"}</definedName>
    <definedName name="ㄹㅇㄴㄹ" localSheetId="1" hidden="1">{#N/A,"수불부",FALSE,"사급자재수불서";#N/A,"수불부",FALSE,"사급자재수불서"}</definedName>
    <definedName name="ㄹㅇㄴㄹ" localSheetId="3" hidden="1">{#N/A,"수불부",FALSE,"사급자재수불서";#N/A,"수불부",FALSE,"사급자재수불서"}</definedName>
    <definedName name="ㄹㅇㄴㄹ" localSheetId="6" hidden="1">{#N/A,"수불부",FALSE,"사급자재수불서";#N/A,"수불부",FALSE,"사급자재수불서"}</definedName>
    <definedName name="ㄹㅇㄴㄹ" hidden="1">{#N/A,"수불부",FALSE,"사급자재수불서";#N/A,"수불부",FALSE,"사급자재수불서"}</definedName>
    <definedName name="ㄹㅇㄹㅇㄴ" localSheetId="5" hidden="1">{#N/A,"수불부",FALSE,"사급자재수불서";#N/A,"수불부",FALSE,"사급자재수불서"}</definedName>
    <definedName name="ㄹㅇㄹㅇㄴ" localSheetId="1" hidden="1">{#N/A,"수불부",FALSE,"사급자재수불서";#N/A,"수불부",FALSE,"사급자재수불서"}</definedName>
    <definedName name="ㄹㅇㄹㅇㄴ" localSheetId="3" hidden="1">{#N/A,"수불부",FALSE,"사급자재수불서";#N/A,"수불부",FALSE,"사급자재수불서"}</definedName>
    <definedName name="ㄹㅇㄹㅇㄴ" localSheetId="6" hidden="1">{#N/A,"수불부",FALSE,"사급자재수불서";#N/A,"수불부",FALSE,"사급자재수불서"}</definedName>
    <definedName name="ㄹㅇㄹㅇㄴ" hidden="1">{#N/A,"수불부",FALSE,"사급자재수불서";#N/A,"수불부",FALSE,"사급자재수불서"}</definedName>
    <definedName name="ㄹㅇㅎㄹㅇㅎ">#N/A</definedName>
    <definedName name="ㄹㅇㅎㅇㅀ" localSheetId="5" hidden="1">{#N/A,#N/A,FALSE,"부대2"}</definedName>
    <definedName name="ㄹㅇㅎㅇㅀ" localSheetId="1" hidden="1">{#N/A,#N/A,FALSE,"부대2"}</definedName>
    <definedName name="ㄹㅇㅎㅇㅀ" localSheetId="3" hidden="1">{#N/A,#N/A,FALSE,"부대2"}</definedName>
    <definedName name="ㄹㅇㅎㅇㅀ" localSheetId="6" hidden="1">{#N/A,#N/A,FALSE,"부대2"}</definedName>
    <definedName name="ㄹㅇㅎㅇㅀ" hidden="1">{#N/A,#N/A,FALSE,"부대2"}</definedName>
    <definedName name="ㄹ허ㅗ" localSheetId="5" hidden="1">{#N/A,#N/A,FALSE,"이정표"}</definedName>
    <definedName name="ㄹ허ㅗ" localSheetId="1" hidden="1">{#N/A,#N/A,FALSE,"이정표"}</definedName>
    <definedName name="ㄹ허ㅗ" localSheetId="3" hidden="1">{#N/A,#N/A,FALSE,"이정표"}</definedName>
    <definedName name="ㄹ허ㅗ" localSheetId="6" hidden="1">{#N/A,#N/A,FALSE,"이정표"}</definedName>
    <definedName name="ㄹ허ㅗ" hidden="1">{#N/A,#N/A,FALSE,"이정표"}</definedName>
    <definedName name="ㄹ홓ㄹ" localSheetId="5" hidden="1">{#N/A,#N/A,FALSE,"조골재"}</definedName>
    <definedName name="ㄹ홓ㄹ" localSheetId="1" hidden="1">{#N/A,#N/A,FALSE,"조골재"}</definedName>
    <definedName name="ㄹ홓ㄹ" localSheetId="3" hidden="1">{#N/A,#N/A,FALSE,"조골재"}</definedName>
    <definedName name="ㄹ홓ㄹ" localSheetId="6" hidden="1">{#N/A,#N/A,FALSE,"조골재"}</definedName>
    <definedName name="ㄹ홓ㄹ" hidden="1">{#N/A,#N/A,FALSE,"조골재"}</definedName>
    <definedName name="라" localSheetId="5">BlankMacro1</definedName>
    <definedName name="라" localSheetId="1">BlankMacro1</definedName>
    <definedName name="라" localSheetId="3">BlankMacro1</definedName>
    <definedName name="라" localSheetId="6">BlankMacro1</definedName>
    <definedName name="라">BlankMacro1</definedName>
    <definedName name="라디안" localSheetId="5">#REF!</definedName>
    <definedName name="라디안" localSheetId="1">#REF!</definedName>
    <definedName name="라디안" localSheetId="3">#REF!</definedName>
    <definedName name="라디안" localSheetId="6">#REF!</definedName>
    <definedName name="라디안">#REF!</definedName>
    <definedName name="라라라">#N/A</definedName>
    <definedName name="라마" localSheetId="5">#REF!</definedName>
    <definedName name="라마" localSheetId="1">#REF!</definedName>
    <definedName name="라마" localSheetId="3">#REF!</definedName>
    <definedName name="라마" localSheetId="6">#REF!</definedName>
    <definedName name="라마">#REF!</definedName>
    <definedName name="라먄" localSheetId="5" hidden="1">{"'용역비'!$A$4:$C$8"}</definedName>
    <definedName name="라먄" localSheetId="1" hidden="1">{"'용역비'!$A$4:$C$8"}</definedName>
    <definedName name="라먄" localSheetId="3" hidden="1">{"'용역비'!$A$4:$C$8"}</definedName>
    <definedName name="라먄" localSheetId="6" hidden="1">{"'용역비'!$A$4:$C$8"}</definedName>
    <definedName name="라먄" hidden="1">{"'용역비'!$A$4:$C$8"}</definedName>
    <definedName name="락산" localSheetId="5">#REF!</definedName>
    <definedName name="락산" localSheetId="3">#REF!</definedName>
    <definedName name="락산" localSheetId="6">#REF!</definedName>
    <definedName name="락산">#REF!</definedName>
    <definedName name="락야" localSheetId="5">#REF!</definedName>
    <definedName name="락야" localSheetId="3">#REF!</definedName>
    <definedName name="락야" localSheetId="6">#REF!</definedName>
    <definedName name="락야">#REF!</definedName>
    <definedName name="락평" localSheetId="5">#REF!</definedName>
    <definedName name="락평" localSheetId="3">#REF!</definedName>
    <definedName name="락평" localSheetId="6">#REF!</definedName>
    <definedName name="락평">#REF!</definedName>
    <definedName name="램머Q간재">#REF!</definedName>
    <definedName name="램머Q간재10">#REF!</definedName>
    <definedName name="램머Q간재야간">#REF!</definedName>
    <definedName name="램머Q노무">#REF!</definedName>
    <definedName name="램머Q노무10">#REF!</definedName>
    <definedName name="램머Q노무야간">#REF!</definedName>
    <definedName name="램머Q손료">#REF!</definedName>
    <definedName name="램머Q손료10">#REF!</definedName>
    <definedName name="램머Q손료야간">#REF!</definedName>
    <definedName name="램머간재">#REF!</definedName>
    <definedName name="램머노무">#REF!</definedName>
    <definedName name="램머노무야간">#REF!</definedName>
    <definedName name="램머손료">#REF!</definedName>
    <definedName name="로" localSheetId="5">#REF!</definedName>
    <definedName name="로" localSheetId="3">#REF!</definedName>
    <definedName name="로" localSheetId="6">#REF!</definedName>
    <definedName name="로">#REF!</definedName>
    <definedName name="로더담는시간" localSheetId="5">#REF!</definedName>
    <definedName name="로더담는시간" localSheetId="3">#REF!</definedName>
    <definedName name="로더담는시간" localSheetId="6">#REF!</definedName>
    <definedName name="로더담는시간">#REF!</definedName>
    <definedName name="로더작업효율" localSheetId="5">#REF!</definedName>
    <definedName name="로더작업효율" localSheetId="3">#REF!</definedName>
    <definedName name="로더작업효율" localSheetId="6">#REF!</definedName>
    <definedName name="로더작업효율">#REF!</definedName>
    <definedName name="로로롤">#N/A</definedName>
    <definedName name="로롤">#N/A</definedName>
    <definedName name="롤러소요다짐횟수_다짐두께" localSheetId="5">#REF!</definedName>
    <definedName name="롤러소요다짐횟수_다짐두께" localSheetId="1">#REF!</definedName>
    <definedName name="롤러소요다짐횟수_다짐두께" localSheetId="3">#REF!</definedName>
    <definedName name="롤러소요다짐횟수_다짐두께" localSheetId="6">#REF!</definedName>
    <definedName name="롤러소요다짐횟수_다짐두께">#REF!</definedName>
    <definedName name="롤러유효다짐폭_다짐속도" localSheetId="5">#REF!</definedName>
    <definedName name="롤러유효다짐폭_다짐속도" localSheetId="3">#REF!</definedName>
    <definedName name="롤러유효다짐폭_다짐속도" localSheetId="6">#REF!</definedName>
    <definedName name="롤러유효다짐폭_다짐속도">#REF!</definedName>
    <definedName name="롤러유효다짐폭다짐속도" localSheetId="5">#REF!</definedName>
    <definedName name="롤러유효다짐폭다짐속도" localSheetId="3">#REF!</definedName>
    <definedName name="롤러유효다짐폭다짐속도" localSheetId="6">#REF!</definedName>
    <definedName name="롤러유효다짐폭다짐속도">#REF!</definedName>
    <definedName name="롤러작업효율" localSheetId="5">#REF!</definedName>
    <definedName name="롤러작업효율" localSheetId="3">#REF!</definedName>
    <definedName name="롤러작업효율" localSheetId="6">#REF!</definedName>
    <definedName name="롤러작업효율">#REF!</definedName>
    <definedName name="롤로로">#N/A</definedName>
    <definedName name="롯드" localSheetId="5">#REF!</definedName>
    <definedName name="롯드" localSheetId="1">#REF!</definedName>
    <definedName name="롯드" localSheetId="3">#REF!</definedName>
    <definedName name="롯드" localSheetId="6">#REF!</definedName>
    <definedName name="롯드">#REF!</definedName>
    <definedName name="루루" localSheetId="5">#REF!</definedName>
    <definedName name="루루" localSheetId="3">#REF!</definedName>
    <definedName name="루루" localSheetId="6">#REF!</definedName>
    <definedName name="루루">#REF!</definedName>
    <definedName name="류" localSheetId="5">'원가계산서(설치)'!류</definedName>
    <definedName name="류" localSheetId="1">'원가계산서(총괄, 제조+설치)'!류</definedName>
    <definedName name="류" localSheetId="3">총괄내역서!류</definedName>
    <definedName name="류" localSheetId="6">'총괄내역서(설치)'!류</definedName>
    <definedName name="류">[0]!류</definedName>
    <definedName name="르르르" localSheetId="5">#REF!</definedName>
    <definedName name="르르르" localSheetId="1">#REF!</definedName>
    <definedName name="르르르" localSheetId="3">#REF!</definedName>
    <definedName name="르르르" localSheetId="6">#REF!</definedName>
    <definedName name="르르르">#REF!</definedName>
    <definedName name="리리리" localSheetId="5">#REF!,#REF!,#REF!</definedName>
    <definedName name="리리리" localSheetId="1">#REF!,#REF!,#REF!</definedName>
    <definedName name="리리리" localSheetId="3">#REF!,#REF!,#REF!</definedName>
    <definedName name="리리리" localSheetId="6">#REF!,#REF!,#REF!</definedName>
    <definedName name="리리리">#REF!,#REF!,#REF!</definedName>
    <definedName name="ㅀㄱㅎㄱㅎㄱㅎ">#N/A</definedName>
    <definedName name="ㅁ" localSheetId="5" hidden="1">{#N/A,#N/A,FALSE,"명세표"}</definedName>
    <definedName name="ㅁ" localSheetId="1" hidden="1">{#N/A,#N/A,FALSE,"명세표"}</definedName>
    <definedName name="ㅁ" localSheetId="3" hidden="1">{#N/A,#N/A,FALSE,"명세표"}</definedName>
    <definedName name="ㅁ" localSheetId="6" hidden="1">{#N/A,#N/A,FALSE,"명세표"}</definedName>
    <definedName name="ㅁ" hidden="1">{#N/A,#N/A,FALSE,"명세표"}</definedName>
    <definedName name="ㅁ0" localSheetId="5">#REF!</definedName>
    <definedName name="ㅁ0" localSheetId="1">#REF!</definedName>
    <definedName name="ㅁ0" localSheetId="3">#REF!</definedName>
    <definedName name="ㅁ0" localSheetId="6">#REF!</definedName>
    <definedName name="ㅁ0">#REF!</definedName>
    <definedName name="ㅁ1" localSheetId="5">#REF!</definedName>
    <definedName name="ㅁ1" localSheetId="3">#REF!</definedName>
    <definedName name="ㅁ1" localSheetId="6">#REF!</definedName>
    <definedName name="ㅁ1">#REF!</definedName>
    <definedName name="ㅁ1000" localSheetId="5">#REF!</definedName>
    <definedName name="ㅁ1000" localSheetId="3">#REF!</definedName>
    <definedName name="ㅁ1000" localSheetId="6">#REF!</definedName>
    <definedName name="ㅁ1000">#REF!</definedName>
    <definedName name="ㅁ1180" localSheetId="5">#REF!</definedName>
    <definedName name="ㅁ1180" localSheetId="3">#REF!</definedName>
    <definedName name="ㅁ1180" localSheetId="6">#REF!</definedName>
    <definedName name="ㅁ1180">#REF!</definedName>
    <definedName name="ㅁ2" localSheetId="5">#REF!</definedName>
    <definedName name="ㅁ2" localSheetId="3">#REF!</definedName>
    <definedName name="ㅁ2" localSheetId="6">#REF!</definedName>
    <definedName name="ㅁ2">#REF!</definedName>
    <definedName name="ㅁ219" localSheetId="5">#REF!</definedName>
    <definedName name="ㅁ219" localSheetId="3">#REF!</definedName>
    <definedName name="ㅁ219" localSheetId="6">#REF!</definedName>
    <definedName name="ㅁ219">#REF!</definedName>
    <definedName name="ㅁ222" localSheetId="5">#REF!</definedName>
    <definedName name="ㅁ222" localSheetId="3">#REF!</definedName>
    <definedName name="ㅁ222" localSheetId="6">#REF!</definedName>
    <definedName name="ㅁ222">#REF!</definedName>
    <definedName name="ㅁ30" localSheetId="5">#REF!</definedName>
    <definedName name="ㅁ30" localSheetId="3">#REF!</definedName>
    <definedName name="ㅁ30" localSheetId="6">#REF!</definedName>
    <definedName name="ㅁ30">#REF!</definedName>
    <definedName name="ㅁ400" localSheetId="5">#REF!</definedName>
    <definedName name="ㅁ400" localSheetId="3">#REF!</definedName>
    <definedName name="ㅁ400" localSheetId="6">#REF!</definedName>
    <definedName name="ㅁ400">#REF!</definedName>
    <definedName name="ㅁ500" localSheetId="5">#REF!</definedName>
    <definedName name="ㅁ500" localSheetId="3">#REF!</definedName>
    <definedName name="ㅁ500" localSheetId="6">#REF!</definedName>
    <definedName name="ㅁ500">#REF!</definedName>
    <definedName name="ㅁ545" localSheetId="5">#REF!</definedName>
    <definedName name="ㅁ545" localSheetId="3">#REF!</definedName>
    <definedName name="ㅁ545" localSheetId="6">#REF!</definedName>
    <definedName name="ㅁ545">#REF!</definedName>
    <definedName name="ㅁ63" localSheetId="5">#REF!</definedName>
    <definedName name="ㅁ63" localSheetId="3">#REF!</definedName>
    <definedName name="ㅁ63" localSheetId="6">#REF!</definedName>
    <definedName name="ㅁ63">#REF!</definedName>
    <definedName name="ㅁ636" localSheetId="5">#REF!</definedName>
    <definedName name="ㅁ636" localSheetId="3">#REF!</definedName>
    <definedName name="ㅁ636" localSheetId="6">#REF!</definedName>
    <definedName name="ㅁ636">#REF!</definedName>
    <definedName name="ㅁ771" localSheetId="5">#REF!</definedName>
    <definedName name="ㅁ771" localSheetId="3">#REF!</definedName>
    <definedName name="ㅁ771" localSheetId="6">#REF!</definedName>
    <definedName name="ㅁ771">#REF!</definedName>
    <definedName name="ㅁ8529" localSheetId="5">#REF!</definedName>
    <definedName name="ㅁ8529" localSheetId="3">#REF!</definedName>
    <definedName name="ㅁ8529" localSheetId="6">#REF!</definedName>
    <definedName name="ㅁ8529">#REF!</definedName>
    <definedName name="ㅁㄱㅂ" localSheetId="5" hidden="1">{#N/A,#N/A,FALSE,"단가표지"}</definedName>
    <definedName name="ㅁㄱㅂ" localSheetId="1" hidden="1">{#N/A,#N/A,FALSE,"단가표지"}</definedName>
    <definedName name="ㅁㄱㅂ" localSheetId="3" hidden="1">{#N/A,#N/A,FALSE,"단가표지"}</definedName>
    <definedName name="ㅁㄱㅂ" localSheetId="6" hidden="1">{#N/A,#N/A,FALSE,"단가표지"}</definedName>
    <definedName name="ㅁㄱㅂ" hidden="1">{#N/A,#N/A,FALSE,"단가표지"}</definedName>
    <definedName name="ㅁㄴ" localSheetId="5">#REF!</definedName>
    <definedName name="ㅁㄴ" localSheetId="1">#REF!</definedName>
    <definedName name="ㅁㄴ" localSheetId="3">#REF!</definedName>
    <definedName name="ㅁㄴ" localSheetId="6">#REF!</definedName>
    <definedName name="ㅁㄴ">#REF!</definedName>
    <definedName name="ㅁㄴㅇ" localSheetId="5" hidden="1">{#N/A,#N/A,FALSE,"배수1"}</definedName>
    <definedName name="ㅁㄴㅇ" localSheetId="1" hidden="1">{#N/A,#N/A,FALSE,"배수1"}</definedName>
    <definedName name="ㅁㄴㅇ" localSheetId="3" hidden="1">{#N/A,#N/A,FALSE,"배수1"}</definedName>
    <definedName name="ㅁㄴㅇ" localSheetId="6" hidden="1">{#N/A,#N/A,FALSE,"배수1"}</definedName>
    <definedName name="ㅁㄴㅇ" hidden="1">{#N/A,#N/A,FALSE,"배수1"}</definedName>
    <definedName name="ㅁㄴㅇㄹㄴㄹ" localSheetId="5" hidden="1">{#N/A,"수불부",FALSE,"사급자재수불서";#N/A,"수불부",FALSE,"사급자재수불서"}</definedName>
    <definedName name="ㅁㄴㅇㄹㄴㄹ" localSheetId="1" hidden="1">{#N/A,"수불부",FALSE,"사급자재수불서";#N/A,"수불부",FALSE,"사급자재수불서"}</definedName>
    <definedName name="ㅁㄴㅇㄹㄴㄹ" localSheetId="3" hidden="1">{#N/A,"수불부",FALSE,"사급자재수불서";#N/A,"수불부",FALSE,"사급자재수불서"}</definedName>
    <definedName name="ㅁㄴㅇㄹㄴㄹ" localSheetId="6" hidden="1">{#N/A,"수불부",FALSE,"사급자재수불서";#N/A,"수불부",FALSE,"사급자재수불서"}</definedName>
    <definedName name="ㅁㄴㅇㄹㄴㄹ" hidden="1">{#N/A,"수불부",FALSE,"사급자재수불서";#N/A,"수불부",FALSE,"사급자재수불서"}</definedName>
    <definedName name="ㅁㄴㅇㄻㄴㅇㄹㄴㅁㅎㄴㅇㅎ" localSheetId="5" hidden="1">{"'용역비'!$A$4:$C$8"}</definedName>
    <definedName name="ㅁㄴㅇㄻㄴㅇㄹㄴㅁㅎㄴㅇㅎ" localSheetId="1" hidden="1">{"'용역비'!$A$4:$C$8"}</definedName>
    <definedName name="ㅁㄴㅇㄻㄴㅇㄹㄴㅁㅎㄴㅇㅎ" localSheetId="3" hidden="1">{"'용역비'!$A$4:$C$8"}</definedName>
    <definedName name="ㅁㄴㅇㄻㄴㅇㄹㄴㅁㅎㄴㅇㅎ" localSheetId="6" hidden="1">{"'용역비'!$A$4:$C$8"}</definedName>
    <definedName name="ㅁㄴㅇㄻㄴㅇㄹㄴㅁㅎㄴㅇㅎ" hidden="1">{"'용역비'!$A$4:$C$8"}</definedName>
    <definedName name="ㅁㄴㅇㄻㄹ" localSheetId="5" hidden="1">{#N/A,"수불부",FALSE,"사급자재수불서";#N/A,"수불부",FALSE,"사급자재수불서"}</definedName>
    <definedName name="ㅁㄴㅇㄻㄹ" localSheetId="1" hidden="1">{#N/A,"수불부",FALSE,"사급자재수불서";#N/A,"수불부",FALSE,"사급자재수불서"}</definedName>
    <definedName name="ㅁㄴㅇㄻㄹ" localSheetId="3" hidden="1">{#N/A,"수불부",FALSE,"사급자재수불서";#N/A,"수불부",FALSE,"사급자재수불서"}</definedName>
    <definedName name="ㅁㄴㅇㄻㄹ" localSheetId="6" hidden="1">{#N/A,"수불부",FALSE,"사급자재수불서";#N/A,"수불부",FALSE,"사급자재수불서"}</definedName>
    <definedName name="ㅁㄴㅇㄻㄹ" hidden="1">{#N/A,"수불부",FALSE,"사급자재수불서";#N/A,"수불부",FALSE,"사급자재수불서"}</definedName>
    <definedName name="ㅁㄴㅇㅁ" localSheetId="5" hidden="1">{#N/A,#N/A,FALSE,"배수1"}</definedName>
    <definedName name="ㅁㄴㅇㅁ" localSheetId="1" hidden="1">{#N/A,#N/A,FALSE,"배수1"}</definedName>
    <definedName name="ㅁㄴㅇㅁ" localSheetId="3" hidden="1">{#N/A,#N/A,FALSE,"배수1"}</definedName>
    <definedName name="ㅁㄴㅇㅁ" localSheetId="6" hidden="1">{#N/A,#N/A,FALSE,"배수1"}</definedName>
    <definedName name="ㅁㄴㅇㅁ" hidden="1">{#N/A,#N/A,FALSE,"배수1"}</definedName>
    <definedName name="ㅁㄹㄹㄴㅇㄹㅇㄴㄹㄴㅇ" localSheetId="5" hidden="1">{#N/A,#N/A,FALSE,"포장1";#N/A,#N/A,FALSE,"포장1"}</definedName>
    <definedName name="ㅁㄹㄹㄴㅇㄹㅇㄴㄹㄴㅇ" localSheetId="1" hidden="1">{#N/A,#N/A,FALSE,"포장1";#N/A,#N/A,FALSE,"포장1"}</definedName>
    <definedName name="ㅁㄹㄹㄴㅇㄹㅇㄴㄹㄴㅇ" localSheetId="3" hidden="1">{#N/A,#N/A,FALSE,"포장1";#N/A,#N/A,FALSE,"포장1"}</definedName>
    <definedName name="ㅁㄹㄹㄴㅇㄹㅇㄴㄹㄴㅇ" localSheetId="6" hidden="1">{#N/A,#N/A,FALSE,"포장1";#N/A,#N/A,FALSE,"포장1"}</definedName>
    <definedName name="ㅁㄹㄹㄴㅇㄹㅇㄴㄹㄴㅇ" hidden="1">{#N/A,#N/A,FALSE,"포장1";#N/A,#N/A,FALSE,"포장1"}</definedName>
    <definedName name="ㅁㄹㅇㄴㅇㄹ" localSheetId="5" hidden="1">{#N/A,"수불부",FALSE,"사급자재수불서";#N/A,"수불부",FALSE,"사급자재수불서"}</definedName>
    <definedName name="ㅁㄹㅇㄴㅇㄹ" localSheetId="1" hidden="1">{#N/A,"수불부",FALSE,"사급자재수불서";#N/A,"수불부",FALSE,"사급자재수불서"}</definedName>
    <definedName name="ㅁㄹㅇㄴㅇㄹ" localSheetId="3" hidden="1">{#N/A,"수불부",FALSE,"사급자재수불서";#N/A,"수불부",FALSE,"사급자재수불서"}</definedName>
    <definedName name="ㅁㄹㅇㄴㅇㄹ" localSheetId="6" hidden="1">{#N/A,"수불부",FALSE,"사급자재수불서";#N/A,"수불부",FALSE,"사급자재수불서"}</definedName>
    <definedName name="ㅁㄹㅇㄴㅇㄹ" hidden="1">{#N/A,"수불부",FALSE,"사급자재수불서";#N/A,"수불부",FALSE,"사급자재수불서"}</definedName>
    <definedName name="ㅁㄻㅇㄹㄴ" localSheetId="5" hidden="1">{#N/A,"수불부",FALSE,"사급자재수불서";#N/A,"수불부",FALSE,"사급자재수불서"}</definedName>
    <definedName name="ㅁㄻㅇㄹㄴ" localSheetId="1" hidden="1">{#N/A,"수불부",FALSE,"사급자재수불서";#N/A,"수불부",FALSE,"사급자재수불서"}</definedName>
    <definedName name="ㅁㄻㅇㄹㄴ" localSheetId="3" hidden="1">{#N/A,"수불부",FALSE,"사급자재수불서";#N/A,"수불부",FALSE,"사급자재수불서"}</definedName>
    <definedName name="ㅁㄻㅇㄹㄴ" localSheetId="6" hidden="1">{#N/A,"수불부",FALSE,"사급자재수불서";#N/A,"수불부",FALSE,"사급자재수불서"}</definedName>
    <definedName name="ㅁㄻㅇㄹㄴ" hidden="1">{#N/A,"수불부",FALSE,"사급자재수불서";#N/A,"수불부",FALSE,"사급자재수불서"}</definedName>
    <definedName name="ㅁㅁ" localSheetId="5" hidden="1">#REF!</definedName>
    <definedName name="ㅁㅁ" localSheetId="1" hidden="1">#REF!</definedName>
    <definedName name="ㅁㅁ" localSheetId="3" hidden="1">#REF!</definedName>
    <definedName name="ㅁㅁ" localSheetId="6" hidden="1">#REF!</definedName>
    <definedName name="ㅁㅁ" hidden="1">#REF!</definedName>
    <definedName name="ㅁㅁ158" localSheetId="5">#REF!</definedName>
    <definedName name="ㅁㅁ158" localSheetId="3">#REF!</definedName>
    <definedName name="ㅁㅁ158" localSheetId="6">#REF!</definedName>
    <definedName name="ㅁㅁ158">#REF!</definedName>
    <definedName name="ㅁㅁ185" localSheetId="5">#REF!</definedName>
    <definedName name="ㅁㅁ185" localSheetId="3">#REF!</definedName>
    <definedName name="ㅁㅁ185" localSheetId="6">#REF!</definedName>
    <definedName name="ㅁㅁ185">#REF!</definedName>
    <definedName name="ㅁㅁㅁ" localSheetId="5">'원가계산서(설치)'!ㅁㅁㅁ</definedName>
    <definedName name="ㅁㅁㅁ" localSheetId="1">'원가계산서(총괄, 제조+설치)'!ㅁㅁㅁ</definedName>
    <definedName name="ㅁㅁㅁ" localSheetId="3">총괄내역서!ㅁㅁㅁ</definedName>
    <definedName name="ㅁㅁㅁ" localSheetId="6">'총괄내역서(설치)'!ㅁㅁㅁ</definedName>
    <definedName name="ㅁㅁㅁ">[0]!ㅁㅁㅁ</definedName>
    <definedName name="ㅁㅁㅁㅁ" localSheetId="5">#REF!</definedName>
    <definedName name="ㅁㅁㅁㅁ" localSheetId="1">#REF!</definedName>
    <definedName name="ㅁㅁㅁㅁ" localSheetId="3">#REF!</definedName>
    <definedName name="ㅁㅁㅁㅁ" localSheetId="6">#REF!</definedName>
    <definedName name="ㅁㅁㅁㅁ">#REF!</definedName>
    <definedName name="ㅁㅇㄴㅁㅇㅁ" localSheetId="5" hidden="1">{#N/A,#N/A,FALSE,"배수1"}</definedName>
    <definedName name="ㅁㅇㄴㅁㅇㅁ" localSheetId="1" hidden="1">{#N/A,#N/A,FALSE,"배수1"}</definedName>
    <definedName name="ㅁㅇㄴㅁㅇㅁ" localSheetId="3" hidden="1">{#N/A,#N/A,FALSE,"배수1"}</definedName>
    <definedName name="ㅁㅇㄴㅁㅇㅁ" localSheetId="6" hidden="1">{#N/A,#N/A,FALSE,"배수1"}</definedName>
    <definedName name="ㅁㅇㄴㅁㅇㅁ" hidden="1">{#N/A,#N/A,FALSE,"배수1"}</definedName>
    <definedName name="ㅁㅇㄹㄴㄻ" localSheetId="5" hidden="1">{"'Sheet1'!$D$19","'Sheet1'!$B$22:$E$22"}</definedName>
    <definedName name="ㅁㅇㄹㄴㄻ" localSheetId="1" hidden="1">{"'Sheet1'!$D$19","'Sheet1'!$B$22:$E$22"}</definedName>
    <definedName name="ㅁㅇㄹㄴㄻ" localSheetId="3" hidden="1">{"'Sheet1'!$D$19","'Sheet1'!$B$22:$E$22"}</definedName>
    <definedName name="ㅁㅇㄹㄴㄻ" localSheetId="6" hidden="1">{"'Sheet1'!$D$19","'Sheet1'!$B$22:$E$22"}</definedName>
    <definedName name="ㅁㅇㄹㄴㄻ" hidden="1">{"'Sheet1'!$D$19","'Sheet1'!$B$22:$E$22"}</definedName>
    <definedName name="ㅁㅇㄹㄴㅁㅇㄹㄴ" localSheetId="5" hidden="1">{#N/A,"수불부",FALSE,"사급자재수불서";#N/A,"수불부",FALSE,"사급자재수불서"}</definedName>
    <definedName name="ㅁㅇㄹㄴㅁㅇㄹㄴ" localSheetId="1" hidden="1">{#N/A,"수불부",FALSE,"사급자재수불서";#N/A,"수불부",FALSE,"사급자재수불서"}</definedName>
    <definedName name="ㅁㅇㄹㄴㅁㅇㄹㄴ" localSheetId="3" hidden="1">{#N/A,"수불부",FALSE,"사급자재수불서";#N/A,"수불부",FALSE,"사급자재수불서"}</definedName>
    <definedName name="ㅁㅇㄹㄴㅁㅇㄹㄴ" localSheetId="6" hidden="1">{#N/A,"수불부",FALSE,"사급자재수불서";#N/A,"수불부",FALSE,"사급자재수불서"}</definedName>
    <definedName name="ㅁㅇㄹㄴㅁㅇㄹㄴ" hidden="1">{#N/A,"수불부",FALSE,"사급자재수불서";#N/A,"수불부",FALSE,"사급자재수불서"}</definedName>
    <definedName name="ㅁㅇㄹㄴㅇㄹㄴㅇㄹ" localSheetId="5" hidden="1">{#N/A,"수불부",FALSE,"사급자재수불서";#N/A,"수불부",FALSE,"사급자재수불서"}</definedName>
    <definedName name="ㅁㅇㄹㄴㅇㄹㄴㅇㄹ" localSheetId="1" hidden="1">{#N/A,"수불부",FALSE,"사급자재수불서";#N/A,"수불부",FALSE,"사급자재수불서"}</definedName>
    <definedName name="ㅁㅇㄹㄴㅇㄹㄴㅇㄹ" localSheetId="3" hidden="1">{#N/A,"수불부",FALSE,"사급자재수불서";#N/A,"수불부",FALSE,"사급자재수불서"}</definedName>
    <definedName name="ㅁㅇㄹㄴㅇㄹㄴㅇㄹ" localSheetId="6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ㅁㅊ" localSheetId="5" hidden="1">{"'Sheet1'!$A$4","'Sheet1'!$A$9:$G$28"}</definedName>
    <definedName name="ㅁㅊ" localSheetId="1" hidden="1">{"'Sheet1'!$A$4","'Sheet1'!$A$9:$G$28"}</definedName>
    <definedName name="ㅁㅊ" localSheetId="3" hidden="1">{"'Sheet1'!$A$4","'Sheet1'!$A$9:$G$28"}</definedName>
    <definedName name="ㅁㅊ" localSheetId="6" hidden="1">{"'Sheet1'!$A$4","'Sheet1'!$A$9:$G$28"}</definedName>
    <definedName name="ㅁㅊ" hidden="1">{"'Sheet1'!$A$4","'Sheet1'!$A$9:$G$28"}</definedName>
    <definedName name="마감선" localSheetId="5">#REF!</definedName>
    <definedName name="마감선" localSheetId="1">#REF!</definedName>
    <definedName name="마감선" localSheetId="3">#REF!</definedName>
    <definedName name="마감선" localSheetId="6">#REF!</definedName>
    <definedName name="마감선">#REF!</definedName>
    <definedName name="마산영업국" localSheetId="5">'원가계산서(설치)'!마산영업국</definedName>
    <definedName name="마산영업국" localSheetId="1">'원가계산서(총괄, 제조+설치)'!마산영업국</definedName>
    <definedName name="마산영업국" localSheetId="3">총괄내역서!마산영업국</definedName>
    <definedName name="마산영업국" localSheetId="6">'총괄내역서(설치)'!마산영업국</definedName>
    <definedName name="마산영업국">[0]!마산영업국</definedName>
    <definedName name="마스콘수량" localSheetId="5">#REF!</definedName>
    <definedName name="마스콘수량" localSheetId="1">#REF!</definedName>
    <definedName name="마스콘수량" localSheetId="3">#REF!</definedName>
    <definedName name="마스콘수량" localSheetId="6">#REF!</definedName>
    <definedName name="마스콘수량">#REF!</definedName>
    <definedName name="마음" localSheetId="5">#REF!,#REF!</definedName>
    <definedName name="마음" localSheetId="1">#REF!,#REF!</definedName>
    <definedName name="마음" localSheetId="3">#REF!,#REF!</definedName>
    <definedName name="마음" localSheetId="6">#REF!,#REF!</definedName>
    <definedName name="마음">#REF!,#REF!</definedName>
    <definedName name="마장로원가">#N/A</definedName>
    <definedName name="만득이" localSheetId="5" hidden="1">{#N/A,#N/A,FALSE,"2~8번"}</definedName>
    <definedName name="만득이" localSheetId="1" hidden="1">{#N/A,#N/A,FALSE,"2~8번"}</definedName>
    <definedName name="만득이" localSheetId="3" hidden="1">{#N/A,#N/A,FALSE,"2~8번"}</definedName>
    <definedName name="만득이" localSheetId="6" hidden="1">{#N/A,#N/A,FALSE,"2~8번"}</definedName>
    <definedName name="만득이" hidden="1">{#N/A,#N/A,FALSE,"2~8번"}</definedName>
    <definedName name="말" localSheetId="5">BlankMacro1</definedName>
    <definedName name="말" localSheetId="1">BlankMacro1</definedName>
    <definedName name="말" localSheetId="3">BlankMacro1</definedName>
    <definedName name="말" localSheetId="6">BlankMacro1</definedName>
    <definedName name="말">BlankMacro1</definedName>
    <definedName name="말뚝길이" localSheetId="5">#REF!</definedName>
    <definedName name="말뚝길이" localSheetId="1">#REF!</definedName>
    <definedName name="말뚝길이" localSheetId="3">#REF!</definedName>
    <definedName name="말뚝길이" localSheetId="6">#REF!</definedName>
    <definedName name="말뚝길이">#REF!</definedName>
    <definedName name="말뚝속채움" localSheetId="5">#REF!</definedName>
    <definedName name="말뚝속채움" localSheetId="3">#REF!</definedName>
    <definedName name="말뚝속채움" localSheetId="6">#REF!</definedName>
    <definedName name="말뚝속채움">#REF!</definedName>
    <definedName name="말뚝시험비" localSheetId="5">#REF!</definedName>
    <definedName name="말뚝시험비" localSheetId="3">#REF!</definedName>
    <definedName name="말뚝시험비" localSheetId="6">#REF!</definedName>
    <definedName name="말뚝시험비">#REF!</definedName>
    <definedName name="말뚝이음" localSheetId="5">#REF!</definedName>
    <definedName name="말뚝이음" localSheetId="3">#REF!</definedName>
    <definedName name="말뚝이음" localSheetId="6">#REF!</definedName>
    <definedName name="말뚝이음">#REF!</definedName>
    <definedName name="망루" localSheetId="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매끈한마감" localSheetId="5">#REF!</definedName>
    <definedName name="매끈한마감" localSheetId="1">#REF!</definedName>
    <definedName name="매끈한마감" localSheetId="3">#REF!</definedName>
    <definedName name="매끈한마감" localSheetId="6">#REF!</definedName>
    <definedName name="매끈한마감">#REF!</definedName>
    <definedName name="매몰본" localSheetId="5">#REF!</definedName>
    <definedName name="매몰본" localSheetId="3">#REF!</definedName>
    <definedName name="매몰본" localSheetId="6">#REF!</definedName>
    <definedName name="매몰본">#REF!</definedName>
    <definedName name="매출_구간" localSheetId="5">#REF!,#REF!</definedName>
    <definedName name="매출_구간" localSheetId="1">#REF!,#REF!</definedName>
    <definedName name="매출_구간" localSheetId="3">#REF!,#REF!</definedName>
    <definedName name="매출_구간" localSheetId="6">#REF!,#REF!</definedName>
    <definedName name="매출_구간">#REF!,#REF!</definedName>
    <definedName name="매출구간2" localSheetId="5">#REF!</definedName>
    <definedName name="매출구간2" localSheetId="1">#REF!</definedName>
    <definedName name="매출구간2" localSheetId="3">#REF!</definedName>
    <definedName name="매출구간2" localSheetId="6">#REF!</definedName>
    <definedName name="매출구간2">#REF!</definedName>
    <definedName name="매츠로33" localSheetId="5">'원가계산서(설치)'!매츠로33</definedName>
    <definedName name="매츠로33" localSheetId="1">'원가계산서(총괄, 제조+설치)'!매츠로33</definedName>
    <definedName name="매츠로33" localSheetId="3">총괄내역서!매츠로33</definedName>
    <definedName name="매츠로33" localSheetId="6">'총괄내역서(설치)'!매츠로33</definedName>
    <definedName name="매츠로33">[0]!매츠로33</definedName>
    <definedName name="맨홀" localSheetId="5">#REF!</definedName>
    <definedName name="맨홀" localSheetId="1">#REF!</definedName>
    <definedName name="맨홀" localSheetId="3">#REF!</definedName>
    <definedName name="맨홀" localSheetId="6">#REF!</definedName>
    <definedName name="맨홀">#REF!</definedName>
    <definedName name="맨홀호수" localSheetId="5">#REF!</definedName>
    <definedName name="맨홀호수" localSheetId="3">#REF!</definedName>
    <definedName name="맨홀호수" localSheetId="6">#REF!</definedName>
    <definedName name="맨홀호수">#REF!</definedName>
    <definedName name="머" localSheetId="5" hidden="1">{#N/A,#N/A,FALSE,"명세표"}</definedName>
    <definedName name="머" localSheetId="1" hidden="1">{#N/A,#N/A,FALSE,"명세표"}</definedName>
    <definedName name="머" localSheetId="3" hidden="1">{#N/A,#N/A,FALSE,"명세표"}</definedName>
    <definedName name="머" localSheetId="6" hidden="1">{#N/A,#N/A,FALSE,"명세표"}</definedName>
    <definedName name="머" hidden="1">{#N/A,#N/A,FALSE,"명세표"}</definedName>
    <definedName name="메1" localSheetId="5">#REF!</definedName>
    <definedName name="메1" localSheetId="1">#REF!</definedName>
    <definedName name="메1" localSheetId="3">#REF!</definedName>
    <definedName name="메1" localSheetId="6">#REF!</definedName>
    <definedName name="메1">#REF!</definedName>
    <definedName name="메렁" localSheetId="5">#REF!</definedName>
    <definedName name="메렁" localSheetId="3">#REF!</definedName>
    <definedName name="메렁" localSheetId="6">#REF!</definedName>
    <definedName name="메렁">#REF!</definedName>
    <definedName name="면" localSheetId="5">#REF!</definedName>
    <definedName name="면" localSheetId="3">#REF!</definedName>
    <definedName name="면" localSheetId="6">#REF!</definedName>
    <definedName name="면">#REF!</definedName>
    <definedName name="면벽높이" localSheetId="5">#REF!</definedName>
    <definedName name="면벽높이" localSheetId="3">#REF!</definedName>
    <definedName name="면벽높이" localSheetId="6">#REF!</definedName>
    <definedName name="면벽높이">#REF!</definedName>
    <definedName name="면벽두께" localSheetId="5">#REF!</definedName>
    <definedName name="면벽두께" localSheetId="3">#REF!</definedName>
    <definedName name="면벽두께" localSheetId="6">#REF!</definedName>
    <definedName name="면벽두께">#REF!</definedName>
    <definedName name="면수" localSheetId="5">#REF!</definedName>
    <definedName name="면수" localSheetId="3">#REF!</definedName>
    <definedName name="면수" localSheetId="6">#REF!</definedName>
    <definedName name="면수">#REF!</definedName>
    <definedName name="명단" localSheetId="5" hidden="1">{#N/A,"수불부",FALSE,"사급자재수불서";#N/A,"수불부",FALSE,"사급자재수불서"}</definedName>
    <definedName name="명단" localSheetId="1" hidden="1">{#N/A,"수불부",FALSE,"사급자재수불서";#N/A,"수불부",FALSE,"사급자재수불서"}</definedName>
    <definedName name="명단" localSheetId="3" hidden="1">{#N/A,"수불부",FALSE,"사급자재수불서";#N/A,"수불부",FALSE,"사급자재수불서"}</definedName>
    <definedName name="명단" localSheetId="6" hidden="1">{#N/A,"수불부",FALSE,"사급자재수불서";#N/A,"수불부",FALSE,"사급자재수불서"}</definedName>
    <definedName name="명단" hidden="1">{#N/A,"수불부",FALSE,"사급자재수불서";#N/A,"수불부",FALSE,"사급자재수불서"}</definedName>
    <definedName name="명찰1" localSheetId="5">#REF!</definedName>
    <definedName name="명찰1" localSheetId="1">#REF!</definedName>
    <definedName name="명찰1" localSheetId="3">#REF!</definedName>
    <definedName name="명찰1" localSheetId="6">#REF!</definedName>
    <definedName name="명찰1">#REF!</definedName>
    <definedName name="명찰2" localSheetId="5">#REF!</definedName>
    <definedName name="명찰2" localSheetId="3">#REF!</definedName>
    <definedName name="명찰2" localSheetId="6">#REF!</definedName>
    <definedName name="명찰2">#REF!</definedName>
    <definedName name="명찰철거1" localSheetId="5">#REF!</definedName>
    <definedName name="명찰철거1" localSheetId="3">#REF!</definedName>
    <definedName name="명찰철거1" localSheetId="6">#REF!</definedName>
    <definedName name="명찰철거1">#REF!</definedName>
    <definedName name="명찰취부1" localSheetId="5">#REF!</definedName>
    <definedName name="명찰취부1" localSheetId="3">#REF!</definedName>
    <definedName name="명찰취부1" localSheetId="6">#REF!</definedName>
    <definedName name="명찰취부1">#REF!</definedName>
    <definedName name="명찰취부2" localSheetId="5">#REF!</definedName>
    <definedName name="명찰취부2" localSheetId="3">#REF!</definedName>
    <definedName name="명찰취부2" localSheetId="6">#REF!</definedName>
    <definedName name="명찰취부2">#REF!</definedName>
    <definedName name="모" localSheetId="5">#REF!</definedName>
    <definedName name="모" localSheetId="3">#REF!</definedName>
    <definedName name="모" localSheetId="6">#REF!</definedName>
    <definedName name="모">#REF!</definedName>
    <definedName name="모21" localSheetId="5">#REF!</definedName>
    <definedName name="모21" localSheetId="3">#REF!</definedName>
    <definedName name="모21" localSheetId="6">#REF!</definedName>
    <definedName name="모21">#REF!</definedName>
    <definedName name="모림" localSheetId="5">#REF!</definedName>
    <definedName name="모림" localSheetId="3">#REF!</definedName>
    <definedName name="모림" localSheetId="6">#REF!</definedName>
    <definedName name="모림">#REF!</definedName>
    <definedName name="모림2" localSheetId="5">#REF!</definedName>
    <definedName name="모림2" localSheetId="3">#REF!</definedName>
    <definedName name="모림2" localSheetId="6">#REF!</definedName>
    <definedName name="모림2">#REF!</definedName>
    <definedName name="모림3" localSheetId="5">#REF!</definedName>
    <definedName name="모림3" localSheetId="3">#REF!</definedName>
    <definedName name="모림3" localSheetId="6">#REF!</definedName>
    <definedName name="모림3">#REF!</definedName>
    <definedName name="모림4" localSheetId="5">#REF!</definedName>
    <definedName name="모림4" localSheetId="3">#REF!</definedName>
    <definedName name="모림4" localSheetId="6">#REF!</definedName>
    <definedName name="모림4">#REF!</definedName>
    <definedName name="목도" localSheetId="5">#REF!</definedName>
    <definedName name="목도" localSheetId="3">#REF!</definedName>
    <definedName name="목도" localSheetId="6">#REF!</definedName>
    <definedName name="목도">#REF!</definedName>
    <definedName name="목도001" localSheetId="5">#REF!</definedName>
    <definedName name="목도001" localSheetId="3">#REF!</definedName>
    <definedName name="목도001" localSheetId="6">#REF!</definedName>
    <definedName name="목도001">#REF!</definedName>
    <definedName name="목도002" localSheetId="5">#REF!</definedName>
    <definedName name="목도002" localSheetId="3">#REF!</definedName>
    <definedName name="목도002" localSheetId="6">#REF!</definedName>
    <definedName name="목도002">#REF!</definedName>
    <definedName name="목도011" localSheetId="5">#REF!</definedName>
    <definedName name="목도011" localSheetId="3">#REF!</definedName>
    <definedName name="목도011" localSheetId="6">#REF!</definedName>
    <definedName name="목도011">#REF!</definedName>
    <definedName name="목도012" localSheetId="5">#REF!</definedName>
    <definedName name="목도012" localSheetId="3">#REF!</definedName>
    <definedName name="목도012" localSheetId="6">#REF!</definedName>
    <definedName name="목도012">#REF!</definedName>
    <definedName name="목도982" localSheetId="5">#REF!</definedName>
    <definedName name="목도982" localSheetId="3">#REF!</definedName>
    <definedName name="목도982" localSheetId="6">#REF!</definedName>
    <definedName name="목도982">#REF!</definedName>
    <definedName name="목도991" localSheetId="5">#REF!</definedName>
    <definedName name="목도991" localSheetId="3">#REF!</definedName>
    <definedName name="목도991" localSheetId="6">#REF!</definedName>
    <definedName name="목도991">#REF!</definedName>
    <definedName name="목도992" localSheetId="5">#REF!</definedName>
    <definedName name="목도992" localSheetId="3">#REF!</definedName>
    <definedName name="목도992" localSheetId="6">#REF!</definedName>
    <definedName name="목도992">#REF!</definedName>
    <definedName name="목도공" localSheetId="5">#REF!</definedName>
    <definedName name="목도공" localSheetId="3">#REF!</definedName>
    <definedName name="목도공" localSheetId="6">#REF!</definedName>
    <definedName name="목도공">#REF!</definedName>
    <definedName name="목돈입력" localSheetId="5">#REF!</definedName>
    <definedName name="목돈입력" localSheetId="3">#REF!</definedName>
    <definedName name="목돈입력" localSheetId="6">#REF!</definedName>
    <definedName name="목돈입력">#REF!</definedName>
    <definedName name="목록" localSheetId="5">#REF!</definedName>
    <definedName name="목록" localSheetId="3">#REF!</definedName>
    <definedName name="목록" localSheetId="6">#REF!</definedName>
    <definedName name="목록">#REF!</definedName>
    <definedName name="목조각공" localSheetId="5">#REF!</definedName>
    <definedName name="목조각공" localSheetId="3">#REF!</definedName>
    <definedName name="목조각공" localSheetId="6">#REF!</definedName>
    <definedName name="목조각공">#REF!</definedName>
    <definedName name="목조각공001" localSheetId="5">#REF!</definedName>
    <definedName name="목조각공001" localSheetId="3">#REF!</definedName>
    <definedName name="목조각공001" localSheetId="6">#REF!</definedName>
    <definedName name="목조각공001">#REF!</definedName>
    <definedName name="목조각공002" localSheetId="5">#REF!</definedName>
    <definedName name="목조각공002" localSheetId="3">#REF!</definedName>
    <definedName name="목조각공002" localSheetId="6">#REF!</definedName>
    <definedName name="목조각공002">#REF!</definedName>
    <definedName name="목조각공011" localSheetId="5">#REF!</definedName>
    <definedName name="목조각공011" localSheetId="3">#REF!</definedName>
    <definedName name="목조각공011" localSheetId="6">#REF!</definedName>
    <definedName name="목조각공011">#REF!</definedName>
    <definedName name="목조각공012" localSheetId="5">#REF!</definedName>
    <definedName name="목조각공012" localSheetId="3">#REF!</definedName>
    <definedName name="목조각공012" localSheetId="6">#REF!</definedName>
    <definedName name="목조각공012">#REF!</definedName>
    <definedName name="목조각공982" localSheetId="5">#REF!</definedName>
    <definedName name="목조각공982" localSheetId="3">#REF!</definedName>
    <definedName name="목조각공982" localSheetId="6">#REF!</definedName>
    <definedName name="목조각공982">#REF!</definedName>
    <definedName name="목조각공991" localSheetId="5">#REF!</definedName>
    <definedName name="목조각공991" localSheetId="3">#REF!</definedName>
    <definedName name="목조각공991" localSheetId="6">#REF!</definedName>
    <definedName name="목조각공991">#REF!</definedName>
    <definedName name="목조각공992" localSheetId="5">#REF!</definedName>
    <definedName name="목조각공992" localSheetId="3">#REF!</definedName>
    <definedName name="목조각공992" localSheetId="6">#REF!</definedName>
    <definedName name="목조각공992">#REF!</definedName>
    <definedName name="목차" localSheetId="5">'원가계산서(설치)'!목차</definedName>
    <definedName name="목차" localSheetId="1">'원가계산서(총괄, 제조+설치)'!목차</definedName>
    <definedName name="목차" localSheetId="3">총괄내역서!목차</definedName>
    <definedName name="목차" localSheetId="6">'총괄내역서(설치)'!목차</definedName>
    <definedName name="목차">[0]!목차</definedName>
    <definedName name="몰라" localSheetId="5" hidden="1">{#N/A,#N/A,FALSE,"명세표"}</definedName>
    <definedName name="몰라" localSheetId="1" hidden="1">{#N/A,#N/A,FALSE,"명세표"}</definedName>
    <definedName name="몰라" localSheetId="3" hidden="1">{#N/A,#N/A,FALSE,"명세표"}</definedName>
    <definedName name="몰라" localSheetId="6" hidden="1">{#N/A,#N/A,FALSE,"명세표"}</definedName>
    <definedName name="몰라" hidden="1">{#N/A,#N/A,FALSE,"명세표"}</definedName>
    <definedName name="무늬거푸집" localSheetId="5">#REF!</definedName>
    <definedName name="무늬거푸집" localSheetId="1">#REF!</definedName>
    <definedName name="무늬거푸집" localSheetId="3">#REF!</definedName>
    <definedName name="무늬거푸집" localSheetId="6">#REF!</definedName>
    <definedName name="무늬거푸집">#REF!</definedName>
    <definedName name="무선공" localSheetId="5">#REF!</definedName>
    <definedName name="무선공" localSheetId="3">#REF!</definedName>
    <definedName name="무선공" localSheetId="6">#REF!</definedName>
    <definedName name="무선공">#REF!</definedName>
    <definedName name="무선안테나공" localSheetId="5">#REF!</definedName>
    <definedName name="무선안테나공" localSheetId="3">#REF!</definedName>
    <definedName name="무선안테나공" localSheetId="6">#REF!</definedName>
    <definedName name="무선안테나공">#REF!</definedName>
    <definedName name="무선안테나공001" localSheetId="5">#REF!</definedName>
    <definedName name="무선안테나공001" localSheetId="3">#REF!</definedName>
    <definedName name="무선안테나공001" localSheetId="6">#REF!</definedName>
    <definedName name="무선안테나공001">#REF!</definedName>
    <definedName name="무선안테나공002" localSheetId="5">#REF!</definedName>
    <definedName name="무선안테나공002" localSheetId="3">#REF!</definedName>
    <definedName name="무선안테나공002" localSheetId="6">#REF!</definedName>
    <definedName name="무선안테나공002">#REF!</definedName>
    <definedName name="무선안테나공011" localSheetId="5">#REF!</definedName>
    <definedName name="무선안테나공011" localSheetId="3">#REF!</definedName>
    <definedName name="무선안테나공011" localSheetId="6">#REF!</definedName>
    <definedName name="무선안테나공011">#REF!</definedName>
    <definedName name="무선안테나공012" localSheetId="5">#REF!</definedName>
    <definedName name="무선안테나공012" localSheetId="3">#REF!</definedName>
    <definedName name="무선안테나공012" localSheetId="6">#REF!</definedName>
    <definedName name="무선안테나공012">#REF!</definedName>
    <definedName name="무선안테나공982" localSheetId="5">#REF!</definedName>
    <definedName name="무선안테나공982" localSheetId="3">#REF!</definedName>
    <definedName name="무선안테나공982" localSheetId="6">#REF!</definedName>
    <definedName name="무선안테나공982">#REF!</definedName>
    <definedName name="무선안테나공991" localSheetId="5">#REF!</definedName>
    <definedName name="무선안테나공991" localSheetId="3">#REF!</definedName>
    <definedName name="무선안테나공991" localSheetId="6">#REF!</definedName>
    <definedName name="무선안테나공991">#REF!</definedName>
    <definedName name="무선안테나공992" localSheetId="5">#REF!</definedName>
    <definedName name="무선안테나공992" localSheetId="3">#REF!</definedName>
    <definedName name="무선안테나공992" localSheetId="6">#REF!</definedName>
    <definedName name="무선안테나공992">#REF!</definedName>
    <definedName name="문" localSheetId="5">#REF!</definedName>
    <definedName name="문" localSheetId="3">#REF!</definedName>
    <definedName name="문" localSheetId="6">#REF!</definedName>
    <definedName name="문">#REF!</definedName>
    <definedName name="문경" localSheetId="5">'원가계산서(설치)'!문경</definedName>
    <definedName name="문경" localSheetId="1">'원가계산서(총괄, 제조+설치)'!문경</definedName>
    <definedName name="문경" localSheetId="3">총괄내역서!문경</definedName>
    <definedName name="문경" localSheetId="6">'총괄내역서(설치)'!문경</definedName>
    <definedName name="문경">[0]!문경</definedName>
    <definedName name="문경경경ㄱ겨" localSheetId="5">'원가계산서(설치)'!문경경경ㄱ겨</definedName>
    <definedName name="문경경경ㄱ겨" localSheetId="1">'원가계산서(총괄, 제조+설치)'!문경경경ㄱ겨</definedName>
    <definedName name="문경경경ㄱ겨" localSheetId="3">총괄내역서!문경경경ㄱ겨</definedName>
    <definedName name="문경경경ㄱ겨" localSheetId="6">'총괄내역서(설치)'!문경경경ㄱ겨</definedName>
    <definedName name="문경경경ㄱ겨">[0]!문경경경ㄱ겨</definedName>
    <definedName name="문서의_처음" localSheetId="5">#REF!</definedName>
    <definedName name="문서의_처음" localSheetId="1">#REF!</definedName>
    <definedName name="문서의_처음" localSheetId="3">#REF!</definedName>
    <definedName name="문서의_처음" localSheetId="6">#REF!</definedName>
    <definedName name="문서의_처음">#REF!</definedName>
    <definedName name="물가" localSheetId="5" hidden="1">#REF!</definedName>
    <definedName name="물가" localSheetId="3" hidden="1">#REF!</definedName>
    <definedName name="물가" localSheetId="6" hidden="1">#REF!</definedName>
    <definedName name="물가" hidden="1">#REF!</definedName>
    <definedName name="물가2" localSheetId="5">#REF!</definedName>
    <definedName name="물가2" localSheetId="3">#REF!</definedName>
    <definedName name="물가2" localSheetId="6">#REF!</definedName>
    <definedName name="물가2">#REF!</definedName>
    <definedName name="물가상승비" localSheetId="5">#REF!</definedName>
    <definedName name="물가상승비" localSheetId="3">#REF!</definedName>
    <definedName name="물가상승비" localSheetId="6">#REF!</definedName>
    <definedName name="물가상승비">#REF!</definedName>
    <definedName name="물가상승액" localSheetId="5">#REF!</definedName>
    <definedName name="물가상승액" localSheetId="3">#REF!</definedName>
    <definedName name="물가상승액" localSheetId="6">#REF!</definedName>
    <definedName name="물가상승액">#REF!</definedName>
    <definedName name="물자비" localSheetId="5">#REF!</definedName>
    <definedName name="물자비" localSheetId="3">#REF!</definedName>
    <definedName name="물자비" localSheetId="6">#REF!</definedName>
    <definedName name="물자비">#REF!</definedName>
    <definedName name="물품분류번호" localSheetId="5">#REF!</definedName>
    <definedName name="물품분류번호" localSheetId="3">#REF!</definedName>
    <definedName name="물품분류번호" localSheetId="6">#REF!</definedName>
    <definedName name="물품분류번호">#REF!</definedName>
    <definedName name="뮤" localSheetId="5">#REF!</definedName>
    <definedName name="뮤" localSheetId="3">#REF!</definedName>
    <definedName name="뮤" localSheetId="6">#REF!</definedName>
    <definedName name="뮤">#REF!</definedName>
    <definedName name="뮤2" localSheetId="5">#REF!</definedName>
    <definedName name="뮤2" localSheetId="3">#REF!</definedName>
    <definedName name="뮤2" localSheetId="6">#REF!</definedName>
    <definedName name="뮤2">#REF!</definedName>
    <definedName name="미" localSheetId="5">'원가계산서(설치)'!미</definedName>
    <definedName name="미" localSheetId="1">'원가계산서(총괄, 제조+설치)'!미</definedName>
    <definedName name="미" localSheetId="3">총괄내역서!미</definedName>
    <definedName name="미" localSheetId="6">'총괄내역서(설치)'!미</definedName>
    <definedName name="미">[0]!미</definedName>
    <definedName name="미_장_공" localSheetId="5">#REF!</definedName>
    <definedName name="미_장_공" localSheetId="1">#REF!</definedName>
    <definedName name="미_장_공" localSheetId="3">#REF!</definedName>
    <definedName name="미_장_공" localSheetId="6">#REF!</definedName>
    <definedName name="미_장_공">#REF!</definedName>
    <definedName name="미장공" localSheetId="5">#REF!</definedName>
    <definedName name="미장공" localSheetId="3">#REF!</definedName>
    <definedName name="미장공" localSheetId="6">#REF!</definedName>
    <definedName name="미장공">#REF!</definedName>
    <definedName name="미장공001" localSheetId="5">#REF!</definedName>
    <definedName name="미장공001" localSheetId="3">#REF!</definedName>
    <definedName name="미장공001" localSheetId="6">#REF!</definedName>
    <definedName name="미장공001">#REF!</definedName>
    <definedName name="미장공002" localSheetId="5">#REF!</definedName>
    <definedName name="미장공002" localSheetId="3">#REF!</definedName>
    <definedName name="미장공002" localSheetId="6">#REF!</definedName>
    <definedName name="미장공002">#REF!</definedName>
    <definedName name="미장공011" localSheetId="5">#REF!</definedName>
    <definedName name="미장공011" localSheetId="3">#REF!</definedName>
    <definedName name="미장공011" localSheetId="6">#REF!</definedName>
    <definedName name="미장공011">#REF!</definedName>
    <definedName name="미장공012" localSheetId="5">#REF!</definedName>
    <definedName name="미장공012" localSheetId="3">#REF!</definedName>
    <definedName name="미장공012" localSheetId="6">#REF!</definedName>
    <definedName name="미장공012">#REF!</definedName>
    <definedName name="미장공982" localSheetId="5">#REF!</definedName>
    <definedName name="미장공982" localSheetId="3">#REF!</definedName>
    <definedName name="미장공982" localSheetId="6">#REF!</definedName>
    <definedName name="미장공982">#REF!</definedName>
    <definedName name="미장공991" localSheetId="5">#REF!</definedName>
    <definedName name="미장공991" localSheetId="3">#REF!</definedName>
    <definedName name="미장공991" localSheetId="6">#REF!</definedName>
    <definedName name="미장공991">#REF!</definedName>
    <definedName name="미장공992" localSheetId="5">#REF!</definedName>
    <definedName name="미장공992" localSheetId="3">#REF!</definedName>
    <definedName name="미장공992" localSheetId="6">#REF!</definedName>
    <definedName name="미장공992">#REF!</definedName>
    <definedName name="ㅂ" localSheetId="5">#REF!</definedName>
    <definedName name="ㅂ" localSheetId="3">#REF!</definedName>
    <definedName name="ㅂ" localSheetId="6">#REF!</definedName>
    <definedName name="ㅂ">#REF!</definedName>
    <definedName name="ㅂㅂ" localSheetId="5" hidden="1">{"'Sheet1'!$A$4","'Sheet1'!$A$9:$G$28"}</definedName>
    <definedName name="ㅂㅂ" localSheetId="1" hidden="1">{"'Sheet1'!$A$4","'Sheet1'!$A$9:$G$28"}</definedName>
    <definedName name="ㅂㅂ" localSheetId="3" hidden="1">{"'Sheet1'!$A$4","'Sheet1'!$A$9:$G$28"}</definedName>
    <definedName name="ㅂㅂ" localSheetId="6" hidden="1">{"'Sheet1'!$A$4","'Sheet1'!$A$9:$G$28"}</definedName>
    <definedName name="ㅂㅂ" hidden="1">{"'Sheet1'!$A$4","'Sheet1'!$A$9:$G$28"}</definedName>
    <definedName name="ㅂㅂㅂ" localSheetId="5">#REF!</definedName>
    <definedName name="ㅂㅂㅂ" localSheetId="1">#REF!</definedName>
    <definedName name="ㅂㅂㅂ" localSheetId="3">#REF!</definedName>
    <definedName name="ㅂㅂㅂ" localSheetId="6">#REF!</definedName>
    <definedName name="ㅂㅂㅂ">#REF!</definedName>
    <definedName name="ㅂㅂㅂㅂ" localSheetId="5" hidden="1">{#N/A,#N/A,FALSE,"명세표"}</definedName>
    <definedName name="ㅂㅂㅂㅂ" localSheetId="1" hidden="1">{#N/A,#N/A,FALSE,"명세표"}</definedName>
    <definedName name="ㅂㅂㅂㅂ" localSheetId="3" hidden="1">{#N/A,#N/A,FALSE,"명세표"}</definedName>
    <definedName name="ㅂㅂㅂㅂ" localSheetId="6" hidden="1">{#N/A,#N/A,FALSE,"명세표"}</definedName>
    <definedName name="ㅂㅂㅂㅂ" hidden="1">{#N/A,#N/A,FALSE,"명세표"}</definedName>
    <definedName name="ㅂㅂㅂㅂㅂㅂ" localSheetId="5" hidden="1">{"'용역비'!$A$4:$C$8"}</definedName>
    <definedName name="ㅂㅂㅂㅂㅂㅂ" localSheetId="1" hidden="1">{"'용역비'!$A$4:$C$8"}</definedName>
    <definedName name="ㅂㅂㅂㅂㅂㅂ" localSheetId="3" hidden="1">{"'용역비'!$A$4:$C$8"}</definedName>
    <definedName name="ㅂㅂㅂㅂㅂㅂ" localSheetId="6" hidden="1">{"'용역비'!$A$4:$C$8"}</definedName>
    <definedName name="ㅂㅂㅂㅂㅂㅂ" hidden="1">{"'용역비'!$A$4:$C$8"}</definedName>
    <definedName name="ㅂㅂㅂㅂㅂㅂㅂ" localSheetId="5" hidden="1">{#N/A,#N/A,FALSE,"명세표"}</definedName>
    <definedName name="ㅂㅂㅂㅂㅂㅂㅂ" localSheetId="1" hidden="1">{#N/A,#N/A,FALSE,"명세표"}</definedName>
    <definedName name="ㅂㅂㅂㅂㅂㅂㅂ" localSheetId="3" hidden="1">{#N/A,#N/A,FALSE,"명세표"}</definedName>
    <definedName name="ㅂㅂㅂㅂㅂㅂㅂ" localSheetId="6" hidden="1">{#N/A,#N/A,FALSE,"명세표"}</definedName>
    <definedName name="ㅂㅂㅂㅂㅂㅂㅂ" hidden="1">{#N/A,#N/A,FALSE,"명세표"}</definedName>
    <definedName name="ㅂㅈㄱㄷㅈㅂㄱㅈㄷㅂㄱ" localSheetId="5" hidden="1">{#N/A,#N/A,FALSE,"이정표"}</definedName>
    <definedName name="ㅂㅈㄱㄷㅈㅂㄱㅈㄷㅂㄱ" localSheetId="1" hidden="1">{#N/A,#N/A,FALSE,"이정표"}</definedName>
    <definedName name="ㅂㅈㄱㄷㅈㅂㄱㅈㄷㅂㄱ" localSheetId="3" hidden="1">{#N/A,#N/A,FALSE,"이정표"}</definedName>
    <definedName name="ㅂㅈㄱㄷㅈㅂㄱㅈㄷㅂㄱ" localSheetId="6" hidden="1">{#N/A,#N/A,FALSE,"이정표"}</definedName>
    <definedName name="ㅂㅈㄱㄷㅈㅂㄱㅈㄷㅂㄱ" hidden="1">{#N/A,#N/A,FALSE,"이정표"}</definedName>
    <definedName name="바" localSheetId="5">#REF!</definedName>
    <definedName name="바" localSheetId="1">#REF!</definedName>
    <definedName name="바" localSheetId="3">#REF!</definedName>
    <definedName name="바" localSheetId="6">#REF!</definedName>
    <definedName name="바">#REF!</definedName>
    <definedName name="바리" localSheetId="5">#REF!</definedName>
    <definedName name="바리" localSheetId="3">#REF!</definedName>
    <definedName name="바리" localSheetId="6">#REF!</definedName>
    <definedName name="바리">#REF!</definedName>
    <definedName name="바보" localSheetId="5" hidden="1">{"'용역비'!$A$4:$C$8"}</definedName>
    <definedName name="바보" localSheetId="1" hidden="1">{"'용역비'!$A$4:$C$8"}</definedName>
    <definedName name="바보" localSheetId="3" hidden="1">{"'용역비'!$A$4:$C$8"}</definedName>
    <definedName name="바보" localSheetId="6" hidden="1">{"'용역비'!$A$4:$C$8"}</definedName>
    <definedName name="바보" hidden="1">{"'용역비'!$A$4:$C$8"}</definedName>
    <definedName name="바인드신설1" localSheetId="5">#REF!</definedName>
    <definedName name="바인드신설1" localSheetId="3">#REF!</definedName>
    <definedName name="바인드신설1" localSheetId="6">#REF!</definedName>
    <definedName name="바인드신설1">#REF!</definedName>
    <definedName name="바인드신설2" localSheetId="5">#REF!</definedName>
    <definedName name="바인드신설2" localSheetId="3">#REF!</definedName>
    <definedName name="바인드신설2" localSheetId="6">#REF!</definedName>
    <definedName name="바인드신설2">#REF!</definedName>
    <definedName name="바인드신설3" localSheetId="5">#REF!</definedName>
    <definedName name="바인드신설3" localSheetId="3">#REF!</definedName>
    <definedName name="바인드신설3" localSheetId="6">#REF!</definedName>
    <definedName name="바인드신설3">#REF!</definedName>
    <definedName name="바인드신설4" localSheetId="5">#REF!</definedName>
    <definedName name="바인드신설4" localSheetId="3">#REF!</definedName>
    <definedName name="바인드신설4" localSheetId="6">#REF!</definedName>
    <definedName name="바인드신설4">#REF!</definedName>
    <definedName name="바인드해체1" localSheetId="5">#REF!</definedName>
    <definedName name="바인드해체1" localSheetId="3">#REF!</definedName>
    <definedName name="바인드해체1" localSheetId="6">#REF!</definedName>
    <definedName name="바인드해체1">#REF!</definedName>
    <definedName name="바인딩" localSheetId="5">#REF!</definedName>
    <definedName name="바인딩" localSheetId="3">#REF!</definedName>
    <definedName name="바인딩" localSheetId="6">#REF!</definedName>
    <definedName name="바인딩">#REF!</definedName>
    <definedName name="바인딩1조" localSheetId="5">#REF!</definedName>
    <definedName name="바인딩1조" localSheetId="3">#REF!</definedName>
    <definedName name="바인딩1조" localSheetId="6">#REF!</definedName>
    <definedName name="바인딩1조">#REF!</definedName>
    <definedName name="바인딩1조철거" localSheetId="5">#REF!</definedName>
    <definedName name="바인딩1조철거" localSheetId="3">#REF!</definedName>
    <definedName name="바인딩1조철거" localSheetId="6">#REF!</definedName>
    <definedName name="바인딩1조철거">#REF!</definedName>
    <definedName name="바인딩2조" localSheetId="5">#REF!</definedName>
    <definedName name="바인딩2조" localSheetId="3">#REF!</definedName>
    <definedName name="바인딩2조" localSheetId="6">#REF!</definedName>
    <definedName name="바인딩2조">#REF!</definedName>
    <definedName name="바인딩2조철거" localSheetId="5">#REF!</definedName>
    <definedName name="바인딩2조철거" localSheetId="3">#REF!</definedName>
    <definedName name="바인딩2조철거" localSheetId="6">#REF!</definedName>
    <definedName name="바인딩2조철거">#REF!</definedName>
    <definedName name="바탕" localSheetId="5">#REF!</definedName>
    <definedName name="바탕" localSheetId="3">#REF!</definedName>
    <definedName name="바탕" localSheetId="6">#REF!</definedName>
    <definedName name="바탕">#REF!</definedName>
    <definedName name="반경관" localSheetId="5">#REF!</definedName>
    <definedName name="반경관" localSheetId="3">#REF!</definedName>
    <definedName name="반경관" localSheetId="6">#REF!</definedName>
    <definedName name="반경관">#REF!</definedName>
    <definedName name="반여수량" localSheetId="5">#REF!</definedName>
    <definedName name="반여수량" localSheetId="3">#REF!</definedName>
    <definedName name="반여수량" localSheetId="6">#REF!</definedName>
    <definedName name="반여수량">#REF!</definedName>
    <definedName name="발생내역1" localSheetId="5">#REF!</definedName>
    <definedName name="발생내역1" localSheetId="3">#REF!</definedName>
    <definedName name="발생내역1" localSheetId="6">#REF!</definedName>
    <definedName name="발생내역1">#REF!</definedName>
    <definedName name="발신자" localSheetId="5">#REF!</definedName>
    <definedName name="발신자" localSheetId="3">#REF!</definedName>
    <definedName name="발신자" localSheetId="6">#REF!</definedName>
    <definedName name="발신자">#REF!</definedName>
    <definedName name="방" localSheetId="5">#REF!</definedName>
    <definedName name="방" localSheetId="3">#REF!</definedName>
    <definedName name="방" localSheetId="6">#REF!</definedName>
    <definedName name="방">#REF!</definedName>
    <definedName name="방류펌프" localSheetId="5">#REF!</definedName>
    <definedName name="방류펌프" localSheetId="3">#REF!</definedName>
    <definedName name="방류펌프" localSheetId="6">#REF!</definedName>
    <definedName name="방류펌프">#REF!</definedName>
    <definedName name="방송" localSheetId="5">BlankMacro1</definedName>
    <definedName name="방송" localSheetId="1">BlankMacro1</definedName>
    <definedName name="방송" localSheetId="3">BlankMacro1</definedName>
    <definedName name="방송" localSheetId="6">BlankMacro1</definedName>
    <definedName name="방송">BlankMacro1</definedName>
    <definedName name="방송공량" localSheetId="5">#REF!</definedName>
    <definedName name="방송공량" localSheetId="1">#REF!</definedName>
    <definedName name="방송공량" localSheetId="3">#REF!</definedName>
    <definedName name="방송공량" localSheetId="6">#REF!</definedName>
    <definedName name="방송공량">#REF!</definedName>
    <definedName name="방송설비" localSheetId="5">#REF!</definedName>
    <definedName name="방송설비" localSheetId="3">#REF!</definedName>
    <definedName name="방송설비" localSheetId="6">#REF!</definedName>
    <definedName name="방송설비">#REF!</definedName>
    <definedName name="방수공" localSheetId="5">#REF!</definedName>
    <definedName name="방수공" localSheetId="3">#REF!</definedName>
    <definedName name="방수공" localSheetId="6">#REF!</definedName>
    <definedName name="방수공">#REF!</definedName>
    <definedName name="방수공001" localSheetId="5">#REF!</definedName>
    <definedName name="방수공001" localSheetId="3">#REF!</definedName>
    <definedName name="방수공001" localSheetId="6">#REF!</definedName>
    <definedName name="방수공001">#REF!</definedName>
    <definedName name="방수공002" localSheetId="5">#REF!</definedName>
    <definedName name="방수공002" localSheetId="3">#REF!</definedName>
    <definedName name="방수공002" localSheetId="6">#REF!</definedName>
    <definedName name="방수공002">#REF!</definedName>
    <definedName name="방수공011" localSheetId="5">#REF!</definedName>
    <definedName name="방수공011" localSheetId="3">#REF!</definedName>
    <definedName name="방수공011" localSheetId="6">#REF!</definedName>
    <definedName name="방수공011">#REF!</definedName>
    <definedName name="방수공012" localSheetId="5">#REF!</definedName>
    <definedName name="방수공012" localSheetId="3">#REF!</definedName>
    <definedName name="방수공012" localSheetId="6">#REF!</definedName>
    <definedName name="방수공012">#REF!</definedName>
    <definedName name="방수공982" localSheetId="5">#REF!</definedName>
    <definedName name="방수공982" localSheetId="3">#REF!</definedName>
    <definedName name="방수공982" localSheetId="6">#REF!</definedName>
    <definedName name="방수공982">#REF!</definedName>
    <definedName name="방수공991" localSheetId="5">#REF!</definedName>
    <definedName name="방수공991" localSheetId="3">#REF!</definedName>
    <definedName name="방수공991" localSheetId="6">#REF!</definedName>
    <definedName name="방수공991">#REF!</definedName>
    <definedName name="방수공992" localSheetId="5">#REF!</definedName>
    <definedName name="방수공992" localSheetId="3">#REF!</definedName>
    <definedName name="방수공992" localSheetId="6">#REF!</definedName>
    <definedName name="방수공992">#REF!</definedName>
    <definedName name="방수몰탈" localSheetId="5">#REF!</definedName>
    <definedName name="방수몰탈" localSheetId="3">#REF!</definedName>
    <definedName name="방수몰탈" localSheetId="6">#REF!</definedName>
    <definedName name="방수몰탈">#REF!</definedName>
    <definedName name="방수시설" localSheetId="5">#REF!</definedName>
    <definedName name="방수시설" localSheetId="3">#REF!</definedName>
    <definedName name="방수시설" localSheetId="6">#REF!</definedName>
    <definedName name="방수시설">#REF!</definedName>
    <definedName name="방호벽" localSheetId="5">#REF!</definedName>
    <definedName name="방호벽" localSheetId="3">#REF!</definedName>
    <definedName name="방호벽" localSheetId="6">#REF!</definedName>
    <definedName name="방호벽">#REF!</definedName>
    <definedName name="배관" localSheetId="5">#REF!</definedName>
    <definedName name="배관" localSheetId="3">#REF!</definedName>
    <definedName name="배관" localSheetId="6">#REF!</definedName>
    <definedName name="배관">#REF!</definedName>
    <definedName name="배관공" localSheetId="5">#REF!</definedName>
    <definedName name="배관공" localSheetId="3">#REF!</definedName>
    <definedName name="배관공" localSheetId="6">#REF!</definedName>
    <definedName name="배관공">#REF!</definedName>
    <definedName name="배관공001" localSheetId="5">#REF!</definedName>
    <definedName name="배관공001" localSheetId="3">#REF!</definedName>
    <definedName name="배관공001" localSheetId="6">#REF!</definedName>
    <definedName name="배관공001">#REF!</definedName>
    <definedName name="배관공002" localSheetId="5">#REF!</definedName>
    <definedName name="배관공002" localSheetId="3">#REF!</definedName>
    <definedName name="배관공002" localSheetId="6">#REF!</definedName>
    <definedName name="배관공002">#REF!</definedName>
    <definedName name="배관공011" localSheetId="5">#REF!</definedName>
    <definedName name="배관공011" localSheetId="3">#REF!</definedName>
    <definedName name="배관공011" localSheetId="6">#REF!</definedName>
    <definedName name="배관공011">#REF!</definedName>
    <definedName name="배관공012" localSheetId="5">#REF!</definedName>
    <definedName name="배관공012" localSheetId="3">#REF!</definedName>
    <definedName name="배관공012" localSheetId="6">#REF!</definedName>
    <definedName name="배관공012">#REF!</definedName>
    <definedName name="배관공982" localSheetId="5">#REF!</definedName>
    <definedName name="배관공982" localSheetId="3">#REF!</definedName>
    <definedName name="배관공982" localSheetId="6">#REF!</definedName>
    <definedName name="배관공982">#REF!</definedName>
    <definedName name="배관공991" localSheetId="5">#REF!</definedName>
    <definedName name="배관공991" localSheetId="3">#REF!</definedName>
    <definedName name="배관공991" localSheetId="6">#REF!</definedName>
    <definedName name="배관공991">#REF!</definedName>
    <definedName name="배관공992" localSheetId="5">#REF!</definedName>
    <definedName name="배관공992" localSheetId="3">#REF!</definedName>
    <definedName name="배관공992" localSheetId="6">#REF!</definedName>
    <definedName name="배관공992">#REF!</definedName>
    <definedName name="배관배선산출근거양식">#REF!</definedName>
    <definedName name="배관전공" localSheetId="5">#REF!</definedName>
    <definedName name="배관전공" localSheetId="3">#REF!</definedName>
    <definedName name="배관전공" localSheetId="6">#REF!</definedName>
    <definedName name="배관전공">#REF!</definedName>
    <definedName name="배수깨기">#N/A</definedName>
    <definedName name="배수깨기..">#N/A</definedName>
    <definedName name="배수토공계" localSheetId="5">#REF!</definedName>
    <definedName name="배수토공계" localSheetId="1">#REF!</definedName>
    <definedName name="배수토공계" localSheetId="3">#REF!</definedName>
    <definedName name="배수토공계" localSheetId="6">#REF!</definedName>
    <definedName name="배수토공계">#REF!</definedName>
    <definedName name="배전" localSheetId="5">#REF!</definedName>
    <definedName name="배전" localSheetId="3">#REF!</definedName>
    <definedName name="배전" localSheetId="6">#REF!</definedName>
    <definedName name="배전">#REF!</definedName>
    <definedName name="배전공" localSheetId="5">#REF!</definedName>
    <definedName name="배전공" localSheetId="3">#REF!</definedName>
    <definedName name="배전공" localSheetId="6">#REF!</definedName>
    <definedName name="배전공">#REF!</definedName>
    <definedName name="배전반" localSheetId="5">#REF!</definedName>
    <definedName name="배전반" localSheetId="3">#REF!</definedName>
    <definedName name="배전반" localSheetId="6">#REF!</definedName>
    <definedName name="배전반">#REF!</definedName>
    <definedName name="배전반1" localSheetId="5">#REF!</definedName>
    <definedName name="배전반1" localSheetId="3">#REF!</definedName>
    <definedName name="배전반1" localSheetId="6">#REF!</definedName>
    <definedName name="배전반1">#REF!</definedName>
    <definedName name="배전반자재단가영" localSheetId="5">#REF!</definedName>
    <definedName name="배전반자재단가영" localSheetId="3">#REF!</definedName>
    <definedName name="배전반자재단가영" localSheetId="6">#REF!</definedName>
    <definedName name="배전반자재단가영">#REF!</definedName>
    <definedName name="배전야" localSheetId="5">#REF!</definedName>
    <definedName name="배전야" localSheetId="3">#REF!</definedName>
    <definedName name="배전야" localSheetId="6">#REF!</definedName>
    <definedName name="배전야">#REF!</definedName>
    <definedName name="배전전공" localSheetId="5">#REF!</definedName>
    <definedName name="배전전공" localSheetId="3">#REF!</definedName>
    <definedName name="배전전공" localSheetId="6">#REF!</definedName>
    <definedName name="배전전공">#REF!</definedName>
    <definedName name="배전전공001" localSheetId="5">#REF!</definedName>
    <definedName name="배전전공001" localSheetId="3">#REF!</definedName>
    <definedName name="배전전공001" localSheetId="6">#REF!</definedName>
    <definedName name="배전전공001">#REF!</definedName>
    <definedName name="배전전공002" localSheetId="5">#REF!</definedName>
    <definedName name="배전전공002" localSheetId="3">#REF!</definedName>
    <definedName name="배전전공002" localSheetId="6">#REF!</definedName>
    <definedName name="배전전공002">#REF!</definedName>
    <definedName name="배전전공011" localSheetId="5">#REF!</definedName>
    <definedName name="배전전공011" localSheetId="3">#REF!</definedName>
    <definedName name="배전전공011" localSheetId="6">#REF!</definedName>
    <definedName name="배전전공011">#REF!</definedName>
    <definedName name="배전전공012" localSheetId="5">#REF!</definedName>
    <definedName name="배전전공012" localSheetId="3">#REF!</definedName>
    <definedName name="배전전공012" localSheetId="6">#REF!</definedName>
    <definedName name="배전전공012">#REF!</definedName>
    <definedName name="배전전공982" localSheetId="5">#REF!</definedName>
    <definedName name="배전전공982" localSheetId="3">#REF!</definedName>
    <definedName name="배전전공982" localSheetId="6">#REF!</definedName>
    <definedName name="배전전공982">#REF!</definedName>
    <definedName name="배전전공991" localSheetId="5">#REF!</definedName>
    <definedName name="배전전공991" localSheetId="3">#REF!</definedName>
    <definedName name="배전전공991" localSheetId="6">#REF!</definedName>
    <definedName name="배전전공991">#REF!</definedName>
    <definedName name="배전전공992" localSheetId="5">#REF!</definedName>
    <definedName name="배전전공992" localSheetId="3">#REF!</definedName>
    <definedName name="배전전공992" localSheetId="6">#REF!</definedName>
    <definedName name="배전전공992">#REF!</definedName>
    <definedName name="배전주" localSheetId="5">#REF!</definedName>
    <definedName name="배전주" localSheetId="3">#REF!</definedName>
    <definedName name="배전주" localSheetId="6">#REF!</definedName>
    <definedName name="배전주">#REF!</definedName>
    <definedName name="배전활선전공" localSheetId="5">#REF!</definedName>
    <definedName name="배전활선전공" localSheetId="3">#REF!</definedName>
    <definedName name="배전활선전공" localSheetId="6">#REF!</definedName>
    <definedName name="배전활선전공">#REF!</definedName>
    <definedName name="배전활선전공001" localSheetId="5">#REF!</definedName>
    <definedName name="배전활선전공001" localSheetId="3">#REF!</definedName>
    <definedName name="배전활선전공001" localSheetId="6">#REF!</definedName>
    <definedName name="배전활선전공001">#REF!</definedName>
    <definedName name="배전활선전공002" localSheetId="5">#REF!</definedName>
    <definedName name="배전활선전공002" localSheetId="3">#REF!</definedName>
    <definedName name="배전활선전공002" localSheetId="6">#REF!</definedName>
    <definedName name="배전활선전공002">#REF!</definedName>
    <definedName name="배전활선전공011" localSheetId="5">#REF!</definedName>
    <definedName name="배전활선전공011" localSheetId="3">#REF!</definedName>
    <definedName name="배전활선전공011" localSheetId="6">#REF!</definedName>
    <definedName name="배전활선전공011">#REF!</definedName>
    <definedName name="배전활선전공012" localSheetId="5">#REF!</definedName>
    <definedName name="배전활선전공012" localSheetId="3">#REF!</definedName>
    <definedName name="배전활선전공012" localSheetId="6">#REF!</definedName>
    <definedName name="배전활선전공012">#REF!</definedName>
    <definedName name="배전활선전공982" localSheetId="5">#REF!</definedName>
    <definedName name="배전활선전공982" localSheetId="3">#REF!</definedName>
    <definedName name="배전활선전공982" localSheetId="6">#REF!</definedName>
    <definedName name="배전활선전공982">#REF!</definedName>
    <definedName name="배전활선전공991" localSheetId="5">#REF!</definedName>
    <definedName name="배전활선전공991" localSheetId="3">#REF!</definedName>
    <definedName name="배전활선전공991" localSheetId="6">#REF!</definedName>
    <definedName name="배전활선전공991">#REF!</definedName>
    <definedName name="배전활선전공992" localSheetId="5">#REF!</definedName>
    <definedName name="배전활선전공992" localSheetId="3">#REF!</definedName>
    <definedName name="배전활선전공992" localSheetId="6">#REF!</definedName>
    <definedName name="배전활선전공992">#REF!</definedName>
    <definedName name="배토판19ton">"Picture 11"</definedName>
    <definedName name="배토판32ton">"Picture 10"</definedName>
    <definedName name="백02간재">#REF!</definedName>
    <definedName name="백02간재티스제외">#REF!</definedName>
    <definedName name="백02노무">#REF!</definedName>
    <definedName name="백02노무야간">#REF!</definedName>
    <definedName name="백02손료">#REF!</definedName>
    <definedName name="백04간재">#REF!</definedName>
    <definedName name="백04간재티스제외">#REF!</definedName>
    <definedName name="백04노무">#REF!</definedName>
    <definedName name="백04노무야간">#REF!</definedName>
    <definedName name="백04손료">#REF!</definedName>
    <definedName name="백07간재">#REF!</definedName>
    <definedName name="백07노무">#REF!</definedName>
    <definedName name="백07손료">#REF!</definedName>
    <definedName name="백호우작업효율" localSheetId="5">#REF!</definedName>
    <definedName name="백호우작업효율" localSheetId="1">#REF!</definedName>
    <definedName name="백호우작업효율" localSheetId="3">#REF!</definedName>
    <definedName name="백호우작업효율" localSheetId="6">#REF!</definedName>
    <definedName name="백호우작업효율">#REF!</definedName>
    <definedName name="밴드" localSheetId="5">#REF!</definedName>
    <definedName name="밴드" localSheetId="3">#REF!</definedName>
    <definedName name="밴드" localSheetId="6">#REF!</definedName>
    <definedName name="밴드">#REF!</definedName>
    <definedName name="밴드설치" localSheetId="5">#REF!</definedName>
    <definedName name="밴드설치" localSheetId="3">#REF!</definedName>
    <definedName name="밴드설치" localSheetId="6">#REF!</definedName>
    <definedName name="밴드설치">#REF!</definedName>
    <definedName name="밴드시설" localSheetId="5">#REF!,#REF!,#REF!,#REF!,#REF!,#REF!,#REF!,#REF!,#REF!,#REF!</definedName>
    <definedName name="밴드시설" localSheetId="1">#REF!,#REF!,#REF!,#REF!,#REF!,#REF!,#REF!,#REF!,#REF!,#REF!</definedName>
    <definedName name="밴드시설" localSheetId="3">#REF!,#REF!,#REF!,#REF!,#REF!,#REF!,#REF!,#REF!,#REF!,#REF!</definedName>
    <definedName name="밴드시설" localSheetId="6">#REF!,#REF!,#REF!,#REF!,#REF!,#REF!,#REF!,#REF!,#REF!,#REF!</definedName>
    <definedName name="밴드시설">#REF!,#REF!,#REF!,#REF!,#REF!,#REF!,#REF!,#REF!,#REF!,#REF!</definedName>
    <definedName name="뱌뱌뱌" localSheetId="5">#REF!</definedName>
    <definedName name="뱌뱌뱌" localSheetId="1">#REF!</definedName>
    <definedName name="뱌뱌뱌" localSheetId="3">#REF!</definedName>
    <definedName name="뱌뱌뱌" localSheetId="6">#REF!</definedName>
    <definedName name="뱌뱌뱌">#REF!</definedName>
    <definedName name="버_C.T.C" localSheetId="5">#REF!</definedName>
    <definedName name="버_C.T.C" localSheetId="3">#REF!</definedName>
    <definedName name="버_C.T.C" localSheetId="6">#REF!</definedName>
    <definedName name="버_C.T.C">#REF!</definedName>
    <definedName name="버_단수" localSheetId="5">#REF!</definedName>
    <definedName name="버_단수" localSheetId="3">#REF!</definedName>
    <definedName name="버_단수" localSheetId="6">#REF!</definedName>
    <definedName name="버_단수">#REF!</definedName>
    <definedName name="버1" localSheetId="5">#REF!</definedName>
    <definedName name="버1" localSheetId="3">#REF!</definedName>
    <definedName name="버1" localSheetId="6">#REF!</definedName>
    <definedName name="버1">#REF!</definedName>
    <definedName name="버2" localSheetId="5">#REF!</definedName>
    <definedName name="버2" localSheetId="3">#REF!</definedName>
    <definedName name="버2" localSheetId="6">#REF!</definedName>
    <definedName name="버2">#REF!</definedName>
    <definedName name="버3" localSheetId="5">#REF!</definedName>
    <definedName name="버3" localSheetId="3">#REF!</definedName>
    <definedName name="버3" localSheetId="6">#REF!</definedName>
    <definedName name="버3">#REF!</definedName>
    <definedName name="버4" localSheetId="5">#REF!</definedName>
    <definedName name="버4" localSheetId="3">#REF!</definedName>
    <definedName name="버4" localSheetId="6">#REF!</definedName>
    <definedName name="버4">#REF!</definedName>
    <definedName name="버5" localSheetId="5">#REF!</definedName>
    <definedName name="버5" localSheetId="3">#REF!</definedName>
    <definedName name="버5" localSheetId="6">#REF!</definedName>
    <definedName name="버5">#REF!</definedName>
    <definedName name="버6" localSheetId="5">#REF!</definedName>
    <definedName name="버6" localSheetId="3">#REF!</definedName>
    <definedName name="버6" localSheetId="6">#REF!</definedName>
    <definedName name="버6">#REF!</definedName>
    <definedName name="버림콘크리트" localSheetId="5">#REF!</definedName>
    <definedName name="버림콘크리트" localSheetId="3">#REF!</definedName>
    <definedName name="버림콘크리트" localSheetId="6">#REF!</definedName>
    <definedName name="버림콘크리트">#REF!</definedName>
    <definedName name="번호" localSheetId="5">#REF!</definedName>
    <definedName name="번호" localSheetId="3">#REF!</definedName>
    <definedName name="번호" localSheetId="6">#REF!</definedName>
    <definedName name="번호">#REF!</definedName>
    <definedName name="벌목공011" localSheetId="5">#REF!</definedName>
    <definedName name="벌목공011" localSheetId="3">#REF!</definedName>
    <definedName name="벌목공011" localSheetId="6">#REF!</definedName>
    <definedName name="벌목공011">#REF!</definedName>
    <definedName name="벌목부" localSheetId="5">#REF!</definedName>
    <definedName name="벌목부" localSheetId="3">#REF!</definedName>
    <definedName name="벌목부" localSheetId="6">#REF!</definedName>
    <definedName name="벌목부">#REF!</definedName>
    <definedName name="벌목부001" localSheetId="5">#REF!</definedName>
    <definedName name="벌목부001" localSheetId="3">#REF!</definedName>
    <definedName name="벌목부001" localSheetId="6">#REF!</definedName>
    <definedName name="벌목부001">#REF!</definedName>
    <definedName name="벌목부002" localSheetId="5">#REF!</definedName>
    <definedName name="벌목부002" localSheetId="3">#REF!</definedName>
    <definedName name="벌목부002" localSheetId="6">#REF!</definedName>
    <definedName name="벌목부002">#REF!</definedName>
    <definedName name="벌목부012" localSheetId="5">#REF!</definedName>
    <definedName name="벌목부012" localSheetId="3">#REF!</definedName>
    <definedName name="벌목부012" localSheetId="6">#REF!</definedName>
    <definedName name="벌목부012">#REF!</definedName>
    <definedName name="벌목부982" localSheetId="5">#REF!</definedName>
    <definedName name="벌목부982" localSheetId="3">#REF!</definedName>
    <definedName name="벌목부982" localSheetId="6">#REF!</definedName>
    <definedName name="벌목부982">#REF!</definedName>
    <definedName name="벌목부991" localSheetId="5">#REF!</definedName>
    <definedName name="벌목부991" localSheetId="3">#REF!</definedName>
    <definedName name="벌목부991" localSheetId="6">#REF!</definedName>
    <definedName name="벌목부991">#REF!</definedName>
    <definedName name="벌목부992" localSheetId="5">#REF!</definedName>
    <definedName name="벌목부992" localSheetId="3">#REF!</definedName>
    <definedName name="벌목부992" localSheetId="6">#REF!</definedName>
    <definedName name="벌목부992">#REF!</definedName>
    <definedName name="벽_돌__블_럭__제_작_공" localSheetId="5">#REF!</definedName>
    <definedName name="벽_돌__블_럭__제_작_공" localSheetId="3">#REF!</definedName>
    <definedName name="벽_돌__블_럭__제_작_공" localSheetId="6">#REF!</definedName>
    <definedName name="벽_돌__블_럭__제_작_공">#REF!</definedName>
    <definedName name="벽돌_블럭_제작공" localSheetId="5">#REF!</definedName>
    <definedName name="벽돌_블럭_제작공" localSheetId="3">#REF!</definedName>
    <definedName name="벽돌_블럭_제작공" localSheetId="6">#REF!</definedName>
    <definedName name="벽돌_블럭_제작공">#REF!</definedName>
    <definedName name="벽돌_블럭_제작공011" localSheetId="5">#REF!</definedName>
    <definedName name="벽돌_블럭_제작공011" localSheetId="3">#REF!</definedName>
    <definedName name="벽돌_블럭_제작공011" localSheetId="6">#REF!</definedName>
    <definedName name="벽돌_블럭_제작공011">#REF!</definedName>
    <definedName name="벽돌_블록_제작공001" localSheetId="5">#REF!</definedName>
    <definedName name="벽돌_블록_제작공001" localSheetId="3">#REF!</definedName>
    <definedName name="벽돌_블록_제작공001" localSheetId="6">#REF!</definedName>
    <definedName name="벽돌_블록_제작공001">#REF!</definedName>
    <definedName name="벽돌_블록_제작공002" localSheetId="5">#REF!</definedName>
    <definedName name="벽돌_블록_제작공002" localSheetId="3">#REF!</definedName>
    <definedName name="벽돌_블록_제작공002" localSheetId="6">#REF!</definedName>
    <definedName name="벽돌_블록_제작공002">#REF!</definedName>
    <definedName name="벽돌_블록_제작공012" localSheetId="5">#REF!</definedName>
    <definedName name="벽돌_블록_제작공012" localSheetId="3">#REF!</definedName>
    <definedName name="벽돌_블록_제작공012" localSheetId="6">#REF!</definedName>
    <definedName name="벽돌_블록_제작공012">#REF!</definedName>
    <definedName name="벽돌_블록_제작공982" localSheetId="5">#REF!</definedName>
    <definedName name="벽돌_블록_제작공982" localSheetId="3">#REF!</definedName>
    <definedName name="벽돌_블록_제작공982" localSheetId="6">#REF!</definedName>
    <definedName name="벽돌_블록_제작공982">#REF!</definedName>
    <definedName name="벽돌_블록_제작공991" localSheetId="5">#REF!</definedName>
    <definedName name="벽돌_블록_제작공991" localSheetId="3">#REF!</definedName>
    <definedName name="벽돌_블록_제작공991" localSheetId="6">#REF!</definedName>
    <definedName name="벽돌_블록_제작공991">#REF!</definedName>
    <definedName name="벽돌_블록_제작공992" localSheetId="5">#REF!</definedName>
    <definedName name="벽돌_블록_제작공992" localSheetId="3">#REF!</definedName>
    <definedName name="벽돌_블록_제작공992" localSheetId="6">#REF!</definedName>
    <definedName name="벽돌_블록_제작공992">#REF!</definedName>
    <definedName name="벽철물" localSheetId="5">#REF!</definedName>
    <definedName name="벽철물" localSheetId="3">#REF!</definedName>
    <definedName name="벽철물" localSheetId="6">#REF!</definedName>
    <definedName name="벽철물">#REF!</definedName>
    <definedName name="벽체" localSheetId="5" hidden="1">{#N/A,#N/A,FALSE,"혼합골재"}</definedName>
    <definedName name="벽체" localSheetId="1" hidden="1">{#N/A,#N/A,FALSE,"혼합골재"}</definedName>
    <definedName name="벽체" localSheetId="3" hidden="1">{#N/A,#N/A,FALSE,"혼합골재"}</definedName>
    <definedName name="벽체" localSheetId="6" hidden="1">{#N/A,#N/A,FALSE,"혼합골재"}</definedName>
    <definedName name="벽체" hidden="1">{#N/A,#N/A,FALSE,"혼합골재"}</definedName>
    <definedName name="변간접노무비" localSheetId="5">#REF!</definedName>
    <definedName name="변간접노무비" localSheetId="1">#REF!</definedName>
    <definedName name="변간접노무비" localSheetId="3">#REF!</definedName>
    <definedName name="변간접노무비" localSheetId="6">#REF!</definedName>
    <definedName name="변간접노무비">#REF!</definedName>
    <definedName name="변경" localSheetId="5">#REF!</definedName>
    <definedName name="변경" localSheetId="3">#REF!</definedName>
    <definedName name="변경" localSheetId="6">#REF!</definedName>
    <definedName name="변경">#REF!</definedName>
    <definedName name="변경간접노무비" localSheetId="5">#REF!</definedName>
    <definedName name="변경간접노무비" localSheetId="3">#REF!</definedName>
    <definedName name="변경간접노무비" localSheetId="6">#REF!</definedName>
    <definedName name="변경간접노무비">#REF!</definedName>
    <definedName name="변경개요1" localSheetId="5">#REF!</definedName>
    <definedName name="변경개요1" localSheetId="3">#REF!</definedName>
    <definedName name="변경개요1" localSheetId="6">#REF!</definedName>
    <definedName name="변경개요1">#REF!</definedName>
    <definedName name="변경개요2" localSheetId="5">#REF!</definedName>
    <definedName name="변경개요2" localSheetId="3">#REF!</definedName>
    <definedName name="변경개요2" localSheetId="6">#REF!</definedName>
    <definedName name="변경개요2">#REF!</definedName>
    <definedName name="변경개요3" localSheetId="5">#REF!</definedName>
    <definedName name="변경개요3" localSheetId="3">#REF!</definedName>
    <definedName name="변경개요3" localSheetId="6">#REF!</definedName>
    <definedName name="변경개요3">#REF!</definedName>
    <definedName name="변경개요4" localSheetId="5">#REF!</definedName>
    <definedName name="변경개요4" localSheetId="3">#REF!</definedName>
    <definedName name="변경개요4" localSheetId="6">#REF!</definedName>
    <definedName name="변경개요4">#REF!</definedName>
    <definedName name="변경경비" localSheetId="5">#REF!</definedName>
    <definedName name="변경경비" localSheetId="3">#REF!</definedName>
    <definedName name="변경경비" localSheetId="6">#REF!</definedName>
    <definedName name="변경경비">#REF!</definedName>
    <definedName name="변경고용보험료" localSheetId="5">#REF!</definedName>
    <definedName name="변경고용보험료" localSheetId="3">#REF!</definedName>
    <definedName name="변경고용보험료" localSheetId="6">#REF!</definedName>
    <definedName name="변경고용보험료">#REF!</definedName>
    <definedName name="변경공급가액" localSheetId="5">#REF!</definedName>
    <definedName name="변경공급가액" localSheetId="3">#REF!</definedName>
    <definedName name="변경공급가액" localSheetId="6">#REF!</definedName>
    <definedName name="변경공급가액">#REF!</definedName>
    <definedName name="변경공사원가" localSheetId="5">#REF!</definedName>
    <definedName name="변경공사원가" localSheetId="3">#REF!</definedName>
    <definedName name="변경공사원가" localSheetId="6">#REF!</definedName>
    <definedName name="변경공사원가">#REF!</definedName>
    <definedName name="변경기타경비" localSheetId="5">#REF!</definedName>
    <definedName name="변경기타경비" localSheetId="3">#REF!</definedName>
    <definedName name="변경기타경비" localSheetId="6">#REF!</definedName>
    <definedName name="변경기타경비">#REF!</definedName>
    <definedName name="변경기타이설비" localSheetId="5">#REF!</definedName>
    <definedName name="변경기타이설비" localSheetId="3">#REF!</definedName>
    <definedName name="변경기타이설비" localSheetId="6">#REF!</definedName>
    <definedName name="변경기타이설비">#REF!</definedName>
    <definedName name="변경도급액" localSheetId="5">#REF!</definedName>
    <definedName name="변경도급액" localSheetId="3">#REF!</definedName>
    <definedName name="변경도급액" localSheetId="6">#REF!</definedName>
    <definedName name="변경도급액">#REF!</definedName>
    <definedName name="변경도로복구비" localSheetId="5">#REF!</definedName>
    <definedName name="변경도로복구비" localSheetId="3">#REF!</definedName>
    <definedName name="변경도로복구비" localSheetId="6">#REF!</definedName>
    <definedName name="변경도로복구비">#REF!</definedName>
    <definedName name="변경부가가치세" localSheetId="5">#REF!</definedName>
    <definedName name="변경부가가치세" localSheetId="3">#REF!</definedName>
    <definedName name="변경부가가치세" localSheetId="6">#REF!</definedName>
    <definedName name="변경부가가치세">#REF!</definedName>
    <definedName name="변경부가세" localSheetId="5">#REF!</definedName>
    <definedName name="변경부가세" localSheetId="3">#REF!</definedName>
    <definedName name="변경부가세" localSheetId="6">#REF!</definedName>
    <definedName name="변경부가세">#REF!</definedName>
    <definedName name="변경부대공계" localSheetId="5">#REF!</definedName>
    <definedName name="변경부대공계" localSheetId="3">#REF!</definedName>
    <definedName name="변경부대공계" localSheetId="6">#REF!</definedName>
    <definedName name="변경부대공계">#REF!</definedName>
    <definedName name="변경부설공계" localSheetId="5">#REF!</definedName>
    <definedName name="변경부설공계" localSheetId="3">#REF!</definedName>
    <definedName name="변경부설공계" localSheetId="6">#REF!</definedName>
    <definedName name="변경부설공계">#REF!</definedName>
    <definedName name="변경비" localSheetId="5">#REF!</definedName>
    <definedName name="변경비" localSheetId="3">#REF!</definedName>
    <definedName name="변경비" localSheetId="6">#REF!</definedName>
    <definedName name="변경비">#REF!</definedName>
    <definedName name="변경사급재료비" localSheetId="5">#REF!</definedName>
    <definedName name="변경사급재료비" localSheetId="3">#REF!</definedName>
    <definedName name="변경사급재료비" localSheetId="6">#REF!</definedName>
    <definedName name="변경사급재료비">#REF!</definedName>
    <definedName name="변경산재보험료" localSheetId="5">#REF!</definedName>
    <definedName name="변경산재보험료" localSheetId="3">#REF!</definedName>
    <definedName name="변경산재보험료" localSheetId="6">#REF!</definedName>
    <definedName name="변경산재보험료">#REF!</definedName>
    <definedName name="변경순공사원가" localSheetId="5">#REF!</definedName>
    <definedName name="변경순공사원가" localSheetId="3">#REF!</definedName>
    <definedName name="변경순공사원가" localSheetId="6">#REF!</definedName>
    <definedName name="변경순공사원가">#REF!</definedName>
    <definedName name="변경안전관리비" localSheetId="5">#REF!</definedName>
    <definedName name="변경안전관리비" localSheetId="3">#REF!</definedName>
    <definedName name="변경안전관리비" localSheetId="6">#REF!</definedName>
    <definedName name="변경안전관리비">#REF!</definedName>
    <definedName name="변경이윤" localSheetId="5">#REF!</definedName>
    <definedName name="변경이윤" localSheetId="3">#REF!</definedName>
    <definedName name="변경이윤" localSheetId="6">#REF!</definedName>
    <definedName name="변경이윤">#REF!</definedName>
    <definedName name="변경일반관리비" localSheetId="5">#REF!</definedName>
    <definedName name="변경일반관리비" localSheetId="3">#REF!</definedName>
    <definedName name="변경일반관리비" localSheetId="6">#REF!</definedName>
    <definedName name="변경일반관리비">#REF!</definedName>
    <definedName name="변경재료비" localSheetId="5">#REF!</definedName>
    <definedName name="변경재료비" localSheetId="3">#REF!</definedName>
    <definedName name="변경재료비" localSheetId="6">#REF!</definedName>
    <definedName name="변경재료비">#REF!</definedName>
    <definedName name="변경직접노무비" localSheetId="5">#REF!</definedName>
    <definedName name="변경직접노무비" localSheetId="3">#REF!</definedName>
    <definedName name="변경직접노무비" localSheetId="6">#REF!</definedName>
    <definedName name="변경직접노무비">#REF!</definedName>
    <definedName name="변경총공사비" localSheetId="5">#REF!</definedName>
    <definedName name="변경총공사비" localSheetId="3">#REF!</definedName>
    <definedName name="변경총공사비" localSheetId="6">#REF!</definedName>
    <definedName name="변경총공사비">#REF!</definedName>
    <definedName name="변경토공계" localSheetId="5">#REF!</definedName>
    <definedName name="변경토공계" localSheetId="3">#REF!</definedName>
    <definedName name="변경토공계" localSheetId="6">#REF!</definedName>
    <definedName name="변경토공계">#REF!</definedName>
    <definedName name="변경폐기물" localSheetId="5">#REF!</definedName>
    <definedName name="변경폐기물" localSheetId="3">#REF!</definedName>
    <definedName name="변경폐기물" localSheetId="6">#REF!</definedName>
    <definedName name="변경폐기물">#REF!</definedName>
    <definedName name="변경폐기물2" localSheetId="5">#REF!</definedName>
    <definedName name="변경폐기물2" localSheetId="3">#REF!</definedName>
    <definedName name="변경폐기물2" localSheetId="6">#REF!</definedName>
    <definedName name="변경폐기물2">#REF!</definedName>
    <definedName name="변경표지1" localSheetId="5">#REF!</definedName>
    <definedName name="변경표지1" localSheetId="3">#REF!</definedName>
    <definedName name="변경표지1" localSheetId="6">#REF!</definedName>
    <definedName name="변경표지1">#REF!</definedName>
    <definedName name="변경합계" localSheetId="5">#REF!</definedName>
    <definedName name="변경합계" localSheetId="3">#REF!</definedName>
    <definedName name="변경합계" localSheetId="6">#REF!</definedName>
    <definedName name="변경합계">#REF!</definedName>
    <definedName name="변고용보험료" localSheetId="5">#REF!</definedName>
    <definedName name="변고용보험료" localSheetId="3">#REF!</definedName>
    <definedName name="변고용보험료" localSheetId="6">#REF!</definedName>
    <definedName name="변고용보험료">#REF!</definedName>
    <definedName name="변공급가액" localSheetId="5">#REF!</definedName>
    <definedName name="변공급가액" localSheetId="3">#REF!</definedName>
    <definedName name="변공급가액" localSheetId="6">#REF!</definedName>
    <definedName name="변공급가액">#REF!</definedName>
    <definedName name="변공사개요1" localSheetId="5">#REF!</definedName>
    <definedName name="변공사개요1" localSheetId="3">#REF!</definedName>
    <definedName name="변공사개요1" localSheetId="6">#REF!</definedName>
    <definedName name="변공사개요1">#REF!</definedName>
    <definedName name="변공사개요2" localSheetId="5">#REF!</definedName>
    <definedName name="변공사개요2" localSheetId="3">#REF!</definedName>
    <definedName name="변공사개요2" localSheetId="6">#REF!</definedName>
    <definedName name="변공사개요2">#REF!</definedName>
    <definedName name="변공사개요3" localSheetId="5">#REF!</definedName>
    <definedName name="변공사개요3" localSheetId="3">#REF!</definedName>
    <definedName name="변공사개요3" localSheetId="6">#REF!</definedName>
    <definedName name="변공사개요3">#REF!</definedName>
    <definedName name="변공사개요4" localSheetId="5">#REF!</definedName>
    <definedName name="변공사개요4" localSheetId="3">#REF!</definedName>
    <definedName name="변공사개요4" localSheetId="6">#REF!</definedName>
    <definedName name="변공사개요4">#REF!</definedName>
    <definedName name="변공사기간" localSheetId="5">#REF!</definedName>
    <definedName name="변공사기간" localSheetId="3">#REF!</definedName>
    <definedName name="변공사기간" localSheetId="6">#REF!</definedName>
    <definedName name="변공사기간">#REF!</definedName>
    <definedName name="변관경비금액" localSheetId="5">#REF!</definedName>
    <definedName name="변관경비금액" localSheetId="3">#REF!</definedName>
    <definedName name="변관경비금액" localSheetId="6">#REF!</definedName>
    <definedName name="변관경비금액">#REF!</definedName>
    <definedName name="변관경비단가" localSheetId="5">#REF!</definedName>
    <definedName name="변관경비단가" localSheetId="3">#REF!</definedName>
    <definedName name="변관경비단가" localSheetId="6">#REF!</definedName>
    <definedName name="변관경비단가">#REF!</definedName>
    <definedName name="변관급자재" localSheetId="5">#REF!</definedName>
    <definedName name="변관급자재" localSheetId="3">#REF!</definedName>
    <definedName name="변관급자재" localSheetId="6">#REF!</definedName>
    <definedName name="변관급자재">#REF!</definedName>
    <definedName name="변관급자재대" localSheetId="5">#REF!</definedName>
    <definedName name="변관급자재대" localSheetId="3">#REF!</definedName>
    <definedName name="변관급자재대" localSheetId="6">#REF!</definedName>
    <definedName name="변관급자재대">#REF!</definedName>
    <definedName name="변관노무비금액" localSheetId="5">#REF!</definedName>
    <definedName name="변관노무비금액" localSheetId="3">#REF!</definedName>
    <definedName name="변관노무비금액" localSheetId="6">#REF!</definedName>
    <definedName name="변관노무비금액">#REF!</definedName>
    <definedName name="변관노무비단가" localSheetId="5">#REF!</definedName>
    <definedName name="변관노무비단가" localSheetId="3">#REF!</definedName>
    <definedName name="변관노무비단가" localSheetId="6">#REF!</definedName>
    <definedName name="변관노무비단가">#REF!</definedName>
    <definedName name="변관수량" localSheetId="5">#REF!</definedName>
    <definedName name="변관수량" localSheetId="3">#REF!</definedName>
    <definedName name="변관수량" localSheetId="6">#REF!</definedName>
    <definedName name="변관수량">#REF!</definedName>
    <definedName name="변관임시" localSheetId="5">#REF!</definedName>
    <definedName name="변관임시" localSheetId="3">#REF!</definedName>
    <definedName name="변관임시" localSheetId="6">#REF!</definedName>
    <definedName name="변관임시">#REF!</definedName>
    <definedName name="변관재료비금액" localSheetId="5">#REF!</definedName>
    <definedName name="변관재료비금액" localSheetId="3">#REF!</definedName>
    <definedName name="변관재료비금액" localSheetId="6">#REF!</definedName>
    <definedName name="변관재료비금액">#REF!</definedName>
    <definedName name="변관재료비단가" localSheetId="5">#REF!</definedName>
    <definedName name="변관재료비단가" localSheetId="3">#REF!</definedName>
    <definedName name="변관재료비단가" localSheetId="6">#REF!</definedName>
    <definedName name="변관재료비단가">#REF!</definedName>
    <definedName name="변기타경비" localSheetId="5">#REF!</definedName>
    <definedName name="변기타경비" localSheetId="3">#REF!</definedName>
    <definedName name="변기타경비" localSheetId="6">#REF!</definedName>
    <definedName name="변기타경비">#REF!</definedName>
    <definedName name="변노무비" localSheetId="5">#REF!</definedName>
    <definedName name="변노무비" localSheetId="3">#REF!</definedName>
    <definedName name="변노무비" localSheetId="6">#REF!</definedName>
    <definedName name="변노무비">#REF!</definedName>
    <definedName name="변물가상승비" localSheetId="5">#REF!</definedName>
    <definedName name="변물가상승비" localSheetId="3">#REF!</definedName>
    <definedName name="변물가상승비" localSheetId="6">#REF!</definedName>
    <definedName name="변물가상승비">#REF!</definedName>
    <definedName name="변변관급자재" localSheetId="5">#REF!</definedName>
    <definedName name="변변관급자재" localSheetId="3">#REF!</definedName>
    <definedName name="변변관급자재" localSheetId="6">#REF!</definedName>
    <definedName name="변변관급자재">#REF!</definedName>
    <definedName name="변변관임시" localSheetId="5">#REF!</definedName>
    <definedName name="변변관임시" localSheetId="3">#REF!</definedName>
    <definedName name="변변관임시" localSheetId="6">#REF!</definedName>
    <definedName name="변변관임시">#REF!</definedName>
    <definedName name="변변수수료" localSheetId="5">#REF!</definedName>
    <definedName name="변변수수료" localSheetId="3">#REF!</definedName>
    <definedName name="변변수수료" localSheetId="6">#REF!</definedName>
    <definedName name="변변수수료">#REF!</definedName>
    <definedName name="변보상비" localSheetId="5">#REF!</definedName>
    <definedName name="변보상비" localSheetId="3">#REF!</definedName>
    <definedName name="변보상비" localSheetId="6">#REF!</definedName>
    <definedName name="변보상비">#REF!</definedName>
    <definedName name="변부가가치세" localSheetId="5">#REF!</definedName>
    <definedName name="변부가가치세" localSheetId="3">#REF!</definedName>
    <definedName name="변부가가치세" localSheetId="6">#REF!</definedName>
    <definedName name="변부가가치세">#REF!</definedName>
    <definedName name="변산재보험료" localSheetId="5">#REF!</definedName>
    <definedName name="변산재보험료" localSheetId="3">#REF!</definedName>
    <definedName name="변산재보험료" localSheetId="6">#REF!</definedName>
    <definedName name="변산재보험료">#REF!</definedName>
    <definedName name="변수수료" localSheetId="5">#REF!</definedName>
    <definedName name="변수수료" localSheetId="3">#REF!</definedName>
    <definedName name="변수수료" localSheetId="6">#REF!</definedName>
    <definedName name="변수수료">#REF!</definedName>
    <definedName name="변순공사원가" localSheetId="5">#REF!</definedName>
    <definedName name="변순공사원가" localSheetId="3">#REF!</definedName>
    <definedName name="변순공사원가" localSheetId="6">#REF!</definedName>
    <definedName name="변순공사원가">#REF!</definedName>
    <definedName name="변실심도" localSheetId="5">#REF!</definedName>
    <definedName name="변실심도" localSheetId="3">#REF!</definedName>
    <definedName name="변실심도" localSheetId="6">#REF!</definedName>
    <definedName name="변실심도">#REF!</definedName>
    <definedName name="변실잔토" localSheetId="5">#REF!</definedName>
    <definedName name="변실잔토" localSheetId="3">#REF!</definedName>
    <definedName name="변실잔토" localSheetId="6">#REF!</definedName>
    <definedName name="변실잔토">#REF!</definedName>
    <definedName name="변실폭" localSheetId="5">#REF!</definedName>
    <definedName name="변실폭" localSheetId="3">#REF!</definedName>
    <definedName name="변실폭" localSheetId="6">#REF!</definedName>
    <definedName name="변실폭">#REF!</definedName>
    <definedName name="변실하단" localSheetId="5">#REF!</definedName>
    <definedName name="변실하단" localSheetId="3">#REF!</definedName>
    <definedName name="변실하단" localSheetId="6">#REF!</definedName>
    <definedName name="변실하단">#REF!</definedName>
    <definedName name="변안전관리비" localSheetId="5">#REF!</definedName>
    <definedName name="변안전관리비" localSheetId="3">#REF!</definedName>
    <definedName name="변안전관리비" localSheetId="6">#REF!</definedName>
    <definedName name="변안전관리비">#REF!</definedName>
    <definedName name="변압기1" localSheetId="5">#REF!</definedName>
    <definedName name="변압기1" localSheetId="3">#REF!</definedName>
    <definedName name="변압기1" localSheetId="6">#REF!</definedName>
    <definedName name="변압기1">#REF!</definedName>
    <definedName name="변이윤" localSheetId="5">#REF!</definedName>
    <definedName name="변이윤" localSheetId="3">#REF!</definedName>
    <definedName name="변이윤" localSheetId="6">#REF!</definedName>
    <definedName name="변이윤">#REF!</definedName>
    <definedName name="변일반관리비" localSheetId="5">#REF!</definedName>
    <definedName name="변일반관리비" localSheetId="3">#REF!</definedName>
    <definedName name="변일반관리비" localSheetId="6">#REF!</definedName>
    <definedName name="변일반관리비">#REF!</definedName>
    <definedName name="변재료비" localSheetId="5">#REF!</definedName>
    <definedName name="변재료비" localSheetId="3">#REF!</definedName>
    <definedName name="변재료비" localSheetId="6">#REF!</definedName>
    <definedName name="변재료비">#REF!</definedName>
    <definedName name="변전전공" localSheetId="5">#REF!</definedName>
    <definedName name="변전전공" localSheetId="3">#REF!</definedName>
    <definedName name="변전전공" localSheetId="6">#REF!</definedName>
    <definedName name="변전전공">#REF!</definedName>
    <definedName name="변전전공001" localSheetId="5">#REF!</definedName>
    <definedName name="변전전공001" localSheetId="3">#REF!</definedName>
    <definedName name="변전전공001" localSheetId="6">#REF!</definedName>
    <definedName name="변전전공001">#REF!</definedName>
    <definedName name="변전전공002" localSheetId="5">#REF!</definedName>
    <definedName name="변전전공002" localSheetId="3">#REF!</definedName>
    <definedName name="변전전공002" localSheetId="6">#REF!</definedName>
    <definedName name="변전전공002">#REF!</definedName>
    <definedName name="변전전공011" localSheetId="5">#REF!</definedName>
    <definedName name="변전전공011" localSheetId="3">#REF!</definedName>
    <definedName name="변전전공011" localSheetId="6">#REF!</definedName>
    <definedName name="변전전공011">#REF!</definedName>
    <definedName name="변전전공012" localSheetId="5">#REF!</definedName>
    <definedName name="변전전공012" localSheetId="3">#REF!</definedName>
    <definedName name="변전전공012" localSheetId="6">#REF!</definedName>
    <definedName name="변전전공012">#REF!</definedName>
    <definedName name="변전전공982" localSheetId="5">#REF!</definedName>
    <definedName name="변전전공982" localSheetId="3">#REF!</definedName>
    <definedName name="변전전공982" localSheetId="6">#REF!</definedName>
    <definedName name="변전전공982">#REF!</definedName>
    <definedName name="변전전공991" localSheetId="5">#REF!</definedName>
    <definedName name="변전전공991" localSheetId="3">#REF!</definedName>
    <definedName name="변전전공991" localSheetId="6">#REF!</definedName>
    <definedName name="변전전공991">#REF!</definedName>
    <definedName name="변전전공992" localSheetId="5">#REF!</definedName>
    <definedName name="변전전공992" localSheetId="3">#REF!</definedName>
    <definedName name="변전전공992" localSheetId="6">#REF!</definedName>
    <definedName name="변전전공992">#REF!</definedName>
    <definedName name="변제간접노무비" localSheetId="5">#REF!</definedName>
    <definedName name="변제간접노무비" localSheetId="3">#REF!</definedName>
    <definedName name="변제간접노무비" localSheetId="6">#REF!</definedName>
    <definedName name="변제간접노무비">#REF!</definedName>
    <definedName name="변제공급가액" localSheetId="5">#REF!</definedName>
    <definedName name="변제공급가액" localSheetId="3">#REF!</definedName>
    <definedName name="변제공급가액" localSheetId="6">#REF!</definedName>
    <definedName name="변제공급가액">#REF!</definedName>
    <definedName name="변제기타경비" localSheetId="5">#REF!</definedName>
    <definedName name="변제기타경비" localSheetId="3">#REF!</definedName>
    <definedName name="변제기타경비" localSheetId="6">#REF!</definedName>
    <definedName name="변제기타경비">#REF!</definedName>
    <definedName name="변제도급액" localSheetId="5">#REF!</definedName>
    <definedName name="변제도급액" localSheetId="3">#REF!</definedName>
    <definedName name="변제도급액" localSheetId="6">#REF!</definedName>
    <definedName name="변제도급액">#REF!</definedName>
    <definedName name="변제부가가치세" localSheetId="5">#REF!</definedName>
    <definedName name="변제부가가치세" localSheetId="3">#REF!</definedName>
    <definedName name="변제부가가치세" localSheetId="6">#REF!</definedName>
    <definedName name="변제부가가치세">#REF!</definedName>
    <definedName name="변제산재보험료" localSheetId="5">#REF!</definedName>
    <definedName name="변제산재보험료" localSheetId="3">#REF!</definedName>
    <definedName name="변제산재보험료" localSheetId="6">#REF!</definedName>
    <definedName name="변제산재보험료">#REF!</definedName>
    <definedName name="변제순공사원가" localSheetId="5">#REF!</definedName>
    <definedName name="변제순공사원가" localSheetId="3">#REF!</definedName>
    <definedName name="변제순공사원가" localSheetId="6">#REF!</definedName>
    <definedName name="변제순공사원가">#REF!</definedName>
    <definedName name="변제안전관리비" localSheetId="5">#REF!</definedName>
    <definedName name="변제안전관리비" localSheetId="3">#REF!</definedName>
    <definedName name="변제안전관리비" localSheetId="6">#REF!</definedName>
    <definedName name="변제안전관리비">#REF!</definedName>
    <definedName name="변제이윤" localSheetId="5">#REF!</definedName>
    <definedName name="변제이윤" localSheetId="3">#REF!</definedName>
    <definedName name="변제이윤" localSheetId="6">#REF!</definedName>
    <definedName name="변제이윤">#REF!</definedName>
    <definedName name="변제일반관리비" localSheetId="5">#REF!</definedName>
    <definedName name="변제일반관리비" localSheetId="3">#REF!</definedName>
    <definedName name="변제일반관리비" localSheetId="6">#REF!</definedName>
    <definedName name="변제일반관리비">#REF!</definedName>
    <definedName name="변폐기물처리비" localSheetId="5">#REF!</definedName>
    <definedName name="변폐기물처리비" localSheetId="3">#REF!</definedName>
    <definedName name="변폐기물처리비" localSheetId="6">#REF!</definedName>
    <definedName name="변폐기물처리비">#REF!</definedName>
    <definedName name="변현평" localSheetId="5">#REF!</definedName>
    <definedName name="변현평" localSheetId="3">#REF!</definedName>
    <definedName name="변현평" localSheetId="6">#REF!</definedName>
    <definedName name="변현평">#REF!</definedName>
    <definedName name="별도공사" localSheetId="5">#REF!</definedName>
    <definedName name="별도공사" localSheetId="3">#REF!</definedName>
    <definedName name="별도공사" localSheetId="6">#REF!</definedName>
    <definedName name="별도공사">#REF!</definedName>
    <definedName name="보굴착" localSheetId="5">#REF!</definedName>
    <definedName name="보굴착" localSheetId="3">#REF!</definedName>
    <definedName name="보굴착" localSheetId="6">#REF!</definedName>
    <definedName name="보굴착">#REF!</definedName>
    <definedName name="보도" localSheetId="5">#REF!</definedName>
    <definedName name="보도" localSheetId="3">#REF!</definedName>
    <definedName name="보도" localSheetId="6">#REF!</definedName>
    <definedName name="보도">#REF!</definedName>
    <definedName name="보도경계블럭수량" localSheetId="5">#REF!</definedName>
    <definedName name="보도경계블럭수량" localSheetId="3">#REF!</definedName>
    <definedName name="보도경계블럭수량" localSheetId="6">#REF!</definedName>
    <definedName name="보도경계블럭수량">#REF!</definedName>
    <definedName name="보링공_지질조사" localSheetId="5">#REF!</definedName>
    <definedName name="보링공_지질조사" localSheetId="3">#REF!</definedName>
    <definedName name="보링공_지질조사" localSheetId="6">#REF!</definedName>
    <definedName name="보링공_지질조사">#REF!</definedName>
    <definedName name="보링공_지질조사001" localSheetId="5">#REF!</definedName>
    <definedName name="보링공_지질조사001" localSheetId="3">#REF!</definedName>
    <definedName name="보링공_지질조사001" localSheetId="6">#REF!</definedName>
    <definedName name="보링공_지질조사001">#REF!</definedName>
    <definedName name="보링공_지질조사002" localSheetId="5">#REF!</definedName>
    <definedName name="보링공_지질조사002" localSheetId="3">#REF!</definedName>
    <definedName name="보링공_지질조사002" localSheetId="6">#REF!</definedName>
    <definedName name="보링공_지질조사002">#REF!</definedName>
    <definedName name="보링공_지질조사011" localSheetId="5">#REF!</definedName>
    <definedName name="보링공_지질조사011" localSheetId="3">#REF!</definedName>
    <definedName name="보링공_지질조사011" localSheetId="6">#REF!</definedName>
    <definedName name="보링공_지질조사011">#REF!</definedName>
    <definedName name="보링공_지질조사012" localSheetId="5">#REF!</definedName>
    <definedName name="보링공_지질조사012" localSheetId="3">#REF!</definedName>
    <definedName name="보링공_지질조사012" localSheetId="6">#REF!</definedName>
    <definedName name="보링공_지질조사012">#REF!</definedName>
    <definedName name="보링공_지질조사982" localSheetId="5">#REF!</definedName>
    <definedName name="보링공_지질조사982" localSheetId="3">#REF!</definedName>
    <definedName name="보링공_지질조사982" localSheetId="6">#REF!</definedName>
    <definedName name="보링공_지질조사982">#REF!</definedName>
    <definedName name="보링공_지질조사991" localSheetId="5">#REF!</definedName>
    <definedName name="보링공_지질조사991" localSheetId="3">#REF!</definedName>
    <definedName name="보링공_지질조사991" localSheetId="6">#REF!</definedName>
    <definedName name="보링공_지질조사991">#REF!</definedName>
    <definedName name="보링공_지질조사992" localSheetId="5">#REF!</definedName>
    <definedName name="보링공_지질조사992" localSheetId="3">#REF!</definedName>
    <definedName name="보링공_지질조사992" localSheetId="6">#REF!</definedName>
    <definedName name="보링공_지질조사992">#REF!</definedName>
    <definedName name="보상비" localSheetId="5">#REF!</definedName>
    <definedName name="보상비" localSheetId="3">#REF!</definedName>
    <definedName name="보상비" localSheetId="6">#REF!</definedName>
    <definedName name="보상비">#REF!</definedName>
    <definedName name="보성토공" localSheetId="5">'원가계산서(설치)'!보성토공</definedName>
    <definedName name="보성토공" localSheetId="1">'원가계산서(총괄, 제조+설치)'!보성토공</definedName>
    <definedName name="보성토공" localSheetId="3">총괄내역서!보성토공</definedName>
    <definedName name="보성토공" localSheetId="6">'총괄내역서(설치)'!보성토공</definedName>
    <definedName name="보성토공">[0]!보성토공</definedName>
    <definedName name="보안공" localSheetId="5">#REF!</definedName>
    <definedName name="보안공" localSheetId="1">#REF!</definedName>
    <definedName name="보안공" localSheetId="3">#REF!</definedName>
    <definedName name="보안공" localSheetId="6">#REF!</definedName>
    <definedName name="보안공">#REF!</definedName>
    <definedName name="보안공001" localSheetId="5">#REF!</definedName>
    <definedName name="보안공001" localSheetId="3">#REF!</definedName>
    <definedName name="보안공001" localSheetId="6">#REF!</definedName>
    <definedName name="보안공001">#REF!</definedName>
    <definedName name="보안공002" localSheetId="5">#REF!</definedName>
    <definedName name="보안공002" localSheetId="3">#REF!</definedName>
    <definedName name="보안공002" localSheetId="6">#REF!</definedName>
    <definedName name="보안공002">#REF!</definedName>
    <definedName name="보안공011" localSheetId="5">#REF!</definedName>
    <definedName name="보안공011" localSheetId="3">#REF!</definedName>
    <definedName name="보안공011" localSheetId="6">#REF!</definedName>
    <definedName name="보안공011">#REF!</definedName>
    <definedName name="보안공012" localSheetId="5">#REF!</definedName>
    <definedName name="보안공012" localSheetId="3">#REF!</definedName>
    <definedName name="보안공012" localSheetId="6">#REF!</definedName>
    <definedName name="보안공012">#REF!</definedName>
    <definedName name="보안공982" localSheetId="5">#REF!</definedName>
    <definedName name="보안공982" localSheetId="3">#REF!</definedName>
    <definedName name="보안공982" localSheetId="6">#REF!</definedName>
    <definedName name="보안공982">#REF!</definedName>
    <definedName name="보안공991" localSheetId="5">#REF!</definedName>
    <definedName name="보안공991" localSheetId="3">#REF!</definedName>
    <definedName name="보안공991" localSheetId="6">#REF!</definedName>
    <definedName name="보안공991">#REF!</definedName>
    <definedName name="보안공992" localSheetId="5">#REF!</definedName>
    <definedName name="보안공992" localSheetId="3">#REF!</definedName>
    <definedName name="보안공992" localSheetId="6">#REF!</definedName>
    <definedName name="보안공992">#REF!</definedName>
    <definedName name="보온공" localSheetId="5">#REF!</definedName>
    <definedName name="보온공" localSheetId="3">#REF!</definedName>
    <definedName name="보온공" localSheetId="6">#REF!</definedName>
    <definedName name="보온공">#REF!</definedName>
    <definedName name="보온공001" localSheetId="5">#REF!</definedName>
    <definedName name="보온공001" localSheetId="3">#REF!</definedName>
    <definedName name="보온공001" localSheetId="6">#REF!</definedName>
    <definedName name="보온공001">#REF!</definedName>
    <definedName name="보온공002" localSheetId="5">#REF!</definedName>
    <definedName name="보온공002" localSheetId="3">#REF!</definedName>
    <definedName name="보온공002" localSheetId="6">#REF!</definedName>
    <definedName name="보온공002">#REF!</definedName>
    <definedName name="보온공011" localSheetId="5">#REF!</definedName>
    <definedName name="보온공011" localSheetId="3">#REF!</definedName>
    <definedName name="보온공011" localSheetId="6">#REF!</definedName>
    <definedName name="보온공011">#REF!</definedName>
    <definedName name="보온공012" localSheetId="5">#REF!</definedName>
    <definedName name="보온공012" localSheetId="3">#REF!</definedName>
    <definedName name="보온공012" localSheetId="6">#REF!</definedName>
    <definedName name="보온공012">#REF!</definedName>
    <definedName name="보온공982" localSheetId="5">#REF!</definedName>
    <definedName name="보온공982" localSheetId="3">#REF!</definedName>
    <definedName name="보온공982" localSheetId="6">#REF!</definedName>
    <definedName name="보온공982">#REF!</definedName>
    <definedName name="보온공991" localSheetId="5">#REF!</definedName>
    <definedName name="보온공991" localSheetId="3">#REF!</definedName>
    <definedName name="보온공991" localSheetId="6">#REF!</definedName>
    <definedName name="보온공991">#REF!</definedName>
    <definedName name="보온공992" localSheetId="5">#REF!</definedName>
    <definedName name="보온공992" localSheetId="3">#REF!</definedName>
    <definedName name="보온공992" localSheetId="6">#REF!</definedName>
    <definedName name="보온공992">#REF!</definedName>
    <definedName name="보완자료복사" localSheetId="5">#REF!</definedName>
    <definedName name="보완자료복사" localSheetId="3">#REF!</definedName>
    <definedName name="보완자료복사" localSheetId="6">#REF!</definedName>
    <definedName name="보완자료복사">#REF!</definedName>
    <definedName name="보인" localSheetId="5">#REF!</definedName>
    <definedName name="보인" localSheetId="3">#REF!</definedName>
    <definedName name="보인" localSheetId="6">#REF!</definedName>
    <definedName name="보인">#REF!</definedName>
    <definedName name="보일러공" localSheetId="5">#REF!</definedName>
    <definedName name="보일러공" localSheetId="3">#REF!</definedName>
    <definedName name="보일러공" localSheetId="6">#REF!</definedName>
    <definedName name="보일러공">#REF!</definedName>
    <definedName name="보일러공001" localSheetId="5">#REF!</definedName>
    <definedName name="보일러공001" localSheetId="3">#REF!</definedName>
    <definedName name="보일러공001" localSheetId="6">#REF!</definedName>
    <definedName name="보일러공001">#REF!</definedName>
    <definedName name="보일러공002" localSheetId="5">#REF!</definedName>
    <definedName name="보일러공002" localSheetId="3">#REF!</definedName>
    <definedName name="보일러공002" localSheetId="6">#REF!</definedName>
    <definedName name="보일러공002">#REF!</definedName>
    <definedName name="보일러공011" localSheetId="5">#REF!</definedName>
    <definedName name="보일러공011" localSheetId="3">#REF!</definedName>
    <definedName name="보일러공011" localSheetId="6">#REF!</definedName>
    <definedName name="보일러공011">#REF!</definedName>
    <definedName name="보일러공012" localSheetId="5">#REF!</definedName>
    <definedName name="보일러공012" localSheetId="3">#REF!</definedName>
    <definedName name="보일러공012" localSheetId="6">#REF!</definedName>
    <definedName name="보일러공012">#REF!</definedName>
    <definedName name="보일러공982" localSheetId="5">#REF!</definedName>
    <definedName name="보일러공982" localSheetId="3">#REF!</definedName>
    <definedName name="보일러공982" localSheetId="6">#REF!</definedName>
    <definedName name="보일러공982">#REF!</definedName>
    <definedName name="보일러공991" localSheetId="5">#REF!</definedName>
    <definedName name="보일러공991" localSheetId="3">#REF!</definedName>
    <definedName name="보일러공991" localSheetId="6">#REF!</definedName>
    <definedName name="보일러공991">#REF!</definedName>
    <definedName name="보일러공992" localSheetId="5">#REF!</definedName>
    <definedName name="보일러공992" localSheetId="3">#REF!</definedName>
    <definedName name="보일러공992" localSheetId="6">#REF!</definedName>
    <definedName name="보일러공992">#REF!</definedName>
    <definedName name="보차도경계블럭수량" localSheetId="5">#REF!</definedName>
    <definedName name="보차도경계블럭수량" localSheetId="3">#REF!</definedName>
    <definedName name="보차도경계블럭수량" localSheetId="6">#REF!</definedName>
    <definedName name="보차도경계블럭수량">#REF!</definedName>
    <definedName name="보통" localSheetId="5">#REF!</definedName>
    <definedName name="보통" localSheetId="3">#REF!</definedName>
    <definedName name="보통" localSheetId="6">#REF!</definedName>
    <definedName name="보통">#REF!</definedName>
    <definedName name="보통마감" localSheetId="5">#REF!</definedName>
    <definedName name="보통마감" localSheetId="3">#REF!</definedName>
    <definedName name="보통마감" localSheetId="6">#REF!</definedName>
    <definedName name="보통마감">#REF!</definedName>
    <definedName name="보통선원" localSheetId="5">#REF!</definedName>
    <definedName name="보통선원" localSheetId="3">#REF!</definedName>
    <definedName name="보통선원" localSheetId="6">#REF!</definedName>
    <definedName name="보통선원">#REF!</definedName>
    <definedName name="보통선원001" localSheetId="5">#REF!</definedName>
    <definedName name="보통선원001" localSheetId="3">#REF!</definedName>
    <definedName name="보통선원001" localSheetId="6">#REF!</definedName>
    <definedName name="보통선원001">#REF!</definedName>
    <definedName name="보통선원002" localSheetId="5">#REF!</definedName>
    <definedName name="보통선원002" localSheetId="3">#REF!</definedName>
    <definedName name="보통선원002" localSheetId="6">#REF!</definedName>
    <definedName name="보통선원002">#REF!</definedName>
    <definedName name="보통선원011" localSheetId="5">#REF!</definedName>
    <definedName name="보통선원011" localSheetId="3">#REF!</definedName>
    <definedName name="보통선원011" localSheetId="6">#REF!</definedName>
    <definedName name="보통선원011">#REF!</definedName>
    <definedName name="보통선원012" localSheetId="5">#REF!</definedName>
    <definedName name="보통선원012" localSheetId="3">#REF!</definedName>
    <definedName name="보통선원012" localSheetId="6">#REF!</definedName>
    <definedName name="보통선원012">#REF!</definedName>
    <definedName name="보통선원982" localSheetId="5">#REF!</definedName>
    <definedName name="보통선원982" localSheetId="3">#REF!</definedName>
    <definedName name="보통선원982" localSheetId="6">#REF!</definedName>
    <definedName name="보통선원982">#REF!</definedName>
    <definedName name="보통선원991" localSheetId="5">#REF!</definedName>
    <definedName name="보통선원991" localSheetId="3">#REF!</definedName>
    <definedName name="보통선원991" localSheetId="6">#REF!</definedName>
    <definedName name="보통선원991">#REF!</definedName>
    <definedName name="보통선원992" localSheetId="5">#REF!</definedName>
    <definedName name="보통선원992" localSheetId="3">#REF!</definedName>
    <definedName name="보통선원992" localSheetId="6">#REF!</definedName>
    <definedName name="보통선원992">#REF!</definedName>
    <definedName name="보통암" localSheetId="5">#REF!</definedName>
    <definedName name="보통암" localSheetId="3">#REF!</definedName>
    <definedName name="보통암" localSheetId="6">#REF!</definedName>
    <definedName name="보통암">#REF!</definedName>
    <definedName name="보통야" localSheetId="5">#REF!</definedName>
    <definedName name="보통야" localSheetId="3">#REF!</definedName>
    <definedName name="보통야" localSheetId="6">#REF!</definedName>
    <definedName name="보통야">#REF!</definedName>
    <definedName name="보통인부" localSheetId="5">#REF!</definedName>
    <definedName name="보통인부" localSheetId="3">#REF!</definedName>
    <definedName name="보통인부" localSheetId="6">#REF!</definedName>
    <definedName name="보통인부">#REF!</definedName>
    <definedName name="보통인부001" localSheetId="5">#REF!</definedName>
    <definedName name="보통인부001" localSheetId="3">#REF!</definedName>
    <definedName name="보통인부001" localSheetId="6">#REF!</definedName>
    <definedName name="보통인부001">#REF!</definedName>
    <definedName name="보통인부002" localSheetId="5">#REF!</definedName>
    <definedName name="보통인부002" localSheetId="3">#REF!</definedName>
    <definedName name="보통인부002" localSheetId="6">#REF!</definedName>
    <definedName name="보통인부002">#REF!</definedName>
    <definedName name="보통인부011" localSheetId="5">#REF!</definedName>
    <definedName name="보통인부011" localSheetId="3">#REF!</definedName>
    <definedName name="보통인부011" localSheetId="6">#REF!</definedName>
    <definedName name="보통인부011">#REF!</definedName>
    <definedName name="보통인부012" localSheetId="5">#REF!</definedName>
    <definedName name="보통인부012" localSheetId="3">#REF!</definedName>
    <definedName name="보통인부012" localSheetId="6">#REF!</definedName>
    <definedName name="보통인부012">#REF!</definedName>
    <definedName name="보통인부982" localSheetId="5">#REF!</definedName>
    <definedName name="보통인부982" localSheetId="3">#REF!</definedName>
    <definedName name="보통인부982" localSheetId="6">#REF!</definedName>
    <definedName name="보통인부982">#REF!</definedName>
    <definedName name="보통인부991" localSheetId="5">#REF!</definedName>
    <definedName name="보통인부991" localSheetId="3">#REF!</definedName>
    <definedName name="보통인부991" localSheetId="6">#REF!</definedName>
    <definedName name="보통인부991">#REF!</definedName>
    <definedName name="보통인부992" localSheetId="5">#REF!</definedName>
    <definedName name="보통인부992" localSheetId="3">#REF!</definedName>
    <definedName name="보통인부992" localSheetId="6">#REF!</definedName>
    <definedName name="보통인부992">#REF!</definedName>
    <definedName name="보통주" localSheetId="5">#REF!</definedName>
    <definedName name="보통주" localSheetId="3">#REF!</definedName>
    <definedName name="보통주" localSheetId="6">#REF!</definedName>
    <definedName name="보통주">#REF!</definedName>
    <definedName name="보험" localSheetId="5">#REF!</definedName>
    <definedName name="보험" localSheetId="3">#REF!</definedName>
    <definedName name="보험" localSheetId="6">#REF!</definedName>
    <definedName name="보험">#REF!</definedName>
    <definedName name="보험료" localSheetId="5">#REF!</definedName>
    <definedName name="보험료" localSheetId="3">#REF!</definedName>
    <definedName name="보험료" localSheetId="6">#REF!</definedName>
    <definedName name="보험료">#REF!</definedName>
    <definedName name="보호몰탈1" localSheetId="5">#REF!</definedName>
    <definedName name="보호몰탈1" localSheetId="3">#REF!</definedName>
    <definedName name="보호몰탈1" localSheetId="6">#REF!</definedName>
    <definedName name="보호몰탈1">#REF!</definedName>
    <definedName name="보호몰탈2" localSheetId="5">#REF!</definedName>
    <definedName name="보호몰탈2" localSheetId="3">#REF!</definedName>
    <definedName name="보호몰탈2" localSheetId="6">#REF!</definedName>
    <definedName name="보호몰탈2">#REF!</definedName>
    <definedName name="보호몰탈3" localSheetId="5">#REF!</definedName>
    <definedName name="보호몰탈3" localSheetId="3">#REF!</definedName>
    <definedName name="보호몰탈3" localSheetId="6">#REF!</definedName>
    <definedName name="보호몰탈3">#REF!</definedName>
    <definedName name="보호통잔토" localSheetId="5">#REF!</definedName>
    <definedName name="보호통잔토" localSheetId="3">#REF!</definedName>
    <definedName name="보호통잔토" localSheetId="6">#REF!</definedName>
    <definedName name="보호통잔토">#REF!</definedName>
    <definedName name="보호통폭" localSheetId="5">#REF!</definedName>
    <definedName name="보호통폭" localSheetId="3">#REF!</definedName>
    <definedName name="보호통폭" localSheetId="6">#REF!</definedName>
    <definedName name="보호통폭">#REF!</definedName>
    <definedName name="보호통하단" localSheetId="5">#REF!</definedName>
    <definedName name="보호통하단" localSheetId="3">#REF!</definedName>
    <definedName name="보호통하단" localSheetId="6">#REF!</definedName>
    <definedName name="보호통하단">#REF!</definedName>
    <definedName name="복공" localSheetId="5">#REF!</definedName>
    <definedName name="복공" localSheetId="3">#REF!</definedName>
    <definedName name="복공" localSheetId="6">#REF!</definedName>
    <definedName name="복공">#REF!</definedName>
    <definedName name="복리" localSheetId="5">#REF!</definedName>
    <definedName name="복리" localSheetId="3">#REF!</definedName>
    <definedName name="복리" localSheetId="6">#REF!</definedName>
    <definedName name="복리">#REF!</definedName>
    <definedName name="복리2" localSheetId="5">#REF!</definedName>
    <definedName name="복리2" localSheetId="3">#REF!</definedName>
    <definedName name="복리2" localSheetId="6">#REF!</definedName>
    <definedName name="복리2">#REF!</definedName>
    <definedName name="복리후생비" localSheetId="5">#REF!</definedName>
    <definedName name="복리후생비" localSheetId="3">#REF!</definedName>
    <definedName name="복리후생비" localSheetId="6">#REF!</definedName>
    <definedName name="복리후생비">#REF!</definedName>
    <definedName name="복사1줄" localSheetId="5">#REF!</definedName>
    <definedName name="복사1줄" localSheetId="3">#REF!</definedName>
    <definedName name="복사1줄" localSheetId="6">#REF!</definedName>
    <definedName name="복사1줄">#REF!</definedName>
    <definedName name="복사2줄" localSheetId="5">#REF!</definedName>
    <definedName name="복사2줄" localSheetId="3">#REF!</definedName>
    <definedName name="복사2줄" localSheetId="6">#REF!</definedName>
    <definedName name="복사2줄">#REF!</definedName>
    <definedName name="복사3줄" localSheetId="5">#REF!</definedName>
    <definedName name="복사3줄" localSheetId="3">#REF!</definedName>
    <definedName name="복사3줄" localSheetId="6">#REF!</definedName>
    <definedName name="복사3줄">#REF!</definedName>
    <definedName name="본사구입" localSheetId="5">#REF!</definedName>
    <definedName name="본사구입" localSheetId="3">#REF!</definedName>
    <definedName name="본사구입" localSheetId="6">#REF!</definedName>
    <definedName name="본사구입">#REF!</definedName>
    <definedName name="봄가을" localSheetId="5">#REF!</definedName>
    <definedName name="봄가을" localSheetId="3">#REF!</definedName>
    <definedName name="봄가을" localSheetId="6">#REF!</definedName>
    <definedName name="봄가을">#REF!</definedName>
    <definedName name="뵤뵤뵤">#N/A</definedName>
    <definedName name="부__가___가__치__세" localSheetId="5">#REF!</definedName>
    <definedName name="부__가___가__치__세" localSheetId="1">#REF!</definedName>
    <definedName name="부__가___가__치__세" localSheetId="3">#REF!</definedName>
    <definedName name="부__가___가__치__세" localSheetId="6">#REF!</definedName>
    <definedName name="부__가___가__치__세">#REF!</definedName>
    <definedName name="부가가치세" localSheetId="5">#REF!</definedName>
    <definedName name="부가가치세" localSheetId="3">#REF!</definedName>
    <definedName name="부가가치세" localSheetId="6">#REF!</definedName>
    <definedName name="부가가치세">#REF!</definedName>
    <definedName name="부가가치세2" localSheetId="5">#REF!</definedName>
    <definedName name="부가가치세2" localSheetId="3">#REF!</definedName>
    <definedName name="부가가치세2" localSheetId="6">#REF!</definedName>
    <definedName name="부가가치세2">#REF!</definedName>
    <definedName name="부가가치세4" localSheetId="5">#REF!</definedName>
    <definedName name="부가가치세4" localSheetId="3">#REF!</definedName>
    <definedName name="부가가치세4" localSheetId="6">#REF!</definedName>
    <definedName name="부가가치세4">#REF!</definedName>
    <definedName name="부가세" localSheetId="5">#REF!</definedName>
    <definedName name="부가세" localSheetId="3">#REF!</definedName>
    <definedName name="부가세" localSheetId="6">#REF!</definedName>
    <definedName name="부가세">#REF!</definedName>
    <definedName name="부대공경비" localSheetId="5">#REF!</definedName>
    <definedName name="부대공경비" localSheetId="3">#REF!</definedName>
    <definedName name="부대공경비" localSheetId="6">#REF!</definedName>
    <definedName name="부대공경비">#REF!</definedName>
    <definedName name="부대공계" localSheetId="5">#REF!</definedName>
    <definedName name="부대공계" localSheetId="3">#REF!</definedName>
    <definedName name="부대공계" localSheetId="6">#REF!</definedName>
    <definedName name="부대공계">#REF!</definedName>
    <definedName name="부대공노무비" localSheetId="5">#REF!</definedName>
    <definedName name="부대공노무비" localSheetId="3">#REF!</definedName>
    <definedName name="부대공노무비" localSheetId="6">#REF!</definedName>
    <definedName name="부대공노무비">#REF!</definedName>
    <definedName name="부대공재료비" localSheetId="5">#REF!</definedName>
    <definedName name="부대공재료비" localSheetId="3">#REF!</definedName>
    <definedName name="부대공재료비" localSheetId="6">#REF!</definedName>
    <definedName name="부대공재료비">#REF!</definedName>
    <definedName name="부대비" localSheetId="5">#REF!</definedName>
    <definedName name="부대비" localSheetId="3">#REF!</definedName>
    <definedName name="부대비" localSheetId="6">#REF!</definedName>
    <definedName name="부대비">#REF!</definedName>
    <definedName name="부대일위대가" localSheetId="5">#REF!</definedName>
    <definedName name="부대일위대가" localSheetId="3">#REF!</definedName>
    <definedName name="부대일위대가" localSheetId="6">#REF!</definedName>
    <definedName name="부대일위대가">#REF!</definedName>
    <definedName name="부서" localSheetId="5">#REF!</definedName>
    <definedName name="부서" localSheetId="3">#REF!</definedName>
    <definedName name="부서" localSheetId="6">#REF!</definedName>
    <definedName name="부서">#REF!</definedName>
    <definedName name="부설공경비" localSheetId="5">#REF!</definedName>
    <definedName name="부설공경비" localSheetId="3">#REF!</definedName>
    <definedName name="부설공경비" localSheetId="6">#REF!</definedName>
    <definedName name="부설공경비">#REF!</definedName>
    <definedName name="부설공계" localSheetId="5">#REF!</definedName>
    <definedName name="부설공계" localSheetId="3">#REF!</definedName>
    <definedName name="부설공계" localSheetId="6">#REF!</definedName>
    <definedName name="부설공계">#REF!</definedName>
    <definedName name="부설공노무비" localSheetId="5">#REF!</definedName>
    <definedName name="부설공노무비" localSheetId="3">#REF!</definedName>
    <definedName name="부설공노무비" localSheetId="6">#REF!</definedName>
    <definedName name="부설공노무비">#REF!</definedName>
    <definedName name="부설공재료비" localSheetId="5">#REF!</definedName>
    <definedName name="부설공재료비" localSheetId="3">#REF!</definedName>
    <definedName name="부설공재료비" localSheetId="6">#REF!</definedName>
    <definedName name="부설공재료비">#REF!</definedName>
    <definedName name="부손익" localSheetId="5" hidden="1">{#N/A,#N/A,FALSE,"현장 NCR 분석";#N/A,#N/A,FALSE,"현장품질감사";#N/A,#N/A,FALSE,"현장품질감사"}</definedName>
    <definedName name="부손익" localSheetId="1" hidden="1">{#N/A,#N/A,FALSE,"현장 NCR 분석";#N/A,#N/A,FALSE,"현장품질감사";#N/A,#N/A,FALSE,"현장품질감사"}</definedName>
    <definedName name="부손익" localSheetId="3" hidden="1">{#N/A,#N/A,FALSE,"현장 NCR 분석";#N/A,#N/A,FALSE,"현장품질감사";#N/A,#N/A,FALSE,"현장품질감사"}</definedName>
    <definedName name="부손익" localSheetId="6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부천" localSheetId="5">#REF!</definedName>
    <definedName name="부천" localSheetId="1">#REF!</definedName>
    <definedName name="부천" localSheetId="3">#REF!</definedName>
    <definedName name="부천" localSheetId="6">#REF!</definedName>
    <definedName name="부천">#REF!</definedName>
    <definedName name="부하" localSheetId="5">#REF!</definedName>
    <definedName name="부하" localSheetId="3">#REF!</definedName>
    <definedName name="부하" localSheetId="6">#REF!</definedName>
    <definedName name="부하">#REF!</definedName>
    <definedName name="부하_부하명" localSheetId="5">#REF!</definedName>
    <definedName name="부하_부하명" localSheetId="3">#REF!</definedName>
    <definedName name="부하_부하명" localSheetId="6">#REF!</definedName>
    <definedName name="부하_부하명">#REF!</definedName>
    <definedName name="부하용량" localSheetId="5">#REF!</definedName>
    <definedName name="부하용량" localSheetId="3">#REF!</definedName>
    <definedName name="부하용량" localSheetId="6">#REF!</definedName>
    <definedName name="부하용량">#REF!</definedName>
    <definedName name="분기상단" localSheetId="5">#REF!</definedName>
    <definedName name="분기상단" localSheetId="3">#REF!</definedName>
    <definedName name="분기상단" localSheetId="6">#REF!</definedName>
    <definedName name="분기상단">#REF!</definedName>
    <definedName name="분기심도" localSheetId="5">#REF!</definedName>
    <definedName name="분기심도" localSheetId="3">#REF!</definedName>
    <definedName name="분기심도" localSheetId="6">#REF!</definedName>
    <definedName name="분기심도">#REF!</definedName>
    <definedName name="분기폭" localSheetId="5">#REF!</definedName>
    <definedName name="분기폭" localSheetId="3">#REF!</definedName>
    <definedName name="분기폭" localSheetId="6">#REF!</definedName>
    <definedName name="분기폭">#REF!</definedName>
    <definedName name="분기하단" localSheetId="5">#REF!</definedName>
    <definedName name="분기하단" localSheetId="3">#REF!</definedName>
    <definedName name="분기하단" localSheetId="6">#REF!</definedName>
    <definedName name="분기하단">#REF!</definedName>
    <definedName name="분류A" localSheetId="5">#REF!</definedName>
    <definedName name="분류A" localSheetId="3">#REF!</definedName>
    <definedName name="분류A" localSheetId="6">#REF!</definedName>
    <definedName name="분류A">#REF!</definedName>
    <definedName name="분배2way" localSheetId="5">#REF!</definedName>
    <definedName name="분배2way" localSheetId="3">#REF!</definedName>
    <definedName name="분배2way" localSheetId="6">#REF!</definedName>
    <definedName name="분배2way">#REF!</definedName>
    <definedName name="분배기2WAY" localSheetId="5">#REF!</definedName>
    <definedName name="분배기2WAY" localSheetId="3">#REF!</definedName>
    <definedName name="분배기2WAY" localSheetId="6">#REF!</definedName>
    <definedName name="분배기2WAY">#REF!</definedName>
    <definedName name="분배함철거" localSheetId="5">#REF!</definedName>
    <definedName name="분배함철거" localSheetId="3">#REF!</definedName>
    <definedName name="분배함철거" localSheetId="6">#REF!</definedName>
    <definedName name="분배함철거">#REF!</definedName>
    <definedName name="분배함취부" localSheetId="5">#REF!</definedName>
    <definedName name="분배함취부" localSheetId="3">#REF!</definedName>
    <definedName name="분배함취부" localSheetId="6">#REF!</definedName>
    <definedName name="분배함취부">#REF!</definedName>
    <definedName name="분사처리" localSheetId="5">#REF!</definedName>
    <definedName name="분사처리" localSheetId="3">#REF!</definedName>
    <definedName name="분사처리" localSheetId="6">#REF!</definedName>
    <definedName name="분사처리">#REF!</definedName>
    <definedName name="분전" localSheetId="5">BlankMacro1</definedName>
    <definedName name="분전" localSheetId="1">BlankMacro1</definedName>
    <definedName name="분전" localSheetId="3">BlankMacro1</definedName>
    <definedName name="분전" localSheetId="6">BlankMacro1</definedName>
    <definedName name="분전">BlankMacro1</definedName>
    <definedName name="분전반" localSheetId="5">BlankMacro1</definedName>
    <definedName name="분전반" localSheetId="1">BlankMacro1</definedName>
    <definedName name="분전반" localSheetId="3">BlankMacro1</definedName>
    <definedName name="분전반" localSheetId="6">BlankMacro1</definedName>
    <definedName name="분전반">BlankMacro1</definedName>
    <definedName name="분전반1" localSheetId="5">BlankMacro1</definedName>
    <definedName name="분전반1" localSheetId="1">BlankMacro1</definedName>
    <definedName name="분전반1" localSheetId="3">BlankMacro1</definedName>
    <definedName name="분전반1" localSheetId="6">BlankMacro1</definedName>
    <definedName name="분전반1">BlankMacro1</definedName>
    <definedName name="분전함" localSheetId="5">BlankMacro1</definedName>
    <definedName name="분전함" localSheetId="1">BlankMacro1</definedName>
    <definedName name="분전함" localSheetId="3">BlankMacro1</definedName>
    <definedName name="분전함" localSheetId="6">BlankMacro1</definedName>
    <definedName name="분전함">BlankMacro1</definedName>
    <definedName name="분전함신설합계">#REF!</definedName>
    <definedName name="분할" localSheetId="5">#REF!</definedName>
    <definedName name="분할" localSheetId="1">#REF!</definedName>
    <definedName name="분할" localSheetId="3">#REF!</definedName>
    <definedName name="분할" localSheetId="6">#REF!</definedName>
    <definedName name="분할">#REF!</definedName>
    <definedName name="불균3way" localSheetId="5">#REF!</definedName>
    <definedName name="불균3way" localSheetId="3">#REF!</definedName>
    <definedName name="불균3way" localSheetId="6">#REF!</definedName>
    <definedName name="불균3way">#REF!</definedName>
    <definedName name="불도저삽날용량" localSheetId="5">#REF!</definedName>
    <definedName name="불도저삽날용량" localSheetId="3">#REF!</definedName>
    <definedName name="불도저삽날용량" localSheetId="6">#REF!</definedName>
    <definedName name="불도저삽날용량">#REF!</definedName>
    <definedName name="불도저속도조건_매립지전용불도저" localSheetId="5">#REF!</definedName>
    <definedName name="불도저속도조건_매립지전용불도저" localSheetId="3">#REF!</definedName>
    <definedName name="불도저속도조건_매립지전용불도저" localSheetId="6">#REF!</definedName>
    <definedName name="불도저속도조건_매립지전용불도저">#REF!</definedName>
    <definedName name="불도저속도조건_무한궤도" localSheetId="5">#REF!</definedName>
    <definedName name="불도저속도조건_무한궤도" localSheetId="3">#REF!</definedName>
    <definedName name="불도저속도조건_무한궤도" localSheetId="6">#REF!</definedName>
    <definedName name="불도저속도조건_무한궤도">#REF!</definedName>
    <definedName name="불도저속도조건_타이어" localSheetId="5">#REF!</definedName>
    <definedName name="불도저속도조건_타이어" localSheetId="3">#REF!</definedName>
    <definedName name="불도저속도조건_타이어" localSheetId="6">#REF!</definedName>
    <definedName name="불도저속도조건_타이어">#REF!</definedName>
    <definedName name="불도저작업속도" localSheetId="5">#REF!</definedName>
    <definedName name="불도저작업속도" localSheetId="3">#REF!</definedName>
    <definedName name="불도저작업속도" localSheetId="6">#REF!</definedName>
    <definedName name="불도저작업속도">#REF!</definedName>
    <definedName name="불도저작업효율" localSheetId="5">#REF!</definedName>
    <definedName name="불도저작업효율" localSheetId="3">#REF!</definedName>
    <definedName name="불도저작업효율" localSheetId="6">#REF!</definedName>
    <definedName name="불도저작업효율">#REF!</definedName>
    <definedName name="브02간재구조물">#REF!</definedName>
    <definedName name="브02노무">#REF!</definedName>
    <definedName name="브02노무야간">#REF!</definedName>
    <definedName name="브02손료">#REF!</definedName>
    <definedName name="브04간재구조물">#REF!</definedName>
    <definedName name="브04노무">#REF!</definedName>
    <definedName name="브04노무야간">#REF!</definedName>
    <definedName name="브04손료">#REF!</definedName>
    <definedName name="브라켓길이1" localSheetId="5">#REF!</definedName>
    <definedName name="브라켓길이1" localSheetId="3">#REF!</definedName>
    <definedName name="브라켓길이1" localSheetId="6">#REF!</definedName>
    <definedName name="브라켓길이1">#REF!</definedName>
    <definedName name="브라켓길이2" localSheetId="5">#REF!</definedName>
    <definedName name="브라켓길이2" localSheetId="3">#REF!</definedName>
    <definedName name="브라켓길이2" localSheetId="6">#REF!</definedName>
    <definedName name="브라켓길이2">#REF!</definedName>
    <definedName name="브라켓높이1" localSheetId="5">#REF!</definedName>
    <definedName name="브라켓높이1" localSheetId="3">#REF!</definedName>
    <definedName name="브라켓높이1" localSheetId="6">#REF!</definedName>
    <definedName name="브라켓높이1">#REF!</definedName>
    <definedName name="브라켓높이2" localSheetId="5">#REF!</definedName>
    <definedName name="브라켓높이2" localSheetId="3">#REF!</definedName>
    <definedName name="브라켓높이2" localSheetId="6">#REF!</definedName>
    <definedName name="브라켓높이2">#REF!</definedName>
    <definedName name="브라켓폭" localSheetId="5">#REF!</definedName>
    <definedName name="브라켓폭" localSheetId="3">#REF!</definedName>
    <definedName name="브라켓폭" localSheetId="6">#REF!</definedName>
    <definedName name="브라켓폭">#REF!</definedName>
    <definedName name="브레이드">#REF!</definedName>
    <definedName name="브이c" localSheetId="5">#REF!</definedName>
    <definedName name="브이c" localSheetId="3">#REF!</definedName>
    <definedName name="브이c" localSheetId="6">#REF!</definedName>
    <definedName name="브이c">#REF!</definedName>
    <definedName name="블록H" localSheetId="5">#REF!</definedName>
    <definedName name="블록H" localSheetId="3">#REF!</definedName>
    <definedName name="블록H" localSheetId="6">#REF!</definedName>
    <definedName name="블록H">#REF!</definedName>
    <definedName name="블록V" localSheetId="5">#REF!</definedName>
    <definedName name="블록V" localSheetId="3">#REF!</definedName>
    <definedName name="블록V" localSheetId="6">#REF!</definedName>
    <definedName name="블록V">#REF!</definedName>
    <definedName name="비______목" localSheetId="5">#REF!</definedName>
    <definedName name="비______목" localSheetId="3">#REF!</definedName>
    <definedName name="비______목" localSheetId="6">#REF!</definedName>
    <definedName name="비______목">#REF!</definedName>
    <definedName name="비_계_공" localSheetId="5">#REF!</definedName>
    <definedName name="비_계_공" localSheetId="3">#REF!</definedName>
    <definedName name="비_계_공" localSheetId="6">#REF!</definedName>
    <definedName name="비_계_공">#REF!</definedName>
    <definedName name="비계1" localSheetId="5">#REF!</definedName>
    <definedName name="비계1" localSheetId="3">#REF!</definedName>
    <definedName name="비계1" localSheetId="6">#REF!</definedName>
    <definedName name="비계1">#REF!</definedName>
    <definedName name="비계2" localSheetId="5">#REF!</definedName>
    <definedName name="비계2" localSheetId="3">#REF!</definedName>
    <definedName name="비계2" localSheetId="6">#REF!</definedName>
    <definedName name="비계2">#REF!</definedName>
    <definedName name="비계공" localSheetId="5">#REF!</definedName>
    <definedName name="비계공" localSheetId="3">#REF!</definedName>
    <definedName name="비계공" localSheetId="6">#REF!</definedName>
    <definedName name="비계공">#REF!</definedName>
    <definedName name="비계공001" localSheetId="5">#REF!</definedName>
    <definedName name="비계공001" localSheetId="3">#REF!</definedName>
    <definedName name="비계공001" localSheetId="6">#REF!</definedName>
    <definedName name="비계공001">#REF!</definedName>
    <definedName name="비계공002" localSheetId="5">#REF!</definedName>
    <definedName name="비계공002" localSheetId="3">#REF!</definedName>
    <definedName name="비계공002" localSheetId="6">#REF!</definedName>
    <definedName name="비계공002">#REF!</definedName>
    <definedName name="비계공011" localSheetId="5">#REF!</definedName>
    <definedName name="비계공011" localSheetId="3">#REF!</definedName>
    <definedName name="비계공011" localSheetId="6">#REF!</definedName>
    <definedName name="비계공011">#REF!</definedName>
    <definedName name="비계공012" localSheetId="5">#REF!</definedName>
    <definedName name="비계공012" localSheetId="3">#REF!</definedName>
    <definedName name="비계공012" localSheetId="6">#REF!</definedName>
    <definedName name="비계공012">#REF!</definedName>
    <definedName name="비계공982" localSheetId="5">#REF!</definedName>
    <definedName name="비계공982" localSheetId="3">#REF!</definedName>
    <definedName name="비계공982" localSheetId="6">#REF!</definedName>
    <definedName name="비계공982">#REF!</definedName>
    <definedName name="비계공991" localSheetId="5">#REF!</definedName>
    <definedName name="비계공991" localSheetId="3">#REF!</definedName>
    <definedName name="비계공991" localSheetId="6">#REF!</definedName>
    <definedName name="비계공991">#REF!</definedName>
    <definedName name="비계공992" localSheetId="5">#REF!</definedName>
    <definedName name="비계공992" localSheetId="3">#REF!</definedName>
    <definedName name="비계공992" localSheetId="6">#REF!</definedName>
    <definedName name="비계공992">#REF!</definedName>
    <definedName name="비교표" localSheetId="5">#REF!</definedName>
    <definedName name="비교표" localSheetId="3">#REF!</definedName>
    <definedName name="비교표" localSheetId="6">#REF!</definedName>
    <definedName name="비교표">#REF!</definedName>
    <definedName name="비닐절연전선1" localSheetId="5">#REF!</definedName>
    <definedName name="비닐절연전선1" localSheetId="3">#REF!</definedName>
    <definedName name="비닐절연전선1" localSheetId="6">#REF!</definedName>
    <definedName name="비닐절연전선1">#REF!</definedName>
    <definedName name="비닐절연전선2" localSheetId="5">#REF!</definedName>
    <definedName name="비닐절연전선2" localSheetId="3">#REF!</definedName>
    <definedName name="비닐절연전선2" localSheetId="6">#REF!</definedName>
    <definedName name="비닐절연전선2">#REF!</definedName>
    <definedName name="비닐절연전선3" localSheetId="5">#REF!</definedName>
    <definedName name="비닐절연전선3" localSheetId="3">#REF!</definedName>
    <definedName name="비닐절연전선3" localSheetId="6">#REF!</definedName>
    <definedName name="비닐절연전선3">#REF!</definedName>
    <definedName name="비닐절연전선4" localSheetId="5">#REF!</definedName>
    <definedName name="비닐절연전선4" localSheetId="3">#REF!</definedName>
    <definedName name="비닐절연전선4" localSheetId="6">#REF!</definedName>
    <definedName name="비닐절연전선4">#REF!</definedName>
    <definedName name="비닐절연전선5" localSheetId="5">#REF!</definedName>
    <definedName name="비닐절연전선5" localSheetId="3">#REF!</definedName>
    <definedName name="비닐절연전선5" localSheetId="6">#REF!</definedName>
    <definedName name="비닐절연전선5">#REF!</definedName>
    <definedName name="비목">#REF!</definedName>
    <definedName name="비목1" localSheetId="5">#REF!</definedName>
    <definedName name="비목1" localSheetId="3">#REF!</definedName>
    <definedName name="비목1" localSheetId="6">#REF!</definedName>
    <definedName name="비목1">#REF!</definedName>
    <definedName name="비목2" localSheetId="5">#REF!</definedName>
    <definedName name="비목2" localSheetId="3">#REF!</definedName>
    <definedName name="비목2" localSheetId="6">#REF!</definedName>
    <definedName name="비목2">#REF!</definedName>
    <definedName name="비목3" localSheetId="5">#REF!</definedName>
    <definedName name="비목3" localSheetId="3">#REF!</definedName>
    <definedName name="비목3" localSheetId="6">#REF!</definedName>
    <definedName name="비목3">#REF!</definedName>
    <definedName name="비목4" localSheetId="5">#REF!</definedName>
    <definedName name="비목4" localSheetId="3">#REF!</definedName>
    <definedName name="비목4" localSheetId="6">#REF!</definedName>
    <definedName name="비목4">#REF!</definedName>
    <definedName name="비목군집계" localSheetId="5" hidden="1">#REF!</definedName>
    <definedName name="비목군집계" localSheetId="3" hidden="1">#REF!</definedName>
    <definedName name="비목군집계" localSheetId="6" hidden="1">#REF!</definedName>
    <definedName name="비목군집계" hidden="1">#REF!</definedName>
    <definedName name="비비비" localSheetId="5">#REF!,#REF!,#REF!</definedName>
    <definedName name="비비비" localSheetId="1">#REF!,#REF!,#REF!</definedName>
    <definedName name="비비비" localSheetId="3">#REF!,#REF!,#REF!</definedName>
    <definedName name="비비비" localSheetId="6">#REF!,#REF!,#REF!</definedName>
    <definedName name="비비비">#REF!,#REF!,#REF!</definedName>
    <definedName name="비율" localSheetId="5">#REF!</definedName>
    <definedName name="비율" localSheetId="1">#REF!</definedName>
    <definedName name="비율" localSheetId="3">#REF!</definedName>
    <definedName name="비율" localSheetId="6">#REF!</definedName>
    <definedName name="비율">#REF!</definedName>
    <definedName name="빗물받이1" localSheetId="5">#REF!</definedName>
    <definedName name="빗물받이1" localSheetId="3">#REF!</definedName>
    <definedName name="빗물받이1" localSheetId="6">#REF!</definedName>
    <definedName name="빗물받이1">#REF!</definedName>
    <definedName name="빗물받이2" localSheetId="5">#REF!</definedName>
    <definedName name="빗물받이2" localSheetId="3">#REF!</definedName>
    <definedName name="빗물받이2" localSheetId="6">#REF!</definedName>
    <definedName name="빗물받이2">#REF!</definedName>
    <definedName name="ㅅ1" localSheetId="5">#REF!</definedName>
    <definedName name="ㅅ1" localSheetId="3">#REF!</definedName>
    <definedName name="ㅅ1" localSheetId="6">#REF!</definedName>
    <definedName name="ㅅ1">#REF!</definedName>
    <definedName name="ㅅ2" localSheetId="5">#REF!</definedName>
    <definedName name="ㅅ2" localSheetId="3">#REF!</definedName>
    <definedName name="ㅅ2" localSheetId="6">#REF!</definedName>
    <definedName name="ㅅ2">#REF!</definedName>
    <definedName name="ㅅ3" localSheetId="5">#REF!</definedName>
    <definedName name="ㅅ3" localSheetId="3">#REF!</definedName>
    <definedName name="ㅅ3" localSheetId="6">#REF!</definedName>
    <definedName name="ㅅ3">#REF!</definedName>
    <definedName name="ㅅ4" localSheetId="5">#REF!</definedName>
    <definedName name="ㅅ4" localSheetId="3">#REF!</definedName>
    <definedName name="ㅅ4" localSheetId="6">#REF!</definedName>
    <definedName name="ㅅ4">#REF!</definedName>
    <definedName name="ㅅㅅㅅ">#N/A</definedName>
    <definedName name="ㅅㅎㄱㄷㅅㄷㄱ" localSheetId="5" hidden="1">{#N/A,#N/A,FALSE,"표지목차"}</definedName>
    <definedName name="ㅅㅎㄱㄷㅅㄷㄱ" localSheetId="1" hidden="1">{#N/A,#N/A,FALSE,"표지목차"}</definedName>
    <definedName name="ㅅㅎㄱㄷㅅㄷㄱ" localSheetId="3" hidden="1">{#N/A,#N/A,FALSE,"표지목차"}</definedName>
    <definedName name="ㅅㅎㄱㄷㅅㄷㄱ" localSheetId="6" hidden="1">{#N/A,#N/A,FALSE,"표지목차"}</definedName>
    <definedName name="ㅅㅎㄱㄷㅅㄷㄱ" hidden="1">{#N/A,#N/A,FALSE,"표지목차"}</definedName>
    <definedName name="사" localSheetId="5">#REF!</definedName>
    <definedName name="사" localSheetId="1">#REF!</definedName>
    <definedName name="사" localSheetId="3">#REF!</definedName>
    <definedName name="사" localSheetId="6">#REF!</definedName>
    <definedName name="사">#REF!</definedName>
    <definedName name="사__급___자__재__비" localSheetId="5">#REF!</definedName>
    <definedName name="사__급___자__재__비" localSheetId="3">#REF!</definedName>
    <definedName name="사__급___자__재__비" localSheetId="6">#REF!</definedName>
    <definedName name="사__급___자__재__비">#REF!</definedName>
    <definedName name="사_TO" localSheetId="5">#REF!</definedName>
    <definedName name="사_TO" localSheetId="3">#REF!</definedName>
    <definedName name="사_TO" localSheetId="6">#REF!</definedName>
    <definedName name="사_TO">#REF!</definedName>
    <definedName name="사경" localSheetId="5">#REF!</definedName>
    <definedName name="사경" localSheetId="3">#REF!</definedName>
    <definedName name="사경" localSheetId="6">#REF!</definedName>
    <definedName name="사경">#REF!</definedName>
    <definedName name="사경_1" localSheetId="5">#REF!</definedName>
    <definedName name="사경_1" localSheetId="3">#REF!</definedName>
    <definedName name="사경_1" localSheetId="6">#REF!</definedName>
    <definedName name="사경_1">#REF!</definedName>
    <definedName name="사경2" localSheetId="5">#REF!</definedName>
    <definedName name="사경2" localSheetId="3">#REF!</definedName>
    <definedName name="사경2" localSheetId="6">#REF!</definedName>
    <definedName name="사경2">#REF!</definedName>
    <definedName name="사굴착" localSheetId="5">#REF!</definedName>
    <definedName name="사굴착" localSheetId="3">#REF!</definedName>
    <definedName name="사굴착" localSheetId="6">#REF!</definedName>
    <definedName name="사굴착">#REF!</definedName>
    <definedName name="사급경비" localSheetId="5">#REF!</definedName>
    <definedName name="사급경비" localSheetId="3">#REF!</definedName>
    <definedName name="사급경비" localSheetId="6">#REF!</definedName>
    <definedName name="사급경비">#REF!</definedName>
    <definedName name="사급경비1" localSheetId="5">#REF!</definedName>
    <definedName name="사급경비1" localSheetId="3">#REF!</definedName>
    <definedName name="사급경비1" localSheetId="6">#REF!</definedName>
    <definedName name="사급경비1">#REF!</definedName>
    <definedName name="사급내역" localSheetId="5">#REF!</definedName>
    <definedName name="사급내역" localSheetId="3">#REF!</definedName>
    <definedName name="사급내역" localSheetId="6">#REF!</definedName>
    <definedName name="사급내역">#REF!</definedName>
    <definedName name="사급분재료비" localSheetId="5">#REF!</definedName>
    <definedName name="사급분재료비" localSheetId="3">#REF!</definedName>
    <definedName name="사급분재료비" localSheetId="6">#REF!</definedName>
    <definedName name="사급분재료비">#REF!</definedName>
    <definedName name="사급비" localSheetId="5">#REF!</definedName>
    <definedName name="사급비" localSheetId="3">#REF!</definedName>
    <definedName name="사급비" localSheetId="6">#REF!</definedName>
    <definedName name="사급비">#REF!</definedName>
    <definedName name="사급자재">#REF!</definedName>
    <definedName name="사급자재대" localSheetId="5">#REF!</definedName>
    <definedName name="사급자재대" localSheetId="3">#REF!</definedName>
    <definedName name="사급자재대" localSheetId="6">#REF!</definedName>
    <definedName name="사급자재대">#REF!</definedName>
    <definedName name="사급자재사용량" localSheetId="5" hidden="1">#REF!</definedName>
    <definedName name="사급자재사용량" localSheetId="3" hidden="1">#REF!</definedName>
    <definedName name="사급자재사용량" localSheetId="6" hidden="1">#REF!</definedName>
    <definedName name="사급자재사용량" hidden="1">#REF!</definedName>
    <definedName name="사급장비" localSheetId="5">#REF!</definedName>
    <definedName name="사급장비" localSheetId="3">#REF!</definedName>
    <definedName name="사급장비" localSheetId="6">#REF!</definedName>
    <definedName name="사급장비">#REF!</definedName>
    <definedName name="사급장비비" localSheetId="5">#REF!</definedName>
    <definedName name="사급장비비" localSheetId="3">#REF!</definedName>
    <definedName name="사급장비비" localSheetId="6">#REF!</definedName>
    <definedName name="사급장비비">#REF!</definedName>
    <definedName name="사급재료" localSheetId="5">#REF!</definedName>
    <definedName name="사급재료" localSheetId="3">#REF!</definedName>
    <definedName name="사급재료" localSheetId="6">#REF!</definedName>
    <definedName name="사급재료">#REF!</definedName>
    <definedName name="사급재료1" localSheetId="5">#REF!</definedName>
    <definedName name="사급재료1" localSheetId="3">#REF!</definedName>
    <definedName name="사급재료1" localSheetId="6">#REF!</definedName>
    <definedName name="사급재료1">#REF!</definedName>
    <definedName name="사급제목" localSheetId="5">#REF!</definedName>
    <definedName name="사급제목" localSheetId="3">#REF!</definedName>
    <definedName name="사급제목" localSheetId="6">#REF!</definedName>
    <definedName name="사급제목">#REF!</definedName>
    <definedName name="사리도" localSheetId="5">#REF!</definedName>
    <definedName name="사리도" localSheetId="3">#REF!</definedName>
    <definedName name="사리도" localSheetId="6">#REF!</definedName>
    <definedName name="사리도">#REF!</definedName>
    <definedName name="사번및이름" localSheetId="5">#REF!</definedName>
    <definedName name="사번및이름" localSheetId="3">#REF!</definedName>
    <definedName name="사번및이름" localSheetId="6">#REF!</definedName>
    <definedName name="사번및이름">#REF!</definedName>
    <definedName name="사업소구입" localSheetId="5">#REF!</definedName>
    <definedName name="사업소구입" localSheetId="3">#REF!</definedName>
    <definedName name="사업소구입" localSheetId="6">#REF!</definedName>
    <definedName name="사업소구입">#REF!</definedName>
    <definedName name="사용전검사비2" localSheetId="5">#REF!</definedName>
    <definedName name="사용전검사비2" localSheetId="3">#REF!</definedName>
    <definedName name="사용전검사비2" localSheetId="6">#REF!</definedName>
    <definedName name="사용전검사비2">#REF!</definedName>
    <definedName name="사인" localSheetId="5">#REF!</definedName>
    <definedName name="사인" localSheetId="3">#REF!</definedName>
    <definedName name="사인" localSheetId="6">#REF!</definedName>
    <definedName name="사인">#REF!</definedName>
    <definedName name="사재" localSheetId="5">#REF!</definedName>
    <definedName name="사재" localSheetId="3">#REF!</definedName>
    <definedName name="사재" localSheetId="6">#REF!</definedName>
    <definedName name="사재">#REF!</definedName>
    <definedName name="사재_1" localSheetId="5">#REF!</definedName>
    <definedName name="사재_1" localSheetId="3">#REF!</definedName>
    <definedName name="사재_1" localSheetId="6">#REF!</definedName>
    <definedName name="사재_1">#REF!</definedName>
    <definedName name="사재2" localSheetId="5">#REF!</definedName>
    <definedName name="사재2" localSheetId="3">#REF!</definedName>
    <definedName name="사재2" localSheetId="6">#REF!</definedName>
    <definedName name="사재2">#REF!</definedName>
    <definedName name="사층배관" localSheetId="5">#REF!</definedName>
    <definedName name="사층배관" localSheetId="3">#REF!</definedName>
    <definedName name="사층배관" localSheetId="6">#REF!</definedName>
    <definedName name="사층배관">#REF!</definedName>
    <definedName name="사층배관값" localSheetId="5">#REF!</definedName>
    <definedName name="사층배관값" localSheetId="3">#REF!</definedName>
    <definedName name="사층배관값" localSheetId="6">#REF!</definedName>
    <definedName name="사층배관값">#REF!</definedName>
    <definedName name="사층접지선" localSheetId="5">#REF!</definedName>
    <definedName name="사층접지선" localSheetId="3">#REF!</definedName>
    <definedName name="사층접지선" localSheetId="6">#REF!</definedName>
    <definedName name="사층접지선">#REF!</definedName>
    <definedName name="사층접지선값" localSheetId="5">#REF!</definedName>
    <definedName name="사층접지선값" localSheetId="3">#REF!</definedName>
    <definedName name="사층접지선값" localSheetId="6">#REF!</definedName>
    <definedName name="사층접지선값">#REF!</definedName>
    <definedName name="사층주간선" localSheetId="5">#REF!</definedName>
    <definedName name="사층주간선" localSheetId="3">#REF!</definedName>
    <definedName name="사층주간선" localSheetId="6">#REF!</definedName>
    <definedName name="사층주간선">#REF!</definedName>
    <definedName name="사층주간선값" localSheetId="5">#REF!</definedName>
    <definedName name="사층주간선값" localSheetId="3">#REF!</definedName>
    <definedName name="사층주간선값" localSheetId="6">#REF!</definedName>
    <definedName name="사층주간선값">#REF!</definedName>
    <definedName name="산근" localSheetId="5">#REF!</definedName>
    <definedName name="산근" localSheetId="3">#REF!</definedName>
    <definedName name="산근" localSheetId="6">#REF!</definedName>
    <definedName name="산근">#REF!</definedName>
    <definedName name="산근갑지1" localSheetId="5">#REF!</definedName>
    <definedName name="산근갑지1" localSheetId="3">#REF!</definedName>
    <definedName name="산근갑지1" localSheetId="6">#REF!</definedName>
    <definedName name="산근갑지1">#REF!</definedName>
    <definedName name="산근을1" localSheetId="5">#REF!</definedName>
    <definedName name="산근을1" localSheetId="3">#REF!</definedName>
    <definedName name="산근을1" localSheetId="6">#REF!</definedName>
    <definedName name="산근을1">#REF!</definedName>
    <definedName name="산재" localSheetId="5">#REF!</definedName>
    <definedName name="산재" localSheetId="3">#REF!</definedName>
    <definedName name="산재" localSheetId="6">#REF!</definedName>
    <definedName name="산재">#REF!</definedName>
    <definedName name="산재2" localSheetId="5">#REF!</definedName>
    <definedName name="산재2" localSheetId="3">#REF!</definedName>
    <definedName name="산재2" localSheetId="6">#REF!</definedName>
    <definedName name="산재2">#REF!</definedName>
    <definedName name="산재보험료" localSheetId="5">#REF!</definedName>
    <definedName name="산재보험료" localSheetId="3">#REF!</definedName>
    <definedName name="산재보험료" localSheetId="6">#REF!</definedName>
    <definedName name="산재보험료">#REF!</definedName>
    <definedName name="산재보험료2" localSheetId="5">#REF!</definedName>
    <definedName name="산재보험료2" localSheetId="3">#REF!</definedName>
    <definedName name="산재보험료2" localSheetId="6">#REF!</definedName>
    <definedName name="산재보험료2">#REF!</definedName>
    <definedName name="산재보험료4" localSheetId="5">#REF!</definedName>
    <definedName name="산재보험료4" localSheetId="3">#REF!</definedName>
    <definedName name="산재보험료4" localSheetId="6">#REF!</definedName>
    <definedName name="산재보험료4">#REF!</definedName>
    <definedName name="산출">#N/A</definedName>
    <definedName name="산출1" localSheetId="5">'원가계산서(설치)'!산출1</definedName>
    <definedName name="산출1" localSheetId="1">'원가계산서(총괄, 제조+설치)'!산출1</definedName>
    <definedName name="산출1" localSheetId="3">총괄내역서!산출1</definedName>
    <definedName name="산출1" localSheetId="6">'총괄내역서(설치)'!산출1</definedName>
    <definedName name="산출1">[0]!산출1</definedName>
    <definedName name="산출10">#N/A</definedName>
    <definedName name="산출3" localSheetId="5">'원가계산서(설치)'!산출3</definedName>
    <definedName name="산출3" localSheetId="1">'원가계산서(총괄, 제조+설치)'!산출3</definedName>
    <definedName name="산출3" localSheetId="3">총괄내역서!산출3</definedName>
    <definedName name="산출3" localSheetId="6">'총괄내역서(설치)'!산출3</definedName>
    <definedName name="산출3">[0]!산출3</definedName>
    <definedName name="산출경비" localSheetId="5">#REF!</definedName>
    <definedName name="산출경비" localSheetId="1">#REF!</definedName>
    <definedName name="산출경비" localSheetId="3">#REF!</definedName>
    <definedName name="산출경비" localSheetId="6">#REF!</definedName>
    <definedName name="산출경비">#REF!</definedName>
    <definedName name="산출근거">#REF!</definedName>
    <definedName name="산출근거1" localSheetId="5">#REF!</definedName>
    <definedName name="산출근거1" localSheetId="3">#REF!</definedName>
    <definedName name="산출근거1" localSheetId="6">#REF!</definedName>
    <definedName name="산출근거1">#REF!</definedName>
    <definedName name="산출내역서" localSheetId="5">BlankMacro1</definedName>
    <definedName name="산출내역서" localSheetId="1">BlankMacro1</definedName>
    <definedName name="산출내역서" localSheetId="3">BlankMacro1</definedName>
    <definedName name="산출내역서" localSheetId="6">BlankMacro1</definedName>
    <definedName name="산출내역서">BlankMacro1</definedName>
    <definedName name="산출서" localSheetId="5">#REF!</definedName>
    <definedName name="산출서" localSheetId="1">#REF!</definedName>
    <definedName name="산출서" localSheetId="3">#REF!</definedName>
    <definedName name="산출서" localSheetId="6">#REF!</definedName>
    <definedName name="산출서">#REF!</definedName>
    <definedName name="산출일위대가통신" localSheetId="5">BlankMacro1</definedName>
    <definedName name="산출일위대가통신" localSheetId="1">BlankMacro1</definedName>
    <definedName name="산출일위대가통신" localSheetId="3">BlankMacro1</definedName>
    <definedName name="산출일위대가통신" localSheetId="6">BlankMacro1</definedName>
    <definedName name="산출일위대가통신">BlankMacro1</definedName>
    <definedName name="산표" localSheetId="5">#REF!</definedName>
    <definedName name="산표" localSheetId="1">#REF!</definedName>
    <definedName name="산표" localSheetId="3">#REF!</definedName>
    <definedName name="산표" localSheetId="6">#REF!</definedName>
    <definedName name="산표">#REF!</definedName>
    <definedName name="삼각지_동력부하_List" localSheetId="5">#REF!</definedName>
    <definedName name="삼각지_동력부하_List" localSheetId="3">#REF!</definedName>
    <definedName name="삼각지_동력부하_List" localSheetId="6">#REF!</definedName>
    <definedName name="삼각지_동력부하_List">#REF!</definedName>
    <definedName name="삼우" localSheetId="5">'원가계산서(설치)'!삼우</definedName>
    <definedName name="삼우" localSheetId="1">'원가계산서(총괄, 제조+설치)'!삼우</definedName>
    <definedName name="삼우" localSheetId="3">총괄내역서!삼우</definedName>
    <definedName name="삼우" localSheetId="6">'총괄내역서(설치)'!삼우</definedName>
    <definedName name="삼우">[0]!삼우</definedName>
    <definedName name="삼층배관" localSheetId="5">#REF!</definedName>
    <definedName name="삼층배관" localSheetId="1">#REF!</definedName>
    <definedName name="삼층배관" localSheetId="3">#REF!</definedName>
    <definedName name="삼층배관" localSheetId="6">#REF!</definedName>
    <definedName name="삼층배관">#REF!</definedName>
    <definedName name="삼층배관값" localSheetId="5">#REF!</definedName>
    <definedName name="삼층배관값" localSheetId="3">#REF!</definedName>
    <definedName name="삼층배관값" localSheetId="6">#REF!</definedName>
    <definedName name="삼층배관값">#REF!</definedName>
    <definedName name="삼층접지선" localSheetId="5">#REF!</definedName>
    <definedName name="삼층접지선" localSheetId="3">#REF!</definedName>
    <definedName name="삼층접지선" localSheetId="6">#REF!</definedName>
    <definedName name="삼층접지선">#REF!</definedName>
    <definedName name="삼층접지선값" localSheetId="5">#REF!</definedName>
    <definedName name="삼층접지선값" localSheetId="3">#REF!</definedName>
    <definedName name="삼층접지선값" localSheetId="6">#REF!</definedName>
    <definedName name="삼층접지선값">#REF!</definedName>
    <definedName name="삼층주간선" localSheetId="5">#REF!</definedName>
    <definedName name="삼층주간선" localSheetId="3">#REF!</definedName>
    <definedName name="삼층주간선" localSheetId="6">#REF!</definedName>
    <definedName name="삼층주간선">#REF!</definedName>
    <definedName name="삼층주간선값" localSheetId="5">#REF!</definedName>
    <definedName name="삼층주간선값" localSheetId="3">#REF!</definedName>
    <definedName name="삼층주간선값" localSheetId="6">#REF!</definedName>
    <definedName name="삼층주간선값">#REF!</definedName>
    <definedName name="상" localSheetId="5">#REF!</definedName>
    <definedName name="상" localSheetId="3">#REF!</definedName>
    <definedName name="상" localSheetId="6">#REF!</definedName>
    <definedName name="상">#REF!</definedName>
    <definedName name="상급원자력기술자" localSheetId="5">#REF!</definedName>
    <definedName name="상급원자력기술자" localSheetId="3">#REF!</definedName>
    <definedName name="상급원자력기술자" localSheetId="6">#REF!</definedName>
    <definedName name="상급원자력기술자">#REF!</definedName>
    <definedName name="상급원자력기술자001" localSheetId="5">#REF!</definedName>
    <definedName name="상급원자력기술자001" localSheetId="3">#REF!</definedName>
    <definedName name="상급원자력기술자001" localSheetId="6">#REF!</definedName>
    <definedName name="상급원자력기술자001">#REF!</definedName>
    <definedName name="상급원자력기술자002" localSheetId="5">#REF!</definedName>
    <definedName name="상급원자력기술자002" localSheetId="3">#REF!</definedName>
    <definedName name="상급원자력기술자002" localSheetId="6">#REF!</definedName>
    <definedName name="상급원자력기술자002">#REF!</definedName>
    <definedName name="상급원자력기술자011" localSheetId="5">#REF!</definedName>
    <definedName name="상급원자력기술자011" localSheetId="3">#REF!</definedName>
    <definedName name="상급원자력기술자011" localSheetId="6">#REF!</definedName>
    <definedName name="상급원자력기술자011">#REF!</definedName>
    <definedName name="상급원자력기술자012" localSheetId="5">#REF!</definedName>
    <definedName name="상급원자력기술자012" localSheetId="3">#REF!</definedName>
    <definedName name="상급원자력기술자012" localSheetId="6">#REF!</definedName>
    <definedName name="상급원자력기술자012">#REF!</definedName>
    <definedName name="상급원자력기술자982" localSheetId="5">#REF!</definedName>
    <definedName name="상급원자력기술자982" localSheetId="3">#REF!</definedName>
    <definedName name="상급원자력기술자982" localSheetId="6">#REF!</definedName>
    <definedName name="상급원자력기술자982">#REF!</definedName>
    <definedName name="상급원자력기술자991" localSheetId="5">#REF!</definedName>
    <definedName name="상급원자력기술자991" localSheetId="3">#REF!</definedName>
    <definedName name="상급원자력기술자991" localSheetId="6">#REF!</definedName>
    <definedName name="상급원자력기술자991">#REF!</definedName>
    <definedName name="상급원자력기술자992" localSheetId="5">#REF!</definedName>
    <definedName name="상급원자력기술자992" localSheetId="3">#REF!</definedName>
    <definedName name="상급원자력기술자992" localSheetId="6">#REF!</definedName>
    <definedName name="상급원자력기술자992">#REF!</definedName>
    <definedName name="상단" localSheetId="5">#REF!</definedName>
    <definedName name="상단" localSheetId="3">#REF!</definedName>
    <definedName name="상단" localSheetId="6">#REF!</definedName>
    <definedName name="상단">#REF!</definedName>
    <definedName name="상면폭1" localSheetId="5">#REF!</definedName>
    <definedName name="상면폭1" localSheetId="3">#REF!</definedName>
    <definedName name="상면폭1" localSheetId="6">#REF!</definedName>
    <definedName name="상면폭1">#REF!</definedName>
    <definedName name="상부슬라브" localSheetId="5">#REF!</definedName>
    <definedName name="상부슬라브" localSheetId="3">#REF!</definedName>
    <definedName name="상부슬라브" localSheetId="6">#REF!</definedName>
    <definedName name="상부슬라브">#REF!</definedName>
    <definedName name="상수도공" localSheetId="5">#REF!</definedName>
    <definedName name="상수도공" localSheetId="3">#REF!</definedName>
    <definedName name="상수도공" localSheetId="6">#REF!</definedName>
    <definedName name="상수도공">#REF!</definedName>
    <definedName name="상수도공집계표" localSheetId="5">#REF!</definedName>
    <definedName name="상수도공집계표" localSheetId="3">#REF!</definedName>
    <definedName name="상수도공집계표" localSheetId="6">#REF!</definedName>
    <definedName name="상수도공집계표">#REF!</definedName>
    <definedName name="상시근로자" localSheetId="5">#REF!</definedName>
    <definedName name="상시근로자" localSheetId="3">#REF!</definedName>
    <definedName name="상시근로자" localSheetId="6">#REF!</definedName>
    <definedName name="상시근로자">#REF!</definedName>
    <definedName name="상주" localSheetId="5">'원가계산서(설치)'!상주</definedName>
    <definedName name="상주" localSheetId="1">'원가계산서(총괄, 제조+설치)'!상주</definedName>
    <definedName name="상주" localSheetId="3">총괄내역서!상주</definedName>
    <definedName name="상주" localSheetId="6">'총괄내역서(설치)'!상주</definedName>
    <definedName name="상주">[0]!상주</definedName>
    <definedName name="새계산" localSheetId="5">BlankMacro1</definedName>
    <definedName name="새계산" localSheetId="1">BlankMacro1</definedName>
    <definedName name="새계산" localSheetId="3">BlankMacro1</definedName>
    <definedName name="새계산" localSheetId="6">BlankMacro1</definedName>
    <definedName name="새계산">BlankMacro1</definedName>
    <definedName name="샤" localSheetId="5">#REF!</definedName>
    <definedName name="샤" localSheetId="1">#REF!</definedName>
    <definedName name="샤" localSheetId="3">#REF!</definedName>
    <definedName name="샤" localSheetId="6">#REF!</definedName>
    <definedName name="샤">#REF!</definedName>
    <definedName name="샷_시_공" localSheetId="5">#REF!</definedName>
    <definedName name="샷_시_공" localSheetId="3">#REF!</definedName>
    <definedName name="샷_시_공" localSheetId="6">#REF!</definedName>
    <definedName name="샷_시_공">#REF!</definedName>
    <definedName name="샷시공" localSheetId="5">#REF!</definedName>
    <definedName name="샷시공" localSheetId="3">#REF!</definedName>
    <definedName name="샷시공" localSheetId="6">#REF!</definedName>
    <definedName name="샷시공">#REF!</definedName>
    <definedName name="샷시공001" localSheetId="5">#REF!</definedName>
    <definedName name="샷시공001" localSheetId="3">#REF!</definedName>
    <definedName name="샷시공001" localSheetId="6">#REF!</definedName>
    <definedName name="샷시공001">#REF!</definedName>
    <definedName name="샷시공002" localSheetId="5">#REF!</definedName>
    <definedName name="샷시공002" localSheetId="3">#REF!</definedName>
    <definedName name="샷시공002" localSheetId="6">#REF!</definedName>
    <definedName name="샷시공002">#REF!</definedName>
    <definedName name="샷시공011" localSheetId="5">#REF!</definedName>
    <definedName name="샷시공011" localSheetId="3">#REF!</definedName>
    <definedName name="샷시공011" localSheetId="6">#REF!</definedName>
    <definedName name="샷시공011">#REF!</definedName>
    <definedName name="샷시공012" localSheetId="5">#REF!</definedName>
    <definedName name="샷시공012" localSheetId="3">#REF!</definedName>
    <definedName name="샷시공012" localSheetId="6">#REF!</definedName>
    <definedName name="샷시공012">#REF!</definedName>
    <definedName name="샷시공982" localSheetId="5">#REF!</definedName>
    <definedName name="샷시공982" localSheetId="3">#REF!</definedName>
    <definedName name="샷시공982" localSheetId="6">#REF!</definedName>
    <definedName name="샷시공982">#REF!</definedName>
    <definedName name="샷시공991" localSheetId="5">#REF!</definedName>
    <definedName name="샷시공991" localSheetId="3">#REF!</definedName>
    <definedName name="샷시공991" localSheetId="6">#REF!</definedName>
    <definedName name="샷시공991">#REF!</definedName>
    <definedName name="샷시공992" localSheetId="5">#REF!</definedName>
    <definedName name="샷시공992" localSheetId="3">#REF!</definedName>
    <definedName name="샷시공992" localSheetId="6">#REF!</definedName>
    <definedName name="샷시공992">#REF!</definedName>
    <definedName name="서류3" localSheetId="5" hidden="1">{#N/A,"수불부",FALSE,"사급자재수불서";#N/A,"수불부",FALSE,"사급자재수불서"}</definedName>
    <definedName name="서류3" localSheetId="1" hidden="1">{#N/A,"수불부",FALSE,"사급자재수불서";#N/A,"수불부",FALSE,"사급자재수불서"}</definedName>
    <definedName name="서류3" localSheetId="3" hidden="1">{#N/A,"수불부",FALSE,"사급자재수불서";#N/A,"수불부",FALSE,"사급자재수불서"}</definedName>
    <definedName name="서류3" localSheetId="6" hidden="1">{#N/A,"수불부",FALSE,"사급자재수불서";#N/A,"수불부",FALSE,"사급자재수불서"}</definedName>
    <definedName name="서류3" hidden="1">{#N/A,"수불부",FALSE,"사급자재수불서";#N/A,"수불부",FALSE,"사급자재수불서"}</definedName>
    <definedName name="서류4" localSheetId="5" hidden="1">{#N/A,"수불부",FALSE,"사급자재수불서";#N/A,"수불부",FALSE,"사급자재수불서"}</definedName>
    <definedName name="서류4" localSheetId="1" hidden="1">{#N/A,"수불부",FALSE,"사급자재수불서";#N/A,"수불부",FALSE,"사급자재수불서"}</definedName>
    <definedName name="서류4" localSheetId="3" hidden="1">{#N/A,"수불부",FALSE,"사급자재수불서";#N/A,"수불부",FALSE,"사급자재수불서"}</definedName>
    <definedName name="서류4" localSheetId="6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localSheetId="5" hidden="1">{#N/A,"수불부",FALSE,"사급자재수불서";#N/A,"수불부",FALSE,"사급자재수불서"}</definedName>
    <definedName name="서류5" localSheetId="1" hidden="1">{#N/A,"수불부",FALSE,"사급자재수불서";#N/A,"수불부",FALSE,"사급자재수불서"}</definedName>
    <definedName name="서류5" localSheetId="3" hidden="1">{#N/A,"수불부",FALSE,"사급자재수불서";#N/A,"수불부",FALSE,"사급자재수불서"}</definedName>
    <definedName name="서류5" localSheetId="6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서서">#N/A</definedName>
    <definedName name="서서서">#N/A</definedName>
    <definedName name="서울" localSheetId="5">#REF!</definedName>
    <definedName name="서울" localSheetId="1">#REF!</definedName>
    <definedName name="서울" localSheetId="3">#REF!</definedName>
    <definedName name="서울" localSheetId="6">#REF!</definedName>
    <definedName name="서울">#REF!</definedName>
    <definedName name="서울TRS" localSheetId="5">'원가계산서(설치)'!서울TRS</definedName>
    <definedName name="서울TRS" localSheetId="1">'원가계산서(총괄, 제조+설치)'!서울TRS</definedName>
    <definedName name="서울TRS" localSheetId="3">총괄내역서!서울TRS</definedName>
    <definedName name="서울TRS" localSheetId="6">'총괄내역서(설치)'!서울TRS</definedName>
    <definedName name="서울TRS">[0]!서울TRS</definedName>
    <definedName name="석_공" localSheetId="5">#REF!</definedName>
    <definedName name="석_공" localSheetId="1">#REF!</definedName>
    <definedName name="석_공" localSheetId="3">#REF!</definedName>
    <definedName name="석_공" localSheetId="6">#REF!</definedName>
    <definedName name="석_공">#REF!</definedName>
    <definedName name="석공" localSheetId="5">#REF!</definedName>
    <definedName name="석공" localSheetId="3">#REF!</definedName>
    <definedName name="석공" localSheetId="6">#REF!</definedName>
    <definedName name="석공">#REF!</definedName>
    <definedName name="석공001" localSheetId="5">#REF!</definedName>
    <definedName name="석공001" localSheetId="3">#REF!</definedName>
    <definedName name="석공001" localSheetId="6">#REF!</definedName>
    <definedName name="석공001">#REF!</definedName>
    <definedName name="석공002" localSheetId="5">#REF!</definedName>
    <definedName name="석공002" localSheetId="3">#REF!</definedName>
    <definedName name="석공002" localSheetId="6">#REF!</definedName>
    <definedName name="석공002">#REF!</definedName>
    <definedName name="석공011" localSheetId="5">#REF!</definedName>
    <definedName name="석공011" localSheetId="3">#REF!</definedName>
    <definedName name="석공011" localSheetId="6">#REF!</definedName>
    <definedName name="석공011">#REF!</definedName>
    <definedName name="석공012" localSheetId="5">#REF!</definedName>
    <definedName name="석공012" localSheetId="3">#REF!</definedName>
    <definedName name="석공012" localSheetId="6">#REF!</definedName>
    <definedName name="석공012">#REF!</definedName>
    <definedName name="석공982" localSheetId="5">#REF!</definedName>
    <definedName name="석공982" localSheetId="3">#REF!</definedName>
    <definedName name="석공982" localSheetId="6">#REF!</definedName>
    <definedName name="석공982">#REF!</definedName>
    <definedName name="석공991" localSheetId="5">#REF!</definedName>
    <definedName name="석공991" localSheetId="3">#REF!</definedName>
    <definedName name="석공991" localSheetId="6">#REF!</definedName>
    <definedName name="석공991">#REF!</definedName>
    <definedName name="석공992" localSheetId="5">#REF!</definedName>
    <definedName name="석공992" localSheetId="3">#REF!</definedName>
    <definedName name="석공992" localSheetId="6">#REF!</definedName>
    <definedName name="석공992">#REF!</definedName>
    <definedName name="석봉" localSheetId="5">#REF!</definedName>
    <definedName name="석봉" localSheetId="3">#REF!</definedName>
    <definedName name="석봉" localSheetId="6">#REF!</definedName>
    <definedName name="석봉">#REF!</definedName>
    <definedName name="석조각공" localSheetId="5">#REF!</definedName>
    <definedName name="석조각공" localSheetId="3">#REF!</definedName>
    <definedName name="석조각공" localSheetId="6">#REF!</definedName>
    <definedName name="석조각공">#REF!</definedName>
    <definedName name="석조각공001" localSheetId="5">#REF!</definedName>
    <definedName name="석조각공001" localSheetId="3">#REF!</definedName>
    <definedName name="석조각공001" localSheetId="6">#REF!</definedName>
    <definedName name="석조각공001">#REF!</definedName>
    <definedName name="석조각공002" localSheetId="5">#REF!</definedName>
    <definedName name="석조각공002" localSheetId="3">#REF!</definedName>
    <definedName name="석조각공002" localSheetId="6">#REF!</definedName>
    <definedName name="석조각공002">#REF!</definedName>
    <definedName name="석조각공011" localSheetId="5">#REF!</definedName>
    <definedName name="석조각공011" localSheetId="3">#REF!</definedName>
    <definedName name="석조각공011" localSheetId="6">#REF!</definedName>
    <definedName name="석조각공011">#REF!</definedName>
    <definedName name="석조각공012" localSheetId="5">#REF!</definedName>
    <definedName name="석조각공012" localSheetId="3">#REF!</definedName>
    <definedName name="석조각공012" localSheetId="6">#REF!</definedName>
    <definedName name="석조각공012">#REF!</definedName>
    <definedName name="석조각공982" localSheetId="5">#REF!</definedName>
    <definedName name="석조각공982" localSheetId="3">#REF!</definedName>
    <definedName name="석조각공982" localSheetId="6">#REF!</definedName>
    <definedName name="석조각공982">#REF!</definedName>
    <definedName name="석조각공991" localSheetId="5">#REF!</definedName>
    <definedName name="석조각공991" localSheetId="3">#REF!</definedName>
    <definedName name="석조각공991" localSheetId="6">#REF!</definedName>
    <definedName name="석조각공991">#REF!</definedName>
    <definedName name="석조각공992" localSheetId="5">#REF!</definedName>
    <definedName name="석조각공992" localSheetId="3">#REF!</definedName>
    <definedName name="석조각공992" localSheetId="6">#REF!</definedName>
    <definedName name="석조각공992">#REF!</definedName>
    <definedName name="석항" localSheetId="5" hidden="1">{#N/A,#N/A,FALSE,"명세표"}</definedName>
    <definedName name="석항" localSheetId="1" hidden="1">{#N/A,#N/A,FALSE,"명세표"}</definedName>
    <definedName name="석항" localSheetId="3" hidden="1">{#N/A,#N/A,FALSE,"명세표"}</definedName>
    <definedName name="석항" localSheetId="6" hidden="1">{#N/A,#N/A,FALSE,"명세표"}</definedName>
    <definedName name="석항" hidden="1">{#N/A,#N/A,FALSE,"명세표"}</definedName>
    <definedName name="선로" localSheetId="5">#REF!</definedName>
    <definedName name="선로" localSheetId="1">#REF!</definedName>
    <definedName name="선로" localSheetId="3">#REF!</definedName>
    <definedName name="선로" localSheetId="6">#REF!</definedName>
    <definedName name="선로">#REF!</definedName>
    <definedName name="선로단가" localSheetId="5">#REF!</definedName>
    <definedName name="선로단가" localSheetId="3">#REF!</definedName>
    <definedName name="선로단가" localSheetId="6">#REF!</definedName>
    <definedName name="선로단가">#REF!</definedName>
    <definedName name="선로수량" localSheetId="5">#REF!</definedName>
    <definedName name="선로수량" localSheetId="3">#REF!</definedName>
    <definedName name="선로수량" localSheetId="6">#REF!</definedName>
    <definedName name="선로수량">#REF!</definedName>
    <definedName name="선로신설" localSheetId="5">#REF!</definedName>
    <definedName name="선로신설" localSheetId="3">#REF!</definedName>
    <definedName name="선로신설" localSheetId="6">#REF!</definedName>
    <definedName name="선로신설">#REF!</definedName>
    <definedName name="선로철거" localSheetId="5">#REF!</definedName>
    <definedName name="선로철거" localSheetId="3">#REF!</definedName>
    <definedName name="선로철거" localSheetId="6">#REF!</definedName>
    <definedName name="선로철거">#REF!</definedName>
    <definedName name="선로철거단가" localSheetId="5">#REF!</definedName>
    <definedName name="선로철거단가" localSheetId="3">#REF!</definedName>
    <definedName name="선로철거단가" localSheetId="6">#REF!</definedName>
    <definedName name="선로철거단가">#REF!</definedName>
    <definedName name="선부" localSheetId="5">#REF!</definedName>
    <definedName name="선부" localSheetId="3">#REF!</definedName>
    <definedName name="선부" localSheetId="6">#REF!</definedName>
    <definedName name="선부">#REF!</definedName>
    <definedName name="선부001" localSheetId="5">#REF!</definedName>
    <definedName name="선부001" localSheetId="3">#REF!</definedName>
    <definedName name="선부001" localSheetId="6">#REF!</definedName>
    <definedName name="선부001">#REF!</definedName>
    <definedName name="선부002" localSheetId="5">#REF!</definedName>
    <definedName name="선부002" localSheetId="3">#REF!</definedName>
    <definedName name="선부002" localSheetId="6">#REF!</definedName>
    <definedName name="선부002">#REF!</definedName>
    <definedName name="선부011" localSheetId="5">#REF!</definedName>
    <definedName name="선부011" localSheetId="3">#REF!</definedName>
    <definedName name="선부011" localSheetId="6">#REF!</definedName>
    <definedName name="선부011">#REF!</definedName>
    <definedName name="선부012" localSheetId="5">#REF!</definedName>
    <definedName name="선부012" localSheetId="3">#REF!</definedName>
    <definedName name="선부012" localSheetId="6">#REF!</definedName>
    <definedName name="선부012">#REF!</definedName>
    <definedName name="선부982" localSheetId="5">#REF!</definedName>
    <definedName name="선부982" localSheetId="3">#REF!</definedName>
    <definedName name="선부982" localSheetId="6">#REF!</definedName>
    <definedName name="선부982">#REF!</definedName>
    <definedName name="선부991" localSheetId="5">#REF!</definedName>
    <definedName name="선부991" localSheetId="3">#REF!</definedName>
    <definedName name="선부991" localSheetId="6">#REF!</definedName>
    <definedName name="선부991">#REF!</definedName>
    <definedName name="선부992" localSheetId="5">#REF!</definedName>
    <definedName name="선부992" localSheetId="3">#REF!</definedName>
    <definedName name="선부992" localSheetId="6">#REF!</definedName>
    <definedName name="선부992">#REF!</definedName>
    <definedName name="설" localSheetId="5">#REF!</definedName>
    <definedName name="설" localSheetId="3">#REF!</definedName>
    <definedName name="설" localSheetId="6">#REF!</definedName>
    <definedName name="설">#REF!</definedName>
    <definedName name="설1" localSheetId="5">#REF!,#REF!,#REF!,#REF!,#REF!,#REF!,#REF!,#REF!</definedName>
    <definedName name="설1" localSheetId="1">#REF!,#REF!,#REF!,#REF!,#REF!,#REF!,#REF!,#REF!</definedName>
    <definedName name="설1" localSheetId="3">#REF!,#REF!,#REF!,#REF!,#REF!,#REF!,#REF!,#REF!</definedName>
    <definedName name="설1" localSheetId="6">#REF!,#REF!,#REF!,#REF!,#REF!,#REF!,#REF!,#REF!</definedName>
    <definedName name="설1">#REF!,#REF!,#REF!,#REF!,#REF!,#REF!,#REF!,#REF!</definedName>
    <definedName name="설게도급경비" localSheetId="5">#REF!</definedName>
    <definedName name="설게도급경비" localSheetId="1">#REF!</definedName>
    <definedName name="설게도급경비" localSheetId="3">#REF!</definedName>
    <definedName name="설게도급경비" localSheetId="6">#REF!</definedName>
    <definedName name="설게도급경비">#REF!</definedName>
    <definedName name="설게직접노무비" localSheetId="5">#REF!</definedName>
    <definedName name="설게직접노무비" localSheetId="3">#REF!</definedName>
    <definedName name="설게직접노무비" localSheetId="6">#REF!</definedName>
    <definedName name="설게직접노무비">#REF!</definedName>
    <definedName name="설계" localSheetId="5">#REF!</definedName>
    <definedName name="설계" localSheetId="3">#REF!</definedName>
    <definedName name="설계" localSheetId="6">#REF!</definedName>
    <definedName name="설계">#REF!</definedName>
    <definedName name="설계간접노무비" localSheetId="5">#REF!</definedName>
    <definedName name="설계간접노무비" localSheetId="3">#REF!</definedName>
    <definedName name="설계간접노무비" localSheetId="6">#REF!</definedName>
    <definedName name="설계간접노무비">#REF!</definedName>
    <definedName name="설계경비" localSheetId="5">#REF!</definedName>
    <definedName name="설계경비" localSheetId="3">#REF!</definedName>
    <definedName name="설계경비" localSheetId="6">#REF!</definedName>
    <definedName name="설계경비">#REF!</definedName>
    <definedName name="설계내역" localSheetId="5">#REF!</definedName>
    <definedName name="설계내역" localSheetId="3">#REF!</definedName>
    <definedName name="설계내역" localSheetId="6">#REF!</definedName>
    <definedName name="설계내역">#REF!</definedName>
    <definedName name="설계내역서" localSheetId="5">BlankMacro1</definedName>
    <definedName name="설계내역서" localSheetId="1">BlankMacro1</definedName>
    <definedName name="설계내역서" localSheetId="3">BlankMacro1</definedName>
    <definedName name="설계내역서" localSheetId="6">BlankMacro1</definedName>
    <definedName name="설계내역서">BlankMacro1</definedName>
    <definedName name="설계노무비" localSheetId="5">#REF!</definedName>
    <definedName name="설계노무비" localSheetId="1">#REF!</definedName>
    <definedName name="설계노무비" localSheetId="3">#REF!</definedName>
    <definedName name="설계노무비" localSheetId="6">#REF!</definedName>
    <definedName name="설계노무비">#REF!</definedName>
    <definedName name="설계도급경비" localSheetId="5">#REF!</definedName>
    <definedName name="설계도급경비" localSheetId="3">#REF!</definedName>
    <definedName name="설계도급경비" localSheetId="6">#REF!</definedName>
    <definedName name="설계도급경비">#REF!</definedName>
    <definedName name="설계도급분" localSheetId="5">#REF!</definedName>
    <definedName name="설계도급분" localSheetId="3">#REF!</definedName>
    <definedName name="설계도급분" localSheetId="6">#REF!</definedName>
    <definedName name="설계도급분">#REF!</definedName>
    <definedName name="설계사급경비" localSheetId="5">#REF!</definedName>
    <definedName name="설계사급경비" localSheetId="3">#REF!</definedName>
    <definedName name="설계사급경비" localSheetId="6">#REF!</definedName>
    <definedName name="설계사급경비">#REF!</definedName>
    <definedName name="설계사급재료비" localSheetId="5">#REF!</definedName>
    <definedName name="설계사급재료비" localSheetId="3">#REF!</definedName>
    <definedName name="설계사급재료비" localSheetId="6">#REF!</definedName>
    <definedName name="설계사급재료비">#REF!</definedName>
    <definedName name="설계설명서" localSheetId="5">'원가계산서(설치)'!설계설명서</definedName>
    <definedName name="설계설명서" localSheetId="1">'원가계산서(총괄, 제조+설치)'!설계설명서</definedName>
    <definedName name="설계설명서" localSheetId="3">총괄내역서!설계설명서</definedName>
    <definedName name="설계설명서" localSheetId="6">'총괄내역서(설치)'!설계설명서</definedName>
    <definedName name="설계설명서">[0]!설계설명서</definedName>
    <definedName name="설계이윤" localSheetId="5">#REF!</definedName>
    <definedName name="설계이윤" localSheetId="1">#REF!</definedName>
    <definedName name="설계이윤" localSheetId="3">#REF!</definedName>
    <definedName name="설계이윤" localSheetId="6">#REF!</definedName>
    <definedName name="설계이윤">#REF!</definedName>
    <definedName name="설계일반관리비" localSheetId="5">#REF!</definedName>
    <definedName name="설계일반관리비" localSheetId="3">#REF!</definedName>
    <definedName name="설계일반관리비" localSheetId="6">#REF!</definedName>
    <definedName name="설계일반관리비">#REF!</definedName>
    <definedName name="설계재료비" localSheetId="5">#REF!</definedName>
    <definedName name="설계재료비" localSheetId="3">#REF!</definedName>
    <definedName name="설계재료비" localSheetId="6">#REF!</definedName>
    <definedName name="설계재료비">#REF!</definedName>
    <definedName name="설계지입재료비" localSheetId="5">#REF!</definedName>
    <definedName name="설계지입재료비" localSheetId="3">#REF!</definedName>
    <definedName name="설계지입재료비" localSheetId="6">#REF!</definedName>
    <definedName name="설계지입재료비">#REF!</definedName>
    <definedName name="설계직접노무비" localSheetId="5">#REF!</definedName>
    <definedName name="설계직접노무비" localSheetId="3">#REF!</definedName>
    <definedName name="설계직접노무비" localSheetId="6">#REF!</definedName>
    <definedName name="설계직접노무비">#REF!</definedName>
    <definedName name="설계회사분" localSheetId="5">#REF!</definedName>
    <definedName name="설계회사분" localSheetId="3">#REF!</definedName>
    <definedName name="설계회사분" localSheetId="6">#REF!</definedName>
    <definedName name="설계회사분">#REF!</definedName>
    <definedName name="설변원가">#N/A</definedName>
    <definedName name="설비" localSheetId="5">#REF!</definedName>
    <definedName name="설비" localSheetId="1">#REF!</definedName>
    <definedName name="설비" localSheetId="3">#REF!</definedName>
    <definedName name="설비" localSheetId="6">#REF!</definedName>
    <definedName name="설비">#REF!</definedName>
    <definedName name="설치17C" localSheetId="5">#REF!</definedName>
    <definedName name="설치17C" localSheetId="3">#REF!</definedName>
    <definedName name="설치17C" localSheetId="6">#REF!</definedName>
    <definedName name="설치17C">#REF!</definedName>
    <definedName name="설치경비" localSheetId="5">#REF!</definedName>
    <definedName name="설치경비" localSheetId="3">#REF!</definedName>
    <definedName name="설치경비" localSheetId="6">#REF!</definedName>
    <definedName name="설치경비">#REF!</definedName>
    <definedName name="설치노무비" localSheetId="5">#REF!</definedName>
    <definedName name="설치노무비" localSheetId="3">#REF!</definedName>
    <definedName name="설치노무비" localSheetId="6">#REF!</definedName>
    <definedName name="설치노무비">#REF!</definedName>
    <definedName name="설치이윤" localSheetId="5">#REF!</definedName>
    <definedName name="설치이윤" localSheetId="3">#REF!</definedName>
    <definedName name="설치이윤" localSheetId="6">#REF!</definedName>
    <definedName name="설치이윤">#REF!</definedName>
    <definedName name="설치재료비" localSheetId="5">#REF!</definedName>
    <definedName name="설치재료비" localSheetId="3">#REF!</definedName>
    <definedName name="설치재료비" localSheetId="6">#REF!</definedName>
    <definedName name="설치재료비">#REF!</definedName>
    <definedName name="설치직접노무비" localSheetId="5">#REF!</definedName>
    <definedName name="설치직접노무비" localSheetId="3">#REF!</definedName>
    <definedName name="설치직접노무비" localSheetId="6">#REF!</definedName>
    <definedName name="설치직접노무비">#REF!</definedName>
    <definedName name="설치직접노무비전" localSheetId="5">#REF!</definedName>
    <definedName name="설치직접노무비전" localSheetId="3">#REF!</definedName>
    <definedName name="설치직접노무비전" localSheetId="6">#REF!</definedName>
    <definedName name="설치직접노무비전">#REF!</definedName>
    <definedName name="성" localSheetId="5">#REF!</definedName>
    <definedName name="성" localSheetId="3">#REF!</definedName>
    <definedName name="성" localSheetId="6">#REF!</definedName>
    <definedName name="성">#REF!</definedName>
    <definedName name="성남" localSheetId="5">#REF!</definedName>
    <definedName name="성남" localSheetId="3">#REF!</definedName>
    <definedName name="성남" localSheetId="6">#REF!</definedName>
    <definedName name="성남">#REF!</definedName>
    <definedName name="세금" localSheetId="5">#REF!</definedName>
    <definedName name="세금" localSheetId="3">#REF!</definedName>
    <definedName name="세금" localSheetId="6">#REF!</definedName>
    <definedName name="세금">#REF!</definedName>
    <definedName name="세금2" localSheetId="5">#REF!</definedName>
    <definedName name="세금2" localSheetId="3">#REF!</definedName>
    <definedName name="세금2" localSheetId="6">#REF!</definedName>
    <definedName name="세금2">#REF!</definedName>
    <definedName name="세금공과금" localSheetId="5">#REF!</definedName>
    <definedName name="세금공과금" localSheetId="3">#REF!</definedName>
    <definedName name="세금공과금" localSheetId="6">#REF!</definedName>
    <definedName name="세금공과금">#REF!</definedName>
    <definedName name="세금과공과금" localSheetId="5">#REF!</definedName>
    <definedName name="세금과공과금" localSheetId="3">#REF!</definedName>
    <definedName name="세금과공과금" localSheetId="6">#REF!</definedName>
    <definedName name="세금과공과금">#REF!</definedName>
    <definedName name="세부내역" localSheetId="5">#REF!</definedName>
    <definedName name="세부내역" localSheetId="3">#REF!</definedName>
    <definedName name="세부내역" localSheetId="6">#REF!</definedName>
    <definedName name="세부내역">#REF!</definedName>
    <definedName name="소_계" localSheetId="5">#REF!</definedName>
    <definedName name="소_계" localSheetId="3">#REF!</definedName>
    <definedName name="소_계" localSheetId="6">#REF!</definedName>
    <definedName name="소_계">#REF!</definedName>
    <definedName name="소1" localSheetId="5">#REF!</definedName>
    <definedName name="소1" localSheetId="3">#REF!</definedName>
    <definedName name="소1" localSheetId="6">#REF!</definedName>
    <definedName name="소1">#REF!</definedName>
    <definedName name="소계" localSheetId="5">#REF!</definedName>
    <definedName name="소계" localSheetId="3">#REF!</definedName>
    <definedName name="소계" localSheetId="6">#REF!</definedName>
    <definedName name="소계">#REF!</definedName>
    <definedName name="소계1" localSheetId="5">#REF!</definedName>
    <definedName name="소계1" localSheetId="3">#REF!</definedName>
    <definedName name="소계1" localSheetId="6">#REF!</definedName>
    <definedName name="소계1">#REF!</definedName>
    <definedName name="소계2" localSheetId="5">#REF!</definedName>
    <definedName name="소계2" localSheetId="3">#REF!</definedName>
    <definedName name="소계2" localSheetId="6">#REF!</definedName>
    <definedName name="소계2">#REF!</definedName>
    <definedName name="소계3" localSheetId="5">#REF!</definedName>
    <definedName name="소계3" localSheetId="3">#REF!</definedName>
    <definedName name="소계3" localSheetId="6">#REF!</definedName>
    <definedName name="소계3">#REF!</definedName>
    <definedName name="소계4" localSheetId="5">#REF!</definedName>
    <definedName name="소계4" localSheetId="3">#REF!</definedName>
    <definedName name="소계4" localSheetId="6">#REF!</definedName>
    <definedName name="소계4">#REF!</definedName>
    <definedName name="소계5" localSheetId="5">#REF!</definedName>
    <definedName name="소계5" localSheetId="3">#REF!</definedName>
    <definedName name="소계5" localSheetId="6">#REF!</definedName>
    <definedName name="소계5">#REF!</definedName>
    <definedName name="소노" localSheetId="5">BlankMacro1</definedName>
    <definedName name="소노" localSheetId="1">BlankMacro1</definedName>
    <definedName name="소노" localSheetId="3">BlankMacro1</definedName>
    <definedName name="소노" localSheetId="6">BlankMacro1</definedName>
    <definedName name="소노">BlankMacro1</definedName>
    <definedName name="소모" localSheetId="5">#REF!</definedName>
    <definedName name="소모" localSheetId="1">#REF!</definedName>
    <definedName name="소모" localSheetId="3">#REF!</definedName>
    <definedName name="소모" localSheetId="6">#REF!</definedName>
    <definedName name="소모">#REF!</definedName>
    <definedName name="소모2" localSheetId="5">#REF!</definedName>
    <definedName name="소모2" localSheetId="3">#REF!</definedName>
    <definedName name="소모2" localSheetId="6">#REF!</definedName>
    <definedName name="소모2">#REF!</definedName>
    <definedName name="소모품" localSheetId="5">#REF!</definedName>
    <definedName name="소모품" localSheetId="3">#REF!</definedName>
    <definedName name="소모품" localSheetId="6">#REF!</definedName>
    <definedName name="소모품">#REF!</definedName>
    <definedName name="소모품1" localSheetId="5">#REF!</definedName>
    <definedName name="소모품1" localSheetId="3">#REF!</definedName>
    <definedName name="소모품1" localSheetId="6">#REF!</definedName>
    <definedName name="소모품1">#REF!</definedName>
    <definedName name="소모품비" localSheetId="5">#REF!</definedName>
    <definedName name="소모품비" localSheetId="3">#REF!</definedName>
    <definedName name="소모품비" localSheetId="6">#REF!</definedName>
    <definedName name="소모품비">#REF!</definedName>
    <definedName name="소방감리" localSheetId="5">#REF!</definedName>
    <definedName name="소방감리" localSheetId="3">#REF!</definedName>
    <definedName name="소방감리" localSheetId="6">#REF!</definedName>
    <definedName name="소방감리">#REF!</definedName>
    <definedName name="소방공량산출서" localSheetId="5">BlankMacro1</definedName>
    <definedName name="소방공량산출서" localSheetId="1">BlankMacro1</definedName>
    <definedName name="소방공량산출서" localSheetId="3">BlankMacro1</definedName>
    <definedName name="소방공량산출서" localSheetId="6">BlankMacro1</definedName>
    <definedName name="소방공량산출서">BlankMacro1</definedName>
    <definedName name="소방내역" localSheetId="5">BlankMacro1</definedName>
    <definedName name="소방내역" localSheetId="1">BlankMacro1</definedName>
    <definedName name="소방내역" localSheetId="3">BlankMacro1</definedName>
    <definedName name="소방내역" localSheetId="6">BlankMacro1</definedName>
    <definedName name="소방내역">BlankMacro1</definedName>
    <definedName name="소방내역서" localSheetId="5">BlankMacro1</definedName>
    <definedName name="소방내역서" localSheetId="1">BlankMacro1</definedName>
    <definedName name="소방내역서" localSheetId="3">BlankMacro1</definedName>
    <definedName name="소방내역서" localSheetId="6">BlankMacro1</definedName>
    <definedName name="소방내역서">BlankMacro1</definedName>
    <definedName name="소방단가" localSheetId="5">BlankMacro1</definedName>
    <definedName name="소방단가" localSheetId="1">BlankMacro1</definedName>
    <definedName name="소방단가" localSheetId="3">BlankMacro1</definedName>
    <definedName name="소방단가" localSheetId="6">BlankMacro1</definedName>
    <definedName name="소방단가">BlankMacro1</definedName>
    <definedName name="소방단가조사서" localSheetId="5">BlankMacro1</definedName>
    <definedName name="소방단가조사서" localSheetId="1">BlankMacro1</definedName>
    <definedName name="소방단가조사서" localSheetId="3">BlankMacro1</definedName>
    <definedName name="소방단가조사서" localSheetId="6">BlankMacro1</definedName>
    <definedName name="소방단가조사서">BlankMacro1</definedName>
    <definedName name="소요" localSheetId="5">BlankMacro1</definedName>
    <definedName name="소요" localSheetId="1">BlankMacro1</definedName>
    <definedName name="소요" localSheetId="3">BlankMacro1</definedName>
    <definedName name="소요" localSheetId="6">BlankMacro1</definedName>
    <definedName name="소요">BlankMacro1</definedName>
    <definedName name="소요노1" localSheetId="5">BlankMacro1</definedName>
    <definedName name="소요노1" localSheetId="1">BlankMacro1</definedName>
    <definedName name="소요노1" localSheetId="3">BlankMacro1</definedName>
    <definedName name="소요노1" localSheetId="6">BlankMacro1</definedName>
    <definedName name="소요노1">BlankMacro1</definedName>
    <definedName name="소요노력" localSheetId="5">BlankMacro1</definedName>
    <definedName name="소요노력" localSheetId="1">BlankMacro1</definedName>
    <definedName name="소요노력" localSheetId="3">BlankMacro1</definedName>
    <definedName name="소요노력" localSheetId="6">BlankMacro1</definedName>
    <definedName name="소요노력">BlankMacro1</definedName>
    <definedName name="소요노력3" localSheetId="5">BlankMacro1</definedName>
    <definedName name="소요노력3" localSheetId="1">BlankMacro1</definedName>
    <definedName name="소요노력3" localSheetId="3">BlankMacro1</definedName>
    <definedName name="소요노력3" localSheetId="6">BlankMacro1</definedName>
    <definedName name="소요노력3">BlankMacro1</definedName>
    <definedName name="소요물자" localSheetId="5">#REF!</definedName>
    <definedName name="소요물자" localSheetId="1">#REF!</definedName>
    <definedName name="소요물자" localSheetId="3">#REF!</definedName>
    <definedName name="소요물자" localSheetId="6">#REF!</definedName>
    <definedName name="소요물자">#REF!</definedName>
    <definedName name="소형B손료">#REF!</definedName>
    <definedName name="속" localSheetId="5">#REF!</definedName>
    <definedName name="속" localSheetId="3">#REF!</definedName>
    <definedName name="속" localSheetId="6">#REF!</definedName>
    <definedName name="속">#REF!</definedName>
    <definedName name="손혜종" localSheetId="5">'원가계산서(설치)'!손혜종</definedName>
    <definedName name="손혜종" localSheetId="1">'원가계산서(총괄, 제조+설치)'!손혜종</definedName>
    <definedName name="손혜종" localSheetId="3">총괄내역서!손혜종</definedName>
    <definedName name="손혜종" localSheetId="6">'총괄내역서(설치)'!손혜종</definedName>
    <definedName name="손혜종">[0]!손혜종</definedName>
    <definedName name="송강" localSheetId="5">#REF!</definedName>
    <definedName name="송강" localSheetId="1">#REF!</definedName>
    <definedName name="송강" localSheetId="3">#REF!</definedName>
    <definedName name="송강" localSheetId="6">#REF!</definedName>
    <definedName name="송강">#REF!</definedName>
    <definedName name="송곡교" localSheetId="5">#REF!</definedName>
    <definedName name="송곡교" localSheetId="3">#REF!</definedName>
    <definedName name="송곡교" localSheetId="6">#REF!</definedName>
    <definedName name="송곡교">#REF!</definedName>
    <definedName name="송신광출력" localSheetId="5">#REF!</definedName>
    <definedName name="송신광출력" localSheetId="3">#REF!</definedName>
    <definedName name="송신광출력" localSheetId="6">#REF!</definedName>
    <definedName name="송신광출력">#REF!</definedName>
    <definedName name="송전전공" localSheetId="5">#REF!</definedName>
    <definedName name="송전전공" localSheetId="3">#REF!</definedName>
    <definedName name="송전전공" localSheetId="6">#REF!</definedName>
    <definedName name="송전전공">#REF!</definedName>
    <definedName name="송전전공001" localSheetId="5">#REF!</definedName>
    <definedName name="송전전공001" localSheetId="3">#REF!</definedName>
    <definedName name="송전전공001" localSheetId="6">#REF!</definedName>
    <definedName name="송전전공001">#REF!</definedName>
    <definedName name="송전전공002" localSheetId="5">#REF!</definedName>
    <definedName name="송전전공002" localSheetId="3">#REF!</definedName>
    <definedName name="송전전공002" localSheetId="6">#REF!</definedName>
    <definedName name="송전전공002">#REF!</definedName>
    <definedName name="송전전공011" localSheetId="5">#REF!</definedName>
    <definedName name="송전전공011" localSheetId="3">#REF!</definedName>
    <definedName name="송전전공011" localSheetId="6">#REF!</definedName>
    <definedName name="송전전공011">#REF!</definedName>
    <definedName name="송전전공012" localSheetId="5">#REF!</definedName>
    <definedName name="송전전공012" localSheetId="3">#REF!</definedName>
    <definedName name="송전전공012" localSheetId="6">#REF!</definedName>
    <definedName name="송전전공012">#REF!</definedName>
    <definedName name="송전전공982" localSheetId="5">#REF!</definedName>
    <definedName name="송전전공982" localSheetId="3">#REF!</definedName>
    <definedName name="송전전공982" localSheetId="6">#REF!</definedName>
    <definedName name="송전전공982">#REF!</definedName>
    <definedName name="송전전공991" localSheetId="5">#REF!</definedName>
    <definedName name="송전전공991" localSheetId="3">#REF!</definedName>
    <definedName name="송전전공991" localSheetId="6">#REF!</definedName>
    <definedName name="송전전공991">#REF!</definedName>
    <definedName name="송전전공992" localSheetId="5">#REF!</definedName>
    <definedName name="송전전공992" localSheetId="3">#REF!</definedName>
    <definedName name="송전전공992" localSheetId="6">#REF!</definedName>
    <definedName name="송전전공992">#REF!</definedName>
    <definedName name="송전환선전공011" localSheetId="5">#REF!</definedName>
    <definedName name="송전환선전공011" localSheetId="3">#REF!</definedName>
    <definedName name="송전환선전공011" localSheetId="6">#REF!</definedName>
    <definedName name="송전환선전공011">#REF!</definedName>
    <definedName name="송전활선전공" localSheetId="5">#REF!</definedName>
    <definedName name="송전활선전공" localSheetId="3">#REF!</definedName>
    <definedName name="송전활선전공" localSheetId="6">#REF!</definedName>
    <definedName name="송전활선전공">#REF!</definedName>
    <definedName name="송전활선전공001" localSheetId="5">#REF!</definedName>
    <definedName name="송전활선전공001" localSheetId="3">#REF!</definedName>
    <definedName name="송전활선전공001" localSheetId="6">#REF!</definedName>
    <definedName name="송전활선전공001">#REF!</definedName>
    <definedName name="송전활선전공002" localSheetId="5">#REF!</definedName>
    <definedName name="송전활선전공002" localSheetId="3">#REF!</definedName>
    <definedName name="송전활선전공002" localSheetId="6">#REF!</definedName>
    <definedName name="송전활선전공002">#REF!</definedName>
    <definedName name="송전활선전공012" localSheetId="5">#REF!</definedName>
    <definedName name="송전활선전공012" localSheetId="3">#REF!</definedName>
    <definedName name="송전활선전공012" localSheetId="6">#REF!</definedName>
    <definedName name="송전활선전공012">#REF!</definedName>
    <definedName name="송전활선전공982" localSheetId="5">#REF!</definedName>
    <definedName name="송전활선전공982" localSheetId="3">#REF!</definedName>
    <definedName name="송전활선전공982" localSheetId="6">#REF!</definedName>
    <definedName name="송전활선전공982">#REF!</definedName>
    <definedName name="송전활선전공991" localSheetId="5">#REF!</definedName>
    <definedName name="송전활선전공991" localSheetId="3">#REF!</definedName>
    <definedName name="송전활선전공991" localSheetId="6">#REF!</definedName>
    <definedName name="송전활선전공991">#REF!</definedName>
    <definedName name="송전활선전공992" localSheetId="5">#REF!</definedName>
    <definedName name="송전활선전공992" localSheetId="3">#REF!</definedName>
    <definedName name="송전활선전공992" localSheetId="6">#REF!</definedName>
    <definedName name="송전활선전공992">#REF!</definedName>
    <definedName name="수" localSheetId="5">#REF!</definedName>
    <definedName name="수" localSheetId="3">#REF!</definedName>
    <definedName name="수" localSheetId="6">#REF!</definedName>
    <definedName name="수">#REF!</definedName>
    <definedName name="수급인상호" localSheetId="5">#REF!</definedName>
    <definedName name="수급인상호" localSheetId="3">#REF!</definedName>
    <definedName name="수급인상호" localSheetId="6">#REF!</definedName>
    <definedName name="수급인상호">#REF!</definedName>
    <definedName name="수급인성명" localSheetId="5">#REF!</definedName>
    <definedName name="수급인성명" localSheetId="3">#REF!</definedName>
    <definedName name="수급인성명" localSheetId="6">#REF!</definedName>
    <definedName name="수급인성명">#REF!</definedName>
    <definedName name="수급인주소" localSheetId="5">#REF!</definedName>
    <definedName name="수급인주소" localSheetId="3">#REF!</definedName>
    <definedName name="수급인주소" localSheetId="6">#REF!</definedName>
    <definedName name="수급인주소">#REF!</definedName>
    <definedName name="수도" localSheetId="5">#REF!</definedName>
    <definedName name="수도" localSheetId="3">#REF!</definedName>
    <definedName name="수도" localSheetId="6">#REF!</definedName>
    <definedName name="수도">#REF!</definedName>
    <definedName name="수도2" localSheetId="5">#REF!</definedName>
    <definedName name="수도2" localSheetId="3">#REF!</definedName>
    <definedName name="수도2" localSheetId="6">#REF!</definedName>
    <definedName name="수도2">#REF!</definedName>
    <definedName name="수동소자류" localSheetId="5">#REF!</definedName>
    <definedName name="수동소자류" localSheetId="3">#REF!</definedName>
    <definedName name="수동소자류" localSheetId="6">#REF!</definedName>
    <definedName name="수동소자류">#REF!</definedName>
    <definedName name="수량" localSheetId="5">#REF!,#REF!,#REF!,#REF!,#REF!,#REF!,#REF!,#REF!,#REF!,#REF!,#REF!,#REF!,#REF!,#REF!,#REF!,#REF!</definedName>
    <definedName name="수량" localSheetId="1">#REF!,#REF!,#REF!,#REF!,#REF!,#REF!,#REF!,#REF!,#REF!,#REF!,#REF!,#REF!,#REF!,#REF!,#REF!,#REF!</definedName>
    <definedName name="수량" localSheetId="3">#REF!,#REF!,#REF!,#REF!,#REF!,#REF!,#REF!,#REF!,#REF!,#REF!,#REF!,#REF!,#REF!,#REF!,#REF!,#REF!</definedName>
    <definedName name="수량" localSheetId="6">#REF!,#REF!,#REF!,#REF!,#REF!,#REF!,#REF!,#REF!,#REF!,#REF!,#REF!,#REF!,#REF!,#REF!,#REF!,#REF!</definedName>
    <definedName name="수량">#REF!,#REF!,#REF!,#REF!,#REF!,#REF!,#REF!,#REF!,#REF!,#REF!,#REF!,#REF!,#REF!,#REF!,#REF!,#REF!</definedName>
    <definedName name="수량22" localSheetId="5">#REF!</definedName>
    <definedName name="수량22" localSheetId="1">#REF!</definedName>
    <definedName name="수량22" localSheetId="3">#REF!</definedName>
    <definedName name="수량22" localSheetId="6">#REF!</definedName>
    <definedName name="수량22">#REF!</definedName>
    <definedName name="수량48" localSheetId="5">#REF!</definedName>
    <definedName name="수량48" localSheetId="3">#REF!</definedName>
    <definedName name="수량48" localSheetId="6">#REF!</definedName>
    <definedName name="수량48">#REF!</definedName>
    <definedName name="수량49" localSheetId="5">#REF!</definedName>
    <definedName name="수량49" localSheetId="3">#REF!</definedName>
    <definedName name="수량49" localSheetId="6">#REF!</definedName>
    <definedName name="수량49">#REF!</definedName>
    <definedName name="수량A" localSheetId="5">#REF!</definedName>
    <definedName name="수량A" localSheetId="3">#REF!</definedName>
    <definedName name="수량A" localSheetId="6">#REF!</definedName>
    <definedName name="수량A">#REF!</definedName>
    <definedName name="수량AC" localSheetId="5">#REF!</definedName>
    <definedName name="수량AC" localSheetId="3">#REF!</definedName>
    <definedName name="수량AC" localSheetId="6">#REF!</definedName>
    <definedName name="수량AC">#REF!</definedName>
    <definedName name="수량계산" localSheetId="5">#REF!</definedName>
    <definedName name="수량계산" localSheetId="3">#REF!</definedName>
    <definedName name="수량계산" localSheetId="6">#REF!</definedName>
    <definedName name="수량계산">#REF!</definedName>
    <definedName name="수량고압" localSheetId="5">#REF!</definedName>
    <definedName name="수량고압" localSheetId="3">#REF!</definedName>
    <definedName name="수량고압" localSheetId="6">#REF!</definedName>
    <definedName name="수량고압">#REF!</definedName>
    <definedName name="수량산출" localSheetId="5">#REF!</definedName>
    <definedName name="수량산출" localSheetId="3">#REF!</definedName>
    <definedName name="수량산출" localSheetId="6">#REF!</definedName>
    <definedName name="수량산출">#REF!</definedName>
    <definedName name="수량산출2" localSheetId="5">BlankMacro1</definedName>
    <definedName name="수량산출2" localSheetId="1">BlankMacro1</definedName>
    <definedName name="수량산출2" localSheetId="3">BlankMacro1</definedName>
    <definedName name="수량산출2" localSheetId="6">BlankMacro1</definedName>
    <definedName name="수량산출2">BlankMacro1</definedName>
    <definedName name="수량산출5" localSheetId="5">BlankMacro1</definedName>
    <definedName name="수량산출5" localSheetId="1">BlankMacro1</definedName>
    <definedName name="수량산출5" localSheetId="3">BlankMacro1</definedName>
    <definedName name="수량산출5" localSheetId="6">BlankMacro1</definedName>
    <definedName name="수량산출5">BlankMacro1</definedName>
    <definedName name="수량산출서" localSheetId="5">#REF!</definedName>
    <definedName name="수량산출서" localSheetId="3">#REF!</definedName>
    <definedName name="수량산출서" localSheetId="6">#REF!</definedName>
    <definedName name="수량산출서">#REF!</definedName>
    <definedName name="수량산출서2" localSheetId="5">#REF!</definedName>
    <definedName name="수량산출서2" localSheetId="1">#REF!</definedName>
    <definedName name="수량산출서2" localSheetId="3">#REF!</definedName>
    <definedName name="수량산출서2" localSheetId="6">#REF!</definedName>
    <definedName name="수량산출서2">#REF!</definedName>
    <definedName name="수량산출서표지" localSheetId="5">BlankMacro1</definedName>
    <definedName name="수량산출서표지" localSheetId="1">BlankMacro1</definedName>
    <definedName name="수량산출서표지" localSheetId="3">BlankMacro1</definedName>
    <definedName name="수량산출서표지" localSheetId="6">BlankMacro1</definedName>
    <definedName name="수량산출서표지">BlankMacro1</definedName>
    <definedName name="수량조서1" localSheetId="5">#REF!</definedName>
    <definedName name="수량조서1" localSheetId="1">#REF!</definedName>
    <definedName name="수량조서1" localSheetId="3">#REF!</definedName>
    <definedName name="수량조서1" localSheetId="6">#REF!</definedName>
    <definedName name="수량조서1">#REF!</definedName>
    <definedName name="수량조서2" localSheetId="5">#REF!</definedName>
    <definedName name="수량조서2" localSheetId="3">#REF!</definedName>
    <definedName name="수량조서2" localSheetId="6">#REF!</definedName>
    <definedName name="수량조서2">#REF!</definedName>
    <definedName name="수량집계" localSheetId="5">#REF!</definedName>
    <definedName name="수량집계" localSheetId="3">#REF!</definedName>
    <definedName name="수량집계" localSheetId="6">#REF!</definedName>
    <definedName name="수량집계">#REF!</definedName>
    <definedName name="수량집계1" localSheetId="5">#REF!</definedName>
    <definedName name="수량집계1" localSheetId="3">#REF!</definedName>
    <definedName name="수량집계1" localSheetId="6">#REF!</definedName>
    <definedName name="수량집계1">#REF!</definedName>
    <definedName name="수량집계2" localSheetId="5">#REF!</definedName>
    <definedName name="수량집계2" localSheetId="3">#REF!</definedName>
    <definedName name="수량집계2" localSheetId="6">#REF!</definedName>
    <definedName name="수량집계2">#REF!</definedName>
    <definedName name="수량집계양" localSheetId="5">#REF!</definedName>
    <definedName name="수량집계양" localSheetId="3">#REF!</definedName>
    <definedName name="수량집계양" localSheetId="6">#REF!</definedName>
    <definedName name="수량집계양">#REF!</definedName>
    <definedName name="수목" localSheetId="5">#REF!</definedName>
    <definedName name="수목" localSheetId="3">#REF!</definedName>
    <definedName name="수목" localSheetId="6">#REF!</definedName>
    <definedName name="수목">#REF!</definedName>
    <definedName name="수수료" localSheetId="5">#REF!</definedName>
    <definedName name="수수료" localSheetId="3">#REF!</definedName>
    <definedName name="수수료" localSheetId="6">#REF!</definedName>
    <definedName name="수수료">#REF!</definedName>
    <definedName name="수수료1" localSheetId="5">#REF!</definedName>
    <definedName name="수수료1" localSheetId="3">#REF!</definedName>
    <definedName name="수수료1" localSheetId="6">#REF!</definedName>
    <definedName name="수수료1">#REF!</definedName>
    <definedName name="수수수">#N/A</definedName>
    <definedName name="수원" localSheetId="5">#REF!</definedName>
    <definedName name="수원" localSheetId="1">#REF!</definedName>
    <definedName name="수원" localSheetId="3">#REF!</definedName>
    <definedName name="수원" localSheetId="6">#REF!</definedName>
    <definedName name="수원">#REF!</definedName>
    <definedName name="수원철도" localSheetId="5">#REF!</definedName>
    <definedName name="수원철도" localSheetId="3">#REF!</definedName>
    <definedName name="수원철도" localSheetId="6">#REF!</definedName>
    <definedName name="수원철도">#REF!</definedName>
    <definedName name="수위" localSheetId="5">#REF!</definedName>
    <definedName name="수위" localSheetId="3">#REF!</definedName>
    <definedName name="수위" localSheetId="6">#REF!</definedName>
    <definedName name="수위">#REF!</definedName>
    <definedName name="수입원가" localSheetId="5">#REF!</definedName>
    <definedName name="수입원가" localSheetId="3">#REF!</definedName>
    <definedName name="수입원가" localSheetId="6">#REF!</definedName>
    <definedName name="수입원가">#REF!</definedName>
    <definedName name="수정" localSheetId="5">#REF!</definedName>
    <definedName name="수정" localSheetId="3">#REF!</definedName>
    <definedName name="수정" localSheetId="6">#REF!</definedName>
    <definedName name="수정">#REF!</definedName>
    <definedName name="수정내역" localSheetId="5">BlankMacro1</definedName>
    <definedName name="수정내역" localSheetId="1">BlankMacro1</definedName>
    <definedName name="수정내역" localSheetId="3">BlankMacro1</definedName>
    <definedName name="수정내역" localSheetId="6">BlankMacro1</definedName>
    <definedName name="수정내역">BlankMacro1</definedName>
    <definedName name="수조" localSheetId="5">#REF!</definedName>
    <definedName name="수조" localSheetId="1">#REF!</definedName>
    <definedName name="수조" localSheetId="3">#REF!</definedName>
    <definedName name="수조" localSheetId="6">#REF!</definedName>
    <definedName name="수조">#REF!</definedName>
    <definedName name="수조2" localSheetId="5">#REF!</definedName>
    <definedName name="수조2" localSheetId="3">#REF!</definedName>
    <definedName name="수조2" localSheetId="6">#REF!</definedName>
    <definedName name="수조2">#REF!</definedName>
    <definedName name="수주율" localSheetId="5">#REF!</definedName>
    <definedName name="수주율" localSheetId="3">#REF!</definedName>
    <definedName name="수주율" localSheetId="6">#REF!</definedName>
    <definedName name="수주율">#REF!</definedName>
    <definedName name="수중면정리및청소" localSheetId="5">#REF!</definedName>
    <definedName name="수중면정리및청소" localSheetId="3">#REF!</definedName>
    <definedName name="수중면정리및청소" localSheetId="6">#REF!</definedName>
    <definedName name="수중면정리및청소">#REF!</definedName>
    <definedName name="수중토사p1" localSheetId="5">#REF!</definedName>
    <definedName name="수중토사p1" localSheetId="3">#REF!</definedName>
    <definedName name="수중토사p1" localSheetId="6">#REF!</definedName>
    <definedName name="수중토사p1">#REF!</definedName>
    <definedName name="수직" localSheetId="5">#REF!</definedName>
    <definedName name="수직" localSheetId="3">#REF!</definedName>
    <definedName name="수직" localSheetId="6">#REF!</definedName>
    <definedName name="수직">#REF!</definedName>
    <definedName name="수토1" localSheetId="5">#REF!</definedName>
    <definedName name="수토1" localSheetId="3">#REF!</definedName>
    <definedName name="수토1" localSheetId="6">#REF!</definedName>
    <definedName name="수토1">#REF!</definedName>
    <definedName name="수평" localSheetId="5">#REF!</definedName>
    <definedName name="수평" localSheetId="3">#REF!</definedName>
    <definedName name="수평" localSheetId="6">#REF!</definedName>
    <definedName name="수평">#REF!</definedName>
    <definedName name="순" localSheetId="5">#REF!</definedName>
    <definedName name="순" localSheetId="3">#REF!</definedName>
    <definedName name="순" localSheetId="6">#REF!</definedName>
    <definedName name="순">#REF!</definedName>
    <definedName name="순공사비" localSheetId="5">#REF!</definedName>
    <definedName name="순공사비" localSheetId="3">#REF!</definedName>
    <definedName name="순공사비" localSheetId="6">#REF!</definedName>
    <definedName name="순공사비">#REF!</definedName>
    <definedName name="순공사비2" localSheetId="5">#REF!</definedName>
    <definedName name="순공사비2" localSheetId="3">#REF!</definedName>
    <definedName name="순공사비2" localSheetId="6">#REF!</definedName>
    <definedName name="순공사비2">#REF!</definedName>
    <definedName name="순공사비4" localSheetId="5">#REF!</definedName>
    <definedName name="순공사비4" localSheetId="3">#REF!</definedName>
    <definedName name="순공사비4" localSheetId="6">#REF!</definedName>
    <definedName name="순공사비4">#REF!</definedName>
    <definedName name="순공사원가" localSheetId="5">#REF!</definedName>
    <definedName name="순공사원가" localSheetId="3">#REF!</definedName>
    <definedName name="순공사원가" localSheetId="6">#REF!</definedName>
    <definedName name="순공사원가">#REF!</definedName>
    <definedName name="순공사원가2" localSheetId="5">#REF!</definedName>
    <definedName name="순공사원가2" localSheetId="3">#REF!</definedName>
    <definedName name="순공사원가2" localSheetId="6">#REF!</definedName>
    <definedName name="순공사원가2">#REF!</definedName>
    <definedName name="순공사원가4" localSheetId="5">#REF!</definedName>
    <definedName name="순공사원가4" localSheetId="3">#REF!</definedName>
    <definedName name="순공사원가4" localSheetId="6">#REF!</definedName>
    <definedName name="순공사원가4">#REF!</definedName>
    <definedName name="스튜디오소계" localSheetId="5">#REF!</definedName>
    <definedName name="스튜디오소계" localSheetId="3">#REF!</definedName>
    <definedName name="스튜디오소계" localSheetId="6">#REF!</definedName>
    <definedName name="스튜디오소계">#REF!</definedName>
    <definedName name="스파이랄가공" localSheetId="5">#REF!</definedName>
    <definedName name="스파이랄가공" localSheetId="3">#REF!</definedName>
    <definedName name="스파이랄가공" localSheetId="6">#REF!</definedName>
    <definedName name="스파이랄가공">#REF!</definedName>
    <definedName name="스파이랄슬리브" localSheetId="5">#REF!</definedName>
    <definedName name="스파이랄슬리브" localSheetId="3">#REF!</definedName>
    <definedName name="스파이랄슬리브" localSheetId="6">#REF!</definedName>
    <definedName name="스파이랄슬리브">#REF!</definedName>
    <definedName name="스파이랄지중" localSheetId="5">#REF!</definedName>
    <definedName name="스파이랄지중" localSheetId="3">#REF!</definedName>
    <definedName name="스파이랄지중" localSheetId="6">#REF!</definedName>
    <definedName name="스파이랄지중">#REF!</definedName>
    <definedName name="스파이랄철거" localSheetId="5">#REF!</definedName>
    <definedName name="스파이랄철거" localSheetId="3">#REF!</definedName>
    <definedName name="스파이랄철거" localSheetId="6">#REF!</definedName>
    <definedName name="스파이랄철거">#REF!</definedName>
    <definedName name="스파이랄취부1" localSheetId="5">#REF!</definedName>
    <definedName name="스파이랄취부1" localSheetId="3">#REF!</definedName>
    <definedName name="스파이랄취부1" localSheetId="6">#REF!</definedName>
    <definedName name="스파이랄취부1">#REF!</definedName>
    <definedName name="스파이랄취부2" localSheetId="5">#REF!</definedName>
    <definedName name="스파이랄취부2" localSheetId="3">#REF!</definedName>
    <definedName name="스파이랄취부2" localSheetId="6">#REF!</definedName>
    <definedName name="스파이랄취부2">#REF!</definedName>
    <definedName name="스파이럴슬리브" localSheetId="5">#REF!</definedName>
    <definedName name="스파이럴슬리브" localSheetId="3">#REF!</definedName>
    <definedName name="스파이럴슬리브" localSheetId="6">#REF!</definedName>
    <definedName name="스파이럴슬리브">#REF!</definedName>
    <definedName name="스파이럴슬리브가공" localSheetId="5">#REF!</definedName>
    <definedName name="스파이럴슬리브가공" localSheetId="3">#REF!</definedName>
    <definedName name="스파이럴슬리브가공" localSheetId="6">#REF!</definedName>
    <definedName name="스파이럴슬리브가공">#REF!</definedName>
    <definedName name="스파이럴슬리브지중" localSheetId="5">#REF!</definedName>
    <definedName name="스파이럴슬리브지중" localSheetId="3">#REF!</definedName>
    <definedName name="스파이럴슬리브지중" localSheetId="6">#REF!</definedName>
    <definedName name="스파이럴슬리브지중">#REF!</definedName>
    <definedName name="스팬각형" localSheetId="5">#REF!</definedName>
    <definedName name="스팬각형" localSheetId="3">#REF!</definedName>
    <definedName name="스팬각형" localSheetId="6">#REF!</definedName>
    <definedName name="스팬각형">#REF!</definedName>
    <definedName name="스팬수평" localSheetId="5">#REF!</definedName>
    <definedName name="스팬수평" localSheetId="3">#REF!</definedName>
    <definedName name="스팬수평" localSheetId="6">#REF!</definedName>
    <definedName name="스팬수평">#REF!</definedName>
    <definedName name="스팸수평" localSheetId="5">#REF!</definedName>
    <definedName name="스팸수평" localSheetId="3">#REF!</definedName>
    <definedName name="스팸수평" localSheetId="6">#REF!</definedName>
    <definedName name="스팸수평">#REF!</definedName>
    <definedName name="스페이셔_설치" localSheetId="5">#REF!</definedName>
    <definedName name="스페이셔_설치" localSheetId="3">#REF!</definedName>
    <definedName name="스페이셔_설치" localSheetId="6">#REF!</definedName>
    <definedName name="스페이셔_설치">#REF!</definedName>
    <definedName name="슬" localSheetId="5">#REF!</definedName>
    <definedName name="슬" localSheetId="3">#REF!</definedName>
    <definedName name="슬" localSheetId="6">#REF!</definedName>
    <definedName name="슬">#REF!</definedName>
    <definedName name="슬리브" localSheetId="5">#REF!</definedName>
    <definedName name="슬리브" localSheetId="3">#REF!</definedName>
    <definedName name="슬리브" localSheetId="6">#REF!</definedName>
    <definedName name="슬리브">#REF!</definedName>
    <definedName name="승용교" localSheetId="5" hidden="1">{#N/A,#N/A,FALSE,"2~8번"}</definedName>
    <definedName name="승용교" localSheetId="1" hidden="1">{#N/A,#N/A,FALSE,"2~8번"}</definedName>
    <definedName name="승용교" localSheetId="3" hidden="1">{#N/A,#N/A,FALSE,"2~8번"}</definedName>
    <definedName name="승용교" localSheetId="6" hidden="1">{#N/A,#N/A,FALSE,"2~8번"}</definedName>
    <definedName name="승용교" hidden="1">{#N/A,#N/A,FALSE,"2~8번"}</definedName>
    <definedName name="시3" localSheetId="5">BlankMacro1</definedName>
    <definedName name="시3" localSheetId="1">BlankMacro1</definedName>
    <definedName name="시3" localSheetId="3">BlankMacro1</definedName>
    <definedName name="시3" localSheetId="6">BlankMacro1</definedName>
    <definedName name="시3">BlankMacro1</definedName>
    <definedName name="시공이음" localSheetId="5">#REF!</definedName>
    <definedName name="시공이음" localSheetId="1">#REF!</definedName>
    <definedName name="시공이음" localSheetId="3">#REF!</definedName>
    <definedName name="시공이음" localSheetId="6">#REF!</definedName>
    <definedName name="시공이음">#REF!</definedName>
    <definedName name="시공측량사" localSheetId="5">#REF!</definedName>
    <definedName name="시공측량사" localSheetId="3">#REF!</definedName>
    <definedName name="시공측량사" localSheetId="6">#REF!</definedName>
    <definedName name="시공측량사">#REF!</definedName>
    <definedName name="시공측량사001" localSheetId="5">#REF!</definedName>
    <definedName name="시공측량사001" localSheetId="3">#REF!</definedName>
    <definedName name="시공측량사001" localSheetId="6">#REF!</definedName>
    <definedName name="시공측량사001">#REF!</definedName>
    <definedName name="시공측량사002" localSheetId="5">#REF!</definedName>
    <definedName name="시공측량사002" localSheetId="3">#REF!</definedName>
    <definedName name="시공측량사002" localSheetId="6">#REF!</definedName>
    <definedName name="시공측량사002">#REF!</definedName>
    <definedName name="시공측량사011" localSheetId="5">#REF!</definedName>
    <definedName name="시공측량사011" localSheetId="3">#REF!</definedName>
    <definedName name="시공측량사011" localSheetId="6">#REF!</definedName>
    <definedName name="시공측량사011">#REF!</definedName>
    <definedName name="시공측량사012" localSheetId="5">#REF!</definedName>
    <definedName name="시공측량사012" localSheetId="3">#REF!</definedName>
    <definedName name="시공측량사012" localSheetId="6">#REF!</definedName>
    <definedName name="시공측량사012">#REF!</definedName>
    <definedName name="시공측량사982" localSheetId="5">#REF!</definedName>
    <definedName name="시공측량사982" localSheetId="3">#REF!</definedName>
    <definedName name="시공측량사982" localSheetId="6">#REF!</definedName>
    <definedName name="시공측량사982">#REF!</definedName>
    <definedName name="시공측량사991" localSheetId="5">#REF!</definedName>
    <definedName name="시공측량사991" localSheetId="3">#REF!</definedName>
    <definedName name="시공측량사991" localSheetId="6">#REF!</definedName>
    <definedName name="시공측량사991">#REF!</definedName>
    <definedName name="시공측량사992" localSheetId="5">#REF!</definedName>
    <definedName name="시공측량사992" localSheetId="3">#REF!</definedName>
    <definedName name="시공측량사992" localSheetId="6">#REF!</definedName>
    <definedName name="시공측량사992">#REF!</definedName>
    <definedName name="시공측량사조수" localSheetId="5">#REF!</definedName>
    <definedName name="시공측량사조수" localSheetId="3">#REF!</definedName>
    <definedName name="시공측량사조수" localSheetId="6">#REF!</definedName>
    <definedName name="시공측량사조수">#REF!</definedName>
    <definedName name="시공측량사조수001" localSheetId="5">#REF!</definedName>
    <definedName name="시공측량사조수001" localSheetId="3">#REF!</definedName>
    <definedName name="시공측량사조수001" localSheetId="6">#REF!</definedName>
    <definedName name="시공측량사조수001">#REF!</definedName>
    <definedName name="시공측량사조수002" localSheetId="5">#REF!</definedName>
    <definedName name="시공측량사조수002" localSheetId="3">#REF!</definedName>
    <definedName name="시공측량사조수002" localSheetId="6">#REF!</definedName>
    <definedName name="시공측량사조수002">#REF!</definedName>
    <definedName name="시공측량사조수011" localSheetId="5">#REF!</definedName>
    <definedName name="시공측량사조수011" localSheetId="3">#REF!</definedName>
    <definedName name="시공측량사조수011" localSheetId="6">#REF!</definedName>
    <definedName name="시공측량사조수011">#REF!</definedName>
    <definedName name="시공측량사조수012" localSheetId="5">#REF!</definedName>
    <definedName name="시공측량사조수012" localSheetId="3">#REF!</definedName>
    <definedName name="시공측량사조수012" localSheetId="6">#REF!</definedName>
    <definedName name="시공측량사조수012">#REF!</definedName>
    <definedName name="시공측량사조수982" localSheetId="5">#REF!</definedName>
    <definedName name="시공측량사조수982" localSheetId="3">#REF!</definedName>
    <definedName name="시공측량사조수982" localSheetId="6">#REF!</definedName>
    <definedName name="시공측량사조수982">#REF!</definedName>
    <definedName name="시공측량사조수991" localSheetId="5">#REF!</definedName>
    <definedName name="시공측량사조수991" localSheetId="3">#REF!</definedName>
    <definedName name="시공측량사조수991" localSheetId="6">#REF!</definedName>
    <definedName name="시공측량사조수991">#REF!</definedName>
    <definedName name="시공측량사조수992" localSheetId="5">#REF!</definedName>
    <definedName name="시공측량사조수992" localSheetId="3">#REF!</definedName>
    <definedName name="시공측량사조수992" localSheetId="6">#REF!</definedName>
    <definedName name="시공측량사조수992">#REF!</definedName>
    <definedName name="시방" localSheetId="5">#REF!</definedName>
    <definedName name="시방" localSheetId="3">#REF!</definedName>
    <definedName name="시방" localSheetId="6">#REF!</definedName>
    <definedName name="시방">#REF!</definedName>
    <definedName name="시방1" localSheetId="5">#REF!</definedName>
    <definedName name="시방1" localSheetId="3">#REF!</definedName>
    <definedName name="시방1" localSheetId="6">#REF!</definedName>
    <definedName name="시방1">#REF!</definedName>
    <definedName name="시설" localSheetId="5">#REF!</definedName>
    <definedName name="시설" localSheetId="3">#REF!</definedName>
    <definedName name="시설" localSheetId="6">#REF!</definedName>
    <definedName name="시설">#REF!</definedName>
    <definedName name="시작" localSheetId="5">#REF!</definedName>
    <definedName name="시작" localSheetId="3">#REF!</definedName>
    <definedName name="시작" localSheetId="6">#REF!</definedName>
    <definedName name="시작">#REF!</definedName>
    <definedName name="시점" localSheetId="5">#REF!</definedName>
    <definedName name="시점" localSheetId="3">#REF!</definedName>
    <definedName name="시점" localSheetId="6">#REF!</definedName>
    <definedName name="시점">#REF!</definedName>
    <definedName name="시점1" localSheetId="5">#REF!</definedName>
    <definedName name="시점1" localSheetId="3">#REF!</definedName>
    <definedName name="시점1" localSheetId="6">#REF!</definedName>
    <definedName name="시점1">#REF!</definedName>
    <definedName name="시중노임1">#N/A</definedName>
    <definedName name="시중노임11" localSheetId="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시중노임11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시중노임11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시중노임11" localSheetId="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시중노임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시트1">#N/A</definedName>
    <definedName name="시트파일" localSheetId="5">#REF!</definedName>
    <definedName name="시트파일" localSheetId="1">#REF!</definedName>
    <definedName name="시트파일" localSheetId="3">#REF!</definedName>
    <definedName name="시트파일" localSheetId="6">#REF!</definedName>
    <definedName name="시트파일">#REF!</definedName>
    <definedName name="시행청" localSheetId="5">#REF!</definedName>
    <definedName name="시행청" localSheetId="3">#REF!</definedName>
    <definedName name="시행청" localSheetId="6">#REF!</definedName>
    <definedName name="시행청">#REF!</definedName>
    <definedName name="시험관련기사" localSheetId="5">#REF!</definedName>
    <definedName name="시험관련기사" localSheetId="3">#REF!</definedName>
    <definedName name="시험관련기사" localSheetId="6">#REF!</definedName>
    <definedName name="시험관련기사">#REF!</definedName>
    <definedName name="시험관련기사_시험사1급001" localSheetId="5">#REF!</definedName>
    <definedName name="시험관련기사_시험사1급001" localSheetId="3">#REF!</definedName>
    <definedName name="시험관련기사_시험사1급001" localSheetId="6">#REF!</definedName>
    <definedName name="시험관련기사_시험사1급001">#REF!</definedName>
    <definedName name="시험관련기사_시험사1급002" localSheetId="5">#REF!</definedName>
    <definedName name="시험관련기사_시험사1급002" localSheetId="3">#REF!</definedName>
    <definedName name="시험관련기사_시험사1급002" localSheetId="6">#REF!</definedName>
    <definedName name="시험관련기사_시험사1급002">#REF!</definedName>
    <definedName name="시험관련기사_시험사1급011" localSheetId="5">#REF!</definedName>
    <definedName name="시험관련기사_시험사1급011" localSheetId="3">#REF!</definedName>
    <definedName name="시험관련기사_시험사1급011" localSheetId="6">#REF!</definedName>
    <definedName name="시험관련기사_시험사1급011">#REF!</definedName>
    <definedName name="시험관련기사_시험사1급012" localSheetId="5">#REF!</definedName>
    <definedName name="시험관련기사_시험사1급012" localSheetId="3">#REF!</definedName>
    <definedName name="시험관련기사_시험사1급012" localSheetId="6">#REF!</definedName>
    <definedName name="시험관련기사_시험사1급012">#REF!</definedName>
    <definedName name="시험관련기사_시험사1급982" localSheetId="5">#REF!</definedName>
    <definedName name="시험관련기사_시험사1급982" localSheetId="3">#REF!</definedName>
    <definedName name="시험관련기사_시험사1급982" localSheetId="6">#REF!</definedName>
    <definedName name="시험관련기사_시험사1급982">#REF!</definedName>
    <definedName name="시험관련기사_시험사1급991" localSheetId="5">#REF!</definedName>
    <definedName name="시험관련기사_시험사1급991" localSheetId="3">#REF!</definedName>
    <definedName name="시험관련기사_시험사1급991" localSheetId="6">#REF!</definedName>
    <definedName name="시험관련기사_시험사1급991">#REF!</definedName>
    <definedName name="시험관련기사_시험사1급992" localSheetId="5">#REF!</definedName>
    <definedName name="시험관련기사_시험사1급992" localSheetId="3">#REF!</definedName>
    <definedName name="시험관련기사_시험사1급992" localSheetId="6">#REF!</definedName>
    <definedName name="시험관련기사_시험사1급992">#REF!</definedName>
    <definedName name="시험관련산업기사" localSheetId="5">#REF!</definedName>
    <definedName name="시험관련산업기사" localSheetId="3">#REF!</definedName>
    <definedName name="시험관련산업기사" localSheetId="6">#REF!</definedName>
    <definedName name="시험관련산업기사">#REF!</definedName>
    <definedName name="시험관련산업기사_2급001" localSheetId="5">#REF!</definedName>
    <definedName name="시험관련산업기사_2급001" localSheetId="3">#REF!</definedName>
    <definedName name="시험관련산업기사_2급001" localSheetId="6">#REF!</definedName>
    <definedName name="시험관련산업기사_2급001">#REF!</definedName>
    <definedName name="시험관련산업기사_2급002" localSheetId="5">#REF!</definedName>
    <definedName name="시험관련산업기사_2급002" localSheetId="3">#REF!</definedName>
    <definedName name="시험관련산업기사_2급002" localSheetId="6">#REF!</definedName>
    <definedName name="시험관련산업기사_2급002">#REF!</definedName>
    <definedName name="시험관련산업기사_2급011" localSheetId="5">#REF!</definedName>
    <definedName name="시험관련산업기사_2급011" localSheetId="3">#REF!</definedName>
    <definedName name="시험관련산업기사_2급011" localSheetId="6">#REF!</definedName>
    <definedName name="시험관련산업기사_2급011">#REF!</definedName>
    <definedName name="시험관련산업기사_2급012" localSheetId="5">#REF!</definedName>
    <definedName name="시험관련산업기사_2급012" localSheetId="3">#REF!</definedName>
    <definedName name="시험관련산업기사_2급012" localSheetId="6">#REF!</definedName>
    <definedName name="시험관련산업기사_2급012">#REF!</definedName>
    <definedName name="시험관련산업기사_2급982" localSheetId="5">#REF!</definedName>
    <definedName name="시험관련산업기사_2급982" localSheetId="3">#REF!</definedName>
    <definedName name="시험관련산업기사_2급982" localSheetId="6">#REF!</definedName>
    <definedName name="시험관련산업기사_2급982">#REF!</definedName>
    <definedName name="시험관련산업기사_2급991" localSheetId="5">#REF!</definedName>
    <definedName name="시험관련산업기사_2급991" localSheetId="3">#REF!</definedName>
    <definedName name="시험관련산업기사_2급991" localSheetId="6">#REF!</definedName>
    <definedName name="시험관련산업기사_2급991">#REF!</definedName>
    <definedName name="시험관련산업기사_2급992" localSheetId="5">#REF!</definedName>
    <definedName name="시험관련산업기사_2급992" localSheetId="3">#REF!</definedName>
    <definedName name="시험관련산업기사_2급992" localSheetId="6">#REF!</definedName>
    <definedName name="시험관련산업기사_2급992">#REF!</definedName>
    <definedName name="시험보조수" localSheetId="5">#REF!</definedName>
    <definedName name="시험보조수" localSheetId="3">#REF!</definedName>
    <definedName name="시험보조수" localSheetId="6">#REF!</definedName>
    <definedName name="시험보조수">#REF!</definedName>
    <definedName name="시험보조수001" localSheetId="5">#REF!</definedName>
    <definedName name="시험보조수001" localSheetId="3">#REF!</definedName>
    <definedName name="시험보조수001" localSheetId="6">#REF!</definedName>
    <definedName name="시험보조수001">#REF!</definedName>
    <definedName name="시험보조수002" localSheetId="5">#REF!</definedName>
    <definedName name="시험보조수002" localSheetId="3">#REF!</definedName>
    <definedName name="시험보조수002" localSheetId="6">#REF!</definedName>
    <definedName name="시험보조수002">#REF!</definedName>
    <definedName name="시험보조수011" localSheetId="5">#REF!</definedName>
    <definedName name="시험보조수011" localSheetId="3">#REF!</definedName>
    <definedName name="시험보조수011" localSheetId="6">#REF!</definedName>
    <definedName name="시험보조수011">#REF!</definedName>
    <definedName name="시험보조수012" localSheetId="5">#REF!</definedName>
    <definedName name="시험보조수012" localSheetId="3">#REF!</definedName>
    <definedName name="시험보조수012" localSheetId="6">#REF!</definedName>
    <definedName name="시험보조수012">#REF!</definedName>
    <definedName name="시험보조수982" localSheetId="5">#REF!</definedName>
    <definedName name="시험보조수982" localSheetId="3">#REF!</definedName>
    <definedName name="시험보조수982" localSheetId="6">#REF!</definedName>
    <definedName name="시험보조수982">#REF!</definedName>
    <definedName name="시험보조수991" localSheetId="5">#REF!</definedName>
    <definedName name="시험보조수991" localSheetId="3">#REF!</definedName>
    <definedName name="시험보조수991" localSheetId="6">#REF!</definedName>
    <definedName name="시험보조수991">#REF!</definedName>
    <definedName name="시험보조수992" localSheetId="5">#REF!</definedName>
    <definedName name="시험보조수992" localSheetId="3">#REF!</definedName>
    <definedName name="시험보조수992" localSheetId="6">#REF!</definedName>
    <definedName name="시험보조수992">#REF!</definedName>
    <definedName name="시험성적서" localSheetId="5">#REF!</definedName>
    <definedName name="시험성적서" localSheetId="3">#REF!</definedName>
    <definedName name="시험성적서" localSheetId="6">#REF!</definedName>
    <definedName name="시험성적서">#REF!</definedName>
    <definedName name="시험편" localSheetId="5">#REF!</definedName>
    <definedName name="시험편" localSheetId="3">#REF!</definedName>
    <definedName name="시험편" localSheetId="6">#REF!</definedName>
    <definedName name="시험편">#REF!</definedName>
    <definedName name="신규단가" localSheetId="5" hidden="1">#REF!</definedName>
    <definedName name="신규단가" localSheetId="3" hidden="1">#REF!</definedName>
    <definedName name="신규단가" localSheetId="6" hidden="1">#REF!</definedName>
    <definedName name="신규단가" hidden="1">#REF!</definedName>
    <definedName name="신설" localSheetId="5" hidden="1">{#N/A,#N/A,FALSE,"명세표"}</definedName>
    <definedName name="신설" localSheetId="1" hidden="1">{#N/A,#N/A,FALSE,"명세표"}</definedName>
    <definedName name="신설" localSheetId="3" hidden="1">{#N/A,#N/A,FALSE,"명세표"}</definedName>
    <definedName name="신설" localSheetId="6" hidden="1">{#N/A,#N/A,FALSE,"명세표"}</definedName>
    <definedName name="신설" hidden="1">{#N/A,#N/A,FALSE,"명세표"}</definedName>
    <definedName name="신설단가" localSheetId="5">#REF!</definedName>
    <definedName name="신설단가" localSheetId="1">#REF!</definedName>
    <definedName name="신설단가" localSheetId="3">#REF!</definedName>
    <definedName name="신설단가" localSheetId="6">#REF!</definedName>
    <definedName name="신설단가">#REF!</definedName>
    <definedName name="신설신설" localSheetId="5">#REF!</definedName>
    <definedName name="신설신설" localSheetId="3">#REF!</definedName>
    <definedName name="신설신설" localSheetId="6">#REF!</definedName>
    <definedName name="신설신설">#REF!</definedName>
    <definedName name="신성" localSheetId="5">#REF!</definedName>
    <definedName name="신성" localSheetId="3">#REF!</definedName>
    <definedName name="신성" localSheetId="6">#REF!</definedName>
    <definedName name="신성">#REF!</definedName>
    <definedName name="신성감" localSheetId="5">#REF!</definedName>
    <definedName name="신성감" localSheetId="3">#REF!</definedName>
    <definedName name="신성감" localSheetId="6">#REF!</definedName>
    <definedName name="신성감">#REF!</definedName>
    <definedName name="신축이음각도" localSheetId="5">#REF!</definedName>
    <definedName name="신축이음각도" localSheetId="3">#REF!</definedName>
    <definedName name="신축이음각도" localSheetId="6">#REF!</definedName>
    <definedName name="신축이음각도">#REF!</definedName>
    <definedName name="신축이음갯수" localSheetId="5">#REF!</definedName>
    <definedName name="신축이음갯수" localSheetId="3">#REF!</definedName>
    <definedName name="신축이음갯수" localSheetId="6">#REF!</definedName>
    <definedName name="신축이음갯수">#REF!</definedName>
    <definedName name="신축장치" localSheetId="5">#REF!</definedName>
    <definedName name="신축장치" localSheetId="3">#REF!</definedName>
    <definedName name="신축장치" localSheetId="6">#REF!</definedName>
    <definedName name="신축장치">#REF!</definedName>
    <definedName name="신호">#REF!</definedName>
    <definedName name="신호기">#N/A</definedName>
    <definedName name="신호등" localSheetId="5">#REF!</definedName>
    <definedName name="신호등" localSheetId="1">#REF!</definedName>
    <definedName name="신호등" localSheetId="3">#REF!</definedName>
    <definedName name="신호등" localSheetId="6">#REF!</definedName>
    <definedName name="신호등">#REF!</definedName>
    <definedName name="신호등산출근거" localSheetId="5">#REF!</definedName>
    <definedName name="신호등산출근거" localSheetId="3">#REF!</definedName>
    <definedName name="신호등산출근거" localSheetId="6">#REF!</definedName>
    <definedName name="신호등산출근거">#REF!</definedName>
    <definedName name="심산" localSheetId="5">#REF!</definedName>
    <definedName name="심산" localSheetId="3">#REF!</definedName>
    <definedName name="심산" localSheetId="6">#REF!</definedName>
    <definedName name="심산">#REF!</definedName>
    <definedName name="심야" localSheetId="5">#REF!</definedName>
    <definedName name="심야" localSheetId="3">#REF!</definedName>
    <definedName name="심야" localSheetId="6">#REF!</definedName>
    <definedName name="심야">#REF!</definedName>
    <definedName name="심우" localSheetId="5">#REF!</definedName>
    <definedName name="심우" localSheetId="3">#REF!</definedName>
    <definedName name="심우" localSheetId="6">#REF!</definedName>
    <definedName name="심우">#REF!</definedName>
    <definedName name="심우을" localSheetId="5">#REF!</definedName>
    <definedName name="심우을" localSheetId="3">#REF!</definedName>
    <definedName name="심우을" localSheetId="6">#REF!</definedName>
    <definedName name="심우을">#REF!</definedName>
    <definedName name="심평" localSheetId="5">#REF!</definedName>
    <definedName name="심평" localSheetId="3">#REF!</definedName>
    <definedName name="심평" localSheetId="6">#REF!</definedName>
    <definedName name="심평">#REF!</definedName>
    <definedName name="써비스커넥터" localSheetId="5">#REF!</definedName>
    <definedName name="써비스커넥터" localSheetId="3">#REF!</definedName>
    <definedName name="써비스커넥터" localSheetId="6">#REF!</definedName>
    <definedName name="써비스커넥터">#REF!</definedName>
    <definedName name="써콘시설" localSheetId="5">#REF!</definedName>
    <definedName name="써콘시설" localSheetId="3">#REF!</definedName>
    <definedName name="써콘시설" localSheetId="6">#REF!</definedName>
    <definedName name="써콘시설">#REF!</definedName>
    <definedName name="써콘해체" localSheetId="5">#REF!</definedName>
    <definedName name="써콘해체" localSheetId="3">#REF!</definedName>
    <definedName name="써콘해체" localSheetId="6">#REF!</definedName>
    <definedName name="써콘해체">#REF!</definedName>
    <definedName name="씨" localSheetId="5">#REF!</definedName>
    <definedName name="씨" localSheetId="3">#REF!</definedName>
    <definedName name="씨" localSheetId="6">#REF!</definedName>
    <definedName name="씨">#REF!</definedName>
    <definedName name="씨그마ck" localSheetId="5">#REF!</definedName>
    <definedName name="씨그마ck" localSheetId="3">#REF!</definedName>
    <definedName name="씨그마ck" localSheetId="6">#REF!</definedName>
    <definedName name="씨그마ck">#REF!</definedName>
    <definedName name="씨그마y" localSheetId="5">#REF!</definedName>
    <definedName name="씨그마y" localSheetId="3">#REF!</definedName>
    <definedName name="씨그마y" localSheetId="6">#REF!</definedName>
    <definedName name="씨그마y">#REF!</definedName>
    <definedName name="ㅇ">#N/A</definedName>
    <definedName name="ㅇ1200" localSheetId="5">#REF!</definedName>
    <definedName name="ㅇ1200" localSheetId="1">#REF!</definedName>
    <definedName name="ㅇ1200" localSheetId="3">#REF!</definedName>
    <definedName name="ㅇ1200" localSheetId="6">#REF!</definedName>
    <definedName name="ㅇ1200">#REF!</definedName>
    <definedName name="ㅇ227" localSheetId="5">#REF!</definedName>
    <definedName name="ㅇ227" localSheetId="3">#REF!</definedName>
    <definedName name="ㅇ227" localSheetId="6">#REF!</definedName>
    <definedName name="ㅇ227">#REF!</definedName>
    <definedName name="ㅇ560" localSheetId="5">#REF!</definedName>
    <definedName name="ㅇ560" localSheetId="3">#REF!</definedName>
    <definedName name="ㅇ560" localSheetId="6">#REF!</definedName>
    <definedName name="ㅇ560">#REF!</definedName>
    <definedName name="ㅇㄴㄴㄴㄴㄴㄴㄴㄴㄴ" localSheetId="5" hidden="1">{#N/A,#N/A,FALSE,"혼합골재"}</definedName>
    <definedName name="ㅇㄴㄴㄴㄴㄴㄴㄴㄴㄴ" localSheetId="1" hidden="1">{#N/A,#N/A,FALSE,"혼합골재"}</definedName>
    <definedName name="ㅇㄴㄴㄴㄴㄴㄴㄴㄴㄴ" localSheetId="3" hidden="1">{#N/A,#N/A,FALSE,"혼합골재"}</definedName>
    <definedName name="ㅇㄴㄴㄴㄴㄴㄴㄴㄴㄴ" localSheetId="6" hidden="1">{#N/A,#N/A,FALSE,"혼합골재"}</definedName>
    <definedName name="ㅇㄴㄴㄴㄴㄴㄴㄴㄴㄴ" hidden="1">{#N/A,#N/A,FALSE,"혼합골재"}</definedName>
    <definedName name="ㅇㄴㄹㄴㅇ" localSheetId="5" hidden="1">{#N/A,"수불부",FALSE,"사급자재수불서";#N/A,"수불부",FALSE,"사급자재수불서"}</definedName>
    <definedName name="ㅇㄴㄹㄴㅇ" localSheetId="1" hidden="1">{#N/A,"수불부",FALSE,"사급자재수불서";#N/A,"수불부",FALSE,"사급자재수불서"}</definedName>
    <definedName name="ㅇㄴㄹㄴㅇ" localSheetId="3" hidden="1">{#N/A,"수불부",FALSE,"사급자재수불서";#N/A,"수불부",FALSE,"사급자재수불서"}</definedName>
    <definedName name="ㅇㄴㄹㄴㅇ" localSheetId="6" hidden="1">{#N/A,"수불부",FALSE,"사급자재수불서";#N/A,"수불부",FALSE,"사급자재수불서"}</definedName>
    <definedName name="ㅇㄴㄹㄴㅇ" hidden="1">{#N/A,"수불부",FALSE,"사급자재수불서";#N/A,"수불부",FALSE,"사급자재수불서"}</definedName>
    <definedName name="ㅇㄴㄹㄴㅇㄹ">#N/A</definedName>
    <definedName name="ㅇㄴㄻㅎㅈㄷㅈㄷㄴ" localSheetId="5" hidden="1">{"'Sheet1'!$D$19","'Sheet1'!$B$22:$E$22"}</definedName>
    <definedName name="ㅇㄴㄻㅎㅈㄷㅈㄷㄴ" localSheetId="1" hidden="1">{"'Sheet1'!$D$19","'Sheet1'!$B$22:$E$22"}</definedName>
    <definedName name="ㅇㄴㄻㅎㅈㄷㅈㄷㄴ" localSheetId="3" hidden="1">{"'Sheet1'!$D$19","'Sheet1'!$B$22:$E$22"}</definedName>
    <definedName name="ㅇㄴㄻㅎㅈㄷㅈㄷㄴ" localSheetId="6" hidden="1">{"'Sheet1'!$D$19","'Sheet1'!$B$22:$E$22"}</definedName>
    <definedName name="ㅇㄴㄻㅎㅈㄷㅈㄷㄴ" hidden="1">{"'Sheet1'!$D$19","'Sheet1'!$B$22:$E$22"}</definedName>
    <definedName name="ㅇㄴㅁㄹㅇㄻㅇㄹㄴㅇ" localSheetId="5" hidden="1">{#N/A,"수불부",FALSE,"사급자재수불서";#N/A,"수불부",FALSE,"사급자재수불서"}</definedName>
    <definedName name="ㅇㄴㅁㄹㅇㄻㅇㄹㄴㅇ" localSheetId="1" hidden="1">{#N/A,"수불부",FALSE,"사급자재수불서";#N/A,"수불부",FALSE,"사급자재수불서"}</definedName>
    <definedName name="ㅇㄴㅁㄹㅇㄻㅇㄹㄴㅇ" localSheetId="3" hidden="1">{#N/A,"수불부",FALSE,"사급자재수불서";#N/A,"수불부",FALSE,"사급자재수불서"}</definedName>
    <definedName name="ㅇㄴㅁㄹㅇㄻㅇㄹㄴㅇ" localSheetId="6" hidden="1">{#N/A,"수불부",FALSE,"사급자재수불서";#N/A,"수불부",FALSE,"사급자재수불서"}</definedName>
    <definedName name="ㅇㄴㅁㄹㅇㄻㅇㄹㄴㅇ" hidden="1">{#N/A,"수불부",FALSE,"사급자재수불서";#N/A,"수불부",FALSE,"사급자재수불서"}</definedName>
    <definedName name="ㅇㄶㄹㄷㄱㄹㅈ" localSheetId="5" hidden="1">{#N/A,"수불부",FALSE,"사급자재수불서";#N/A,"수불부",FALSE,"사급자재수불서"}</definedName>
    <definedName name="ㅇㄶㄹㄷㄱㄹㅈ" localSheetId="1" hidden="1">{#N/A,"수불부",FALSE,"사급자재수불서";#N/A,"수불부",FALSE,"사급자재수불서"}</definedName>
    <definedName name="ㅇㄶㄹㄷㄱㄹㅈ" localSheetId="3" hidden="1">{#N/A,"수불부",FALSE,"사급자재수불서";#N/A,"수불부",FALSE,"사급자재수불서"}</definedName>
    <definedName name="ㅇㄶㄹㄷㄱㄹㅈ" localSheetId="6" hidden="1">{#N/A,"수불부",FALSE,"사급자재수불서";#N/A,"수불부",FALSE,"사급자재수불서"}</definedName>
    <definedName name="ㅇㄶㄹㄷㄱㄹㅈ" hidden="1">{#N/A,"수불부",FALSE,"사급자재수불서";#N/A,"수불부",FALSE,"사급자재수불서"}</definedName>
    <definedName name="ㅇㄶㅁㄴㄱㄷ" localSheetId="5" hidden="1">{#N/A,"수불부",FALSE,"사급자재수불서";#N/A,"수불부",FALSE,"사급자재수불서"}</definedName>
    <definedName name="ㅇㄶㅁㄴㄱㄷ" localSheetId="1" hidden="1">{#N/A,"수불부",FALSE,"사급자재수불서";#N/A,"수불부",FALSE,"사급자재수불서"}</definedName>
    <definedName name="ㅇㄶㅁㄴㄱㄷ" localSheetId="3" hidden="1">{#N/A,"수불부",FALSE,"사급자재수불서";#N/A,"수불부",FALSE,"사급자재수불서"}</definedName>
    <definedName name="ㅇㄶㅁㄴㄱㄷ" localSheetId="6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localSheetId="5" hidden="1">{#N/A,"수불부",FALSE,"사급자재수불서";#N/A,"수불부",FALSE,"사급자재수불서"}</definedName>
    <definedName name="ㅇㄶㅁㄷㄱㄹㅈ" localSheetId="1" hidden="1">{#N/A,"수불부",FALSE,"사급자재수불서";#N/A,"수불부",FALSE,"사급자재수불서"}</definedName>
    <definedName name="ㅇㄶㅁㄷㄱㄹㅈ" localSheetId="3" hidden="1">{#N/A,"수불부",FALSE,"사급자재수불서";#N/A,"수불부",FALSE,"사급자재수불서"}</definedName>
    <definedName name="ㅇㄶㅁㄷㄱㄹㅈ" localSheetId="6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ㄹ" localSheetId="5" hidden="1">{#N/A,"수불부",FALSE,"사급자재수불서";#N/A,"수불부",FALSE,"사급자재수불서"}</definedName>
    <definedName name="ㅇㄹ" localSheetId="1" hidden="1">{#N/A,"수불부",FALSE,"사급자재수불서";#N/A,"수불부",FALSE,"사급자재수불서"}</definedName>
    <definedName name="ㅇㄹ" localSheetId="3" hidden="1">{#N/A,"수불부",FALSE,"사급자재수불서";#N/A,"수불부",FALSE,"사급자재수불서"}</definedName>
    <definedName name="ㅇㄹ" localSheetId="6" hidden="1">{#N/A,"수불부",FALSE,"사급자재수불서";#N/A,"수불부",FALSE,"사급자재수불서"}</definedName>
    <definedName name="ㅇㄹ" hidden="1">{#N/A,"수불부",FALSE,"사급자재수불서";#N/A,"수불부",FALSE,"사급자재수불서"}</definedName>
    <definedName name="ㅇㄹㄴ" localSheetId="5" hidden="1">{#N/A,"수불부",FALSE,"사급자재수불서";#N/A,"수불부",FALSE,"사급자재수불서"}</definedName>
    <definedName name="ㅇㄹㄴ" localSheetId="1" hidden="1">{#N/A,"수불부",FALSE,"사급자재수불서";#N/A,"수불부",FALSE,"사급자재수불서"}</definedName>
    <definedName name="ㅇㄹㄴ" localSheetId="3" hidden="1">{#N/A,"수불부",FALSE,"사급자재수불서";#N/A,"수불부",FALSE,"사급자재수불서"}</definedName>
    <definedName name="ㅇㄹㄴ" localSheetId="6" hidden="1">{#N/A,"수불부",FALSE,"사급자재수불서";#N/A,"수불부",FALSE,"사급자재수불서"}</definedName>
    <definedName name="ㅇㄹㄴ" hidden="1">{#N/A,"수불부",FALSE,"사급자재수불서";#N/A,"수불부",FALSE,"사급자재수불서"}</definedName>
    <definedName name="ㅇㄹㄴㅀㄹㅇㅎㄹㅇㅎ" localSheetId="5" hidden="1">{#N/A,#N/A,FALSE,"2~8번"}</definedName>
    <definedName name="ㅇㄹㄴㅀㄹㅇㅎㄹㅇㅎ" localSheetId="1" hidden="1">{#N/A,#N/A,FALSE,"2~8번"}</definedName>
    <definedName name="ㅇㄹㄴㅀㄹㅇㅎㄹㅇㅎ" localSheetId="3" hidden="1">{#N/A,#N/A,FALSE,"2~8번"}</definedName>
    <definedName name="ㅇㄹㄴㅀㄹㅇㅎㄹㅇㅎ" localSheetId="6" hidden="1">{#N/A,#N/A,FALSE,"2~8번"}</definedName>
    <definedName name="ㅇㄹㄴㅀㄹㅇㅎㄹㅇㅎ" hidden="1">{#N/A,#N/A,FALSE,"2~8번"}</definedName>
    <definedName name="ㅇㄹㄴㅁㅎㅁㄴ" localSheetId="5" hidden="1">{#N/A,"수불부",FALSE,"사급자재수불서";#N/A,"수불부",FALSE,"사급자재수불서"}</definedName>
    <definedName name="ㅇㄹㄴㅁㅎㅁㄴ" localSheetId="1" hidden="1">{#N/A,"수불부",FALSE,"사급자재수불서";#N/A,"수불부",FALSE,"사급자재수불서"}</definedName>
    <definedName name="ㅇㄹㄴㅁㅎㅁㄴ" localSheetId="3" hidden="1">{#N/A,"수불부",FALSE,"사급자재수불서";#N/A,"수불부",FALSE,"사급자재수불서"}</definedName>
    <definedName name="ㅇㄹㄴㅁㅎㅁㄴ" localSheetId="6" hidden="1">{#N/A,"수불부",FALSE,"사급자재수불서";#N/A,"수불부",FALSE,"사급자재수불서"}</definedName>
    <definedName name="ㅇㄹㄴㅁㅎㅁㄴ" hidden="1">{#N/A,"수불부",FALSE,"사급자재수불서";#N/A,"수불부",FALSE,"사급자재수불서"}</definedName>
    <definedName name="ㅇㄹㄶ" localSheetId="5" hidden="1">{"'Sheet1'!$A$4","'Sheet1'!$A$9:$G$28"}</definedName>
    <definedName name="ㅇㄹㄶ" localSheetId="1" hidden="1">{"'Sheet1'!$A$4","'Sheet1'!$A$9:$G$28"}</definedName>
    <definedName name="ㅇㄹㄶ" localSheetId="3" hidden="1">{"'Sheet1'!$A$4","'Sheet1'!$A$9:$G$28"}</definedName>
    <definedName name="ㅇㄹㄶ" localSheetId="6" hidden="1">{"'Sheet1'!$A$4","'Sheet1'!$A$9:$G$28"}</definedName>
    <definedName name="ㅇㄹㄶ" hidden="1">{"'Sheet1'!$A$4","'Sheet1'!$A$9:$G$28"}</definedName>
    <definedName name="ㅇㄹㄹ" localSheetId="5" hidden="1">#REF!</definedName>
    <definedName name="ㅇㄹㄹ" localSheetId="3" hidden="1">#REF!</definedName>
    <definedName name="ㅇㄹㄹ" localSheetId="6" hidden="1">#REF!</definedName>
    <definedName name="ㅇㄹㄹ" hidden="1">#REF!</definedName>
    <definedName name="ㅇㄹㅇㄹ" localSheetId="5" hidden="1">#REF!</definedName>
    <definedName name="ㅇㄹㅇㄹ" localSheetId="3" hidden="1">#REF!</definedName>
    <definedName name="ㅇㄹㅇㄹ" localSheetId="6" hidden="1">#REF!</definedName>
    <definedName name="ㅇㄹㅇㄹ" hidden="1">#REF!</definedName>
    <definedName name="ㅇㄻㄴㅀ" localSheetId="5" hidden="1">{#N/A,"수불부",FALSE,"사급자재수불서";#N/A,"수불부",FALSE,"사급자재수불서"}</definedName>
    <definedName name="ㅇㄻㄴㅀ" localSheetId="1" hidden="1">{#N/A,"수불부",FALSE,"사급자재수불서";#N/A,"수불부",FALSE,"사급자재수불서"}</definedName>
    <definedName name="ㅇㄻㄴㅀ" localSheetId="3" hidden="1">{#N/A,"수불부",FALSE,"사급자재수불서";#N/A,"수불부",FALSE,"사급자재수불서"}</definedName>
    <definedName name="ㅇㄻㄴㅀ" localSheetId="6" hidden="1">{#N/A,"수불부",FALSE,"사급자재수불서";#N/A,"수불부",FALSE,"사급자재수불서"}</definedName>
    <definedName name="ㅇㄻㄴㅀ" hidden="1">{#N/A,"수불부",FALSE,"사급자재수불서";#N/A,"수불부",FALSE,"사급자재수불서"}</definedName>
    <definedName name="ㅇㅀㅎㅎㅎㅎㅎㅎㅎㅎㅎㅎㅎㅎㅎㅎㅎ" localSheetId="5" hidden="1">{#N/A,#N/A,FALSE,"구조2"}</definedName>
    <definedName name="ㅇㅀㅎㅎㅎㅎㅎㅎㅎㅎㅎㅎㅎㅎㅎㅎㅎ" localSheetId="1" hidden="1">{#N/A,#N/A,FALSE,"구조2"}</definedName>
    <definedName name="ㅇㅀㅎㅎㅎㅎㅎㅎㅎㅎㅎㅎㅎㅎㅎㅎㅎ" localSheetId="3" hidden="1">{#N/A,#N/A,FALSE,"구조2"}</definedName>
    <definedName name="ㅇㅀㅎㅎㅎㅎㅎㅎㅎㅎㅎㅎㅎㅎㅎㅎㅎ" localSheetId="6" hidden="1">{#N/A,#N/A,FALSE,"구조2"}</definedName>
    <definedName name="ㅇㅀㅎㅎㅎㅎㅎㅎㅎㅎㅎㅎㅎㅎㅎㅎㅎ" hidden="1">{#N/A,#N/A,FALSE,"구조2"}</definedName>
    <definedName name="ㅇㅁㄶㄴㅇㅁㅀㅇㄴ" localSheetId="5" hidden="1">{#N/A,"수불부",FALSE,"사급자재수불서";#N/A,"수불부",FALSE,"사급자재수불서"}</definedName>
    <definedName name="ㅇㅁㄶㄴㅇㅁㅀㅇㄴ" localSheetId="1" hidden="1">{#N/A,"수불부",FALSE,"사급자재수불서";#N/A,"수불부",FALSE,"사급자재수불서"}</definedName>
    <definedName name="ㅇㅁㄶㄴㅇㅁㅀㅇㄴ" localSheetId="3" hidden="1">{#N/A,"수불부",FALSE,"사급자재수불서";#N/A,"수불부",FALSE,"사급자재수불서"}</definedName>
    <definedName name="ㅇㅁㄶㄴㅇㅁㅀㅇㄴ" localSheetId="6" hidden="1">{#N/A,"수불부",FALSE,"사급자재수불서";#N/A,"수불부",FALSE,"사급자재수불서"}</definedName>
    <definedName name="ㅇㅁㄶㄴㅇㅁㅀㅇㄴ" hidden="1">{#N/A,"수불부",FALSE,"사급자재수불서";#N/A,"수불부",FALSE,"사급자재수불서"}</definedName>
    <definedName name="ㅇㅇ" localSheetId="5" hidden="1">{#N/A,"수불부",FALSE,"사급자재수불서";#N/A,"수불부",FALSE,"사급자재수불서"}</definedName>
    <definedName name="ㅇㅇ" localSheetId="1" hidden="1">{#N/A,"수불부",FALSE,"사급자재수불서";#N/A,"수불부",FALSE,"사급자재수불서"}</definedName>
    <definedName name="ㅇㅇ" localSheetId="3" hidden="1">{#N/A,"수불부",FALSE,"사급자재수불서";#N/A,"수불부",FALSE,"사급자재수불서"}</definedName>
    <definedName name="ㅇㅇ" localSheetId="6" hidden="1">{#N/A,"수불부",FALSE,"사급자재수불서";#N/A,"수불부",FALSE,"사급자재수불서"}</definedName>
    <definedName name="ㅇㅇ" hidden="1">{#N/A,"수불부",FALSE,"사급자재수불서";#N/A,"수불부",FALSE,"사급자재수불서"}</definedName>
    <definedName name="ㅇㅇㄹ" localSheetId="5" hidden="1">#REF!</definedName>
    <definedName name="ㅇㅇㄹ" localSheetId="1" hidden="1">#REF!</definedName>
    <definedName name="ㅇㅇㄹ" localSheetId="3" hidden="1">#REF!</definedName>
    <definedName name="ㅇㅇㄹ" localSheetId="6" hidden="1">#REF!</definedName>
    <definedName name="ㅇㅇㄹ" hidden="1">#REF!</definedName>
    <definedName name="ㅇㅇㅇ" localSheetId="5" hidden="1">#REF!</definedName>
    <definedName name="ㅇㅇㅇ" localSheetId="3" hidden="1">#REF!</definedName>
    <definedName name="ㅇㅇㅇ" localSheetId="6" hidden="1">#REF!</definedName>
    <definedName name="ㅇㅇㅇ" hidden="1">#REF!</definedName>
    <definedName name="ㅇㅇㅇㅇ" localSheetId="5" hidden="1">#REF!</definedName>
    <definedName name="ㅇㅇㅇㅇ" localSheetId="3" hidden="1">#REF!</definedName>
    <definedName name="ㅇㅇㅇㅇ" localSheetId="6" hidden="1">#REF!</definedName>
    <definedName name="ㅇㅇㅇㅇ" hidden="1">#REF!</definedName>
    <definedName name="ㅇㅎㅁㅇㅎㄴㅇㅁ" localSheetId="5" hidden="1">{#N/A,"수불부",FALSE,"사급자재수불서";#N/A,"수불부",FALSE,"사급자재수불서"}</definedName>
    <definedName name="ㅇㅎㅁㅇㅎㄴㅇㅁ" localSheetId="1" hidden="1">{#N/A,"수불부",FALSE,"사급자재수불서";#N/A,"수불부",FALSE,"사급자재수불서"}</definedName>
    <definedName name="ㅇㅎㅁㅇㅎㄴㅇㅁ" localSheetId="3" hidden="1">{#N/A,"수불부",FALSE,"사급자재수불서";#N/A,"수불부",FALSE,"사급자재수불서"}</definedName>
    <definedName name="ㅇㅎㅁㅇㅎㄴㅇㅁ" localSheetId="6" hidden="1">{#N/A,"수불부",FALSE,"사급자재수불서";#N/A,"수불부",FALSE,"사급자재수불서"}</definedName>
    <definedName name="ㅇㅎㅁㅇㅎㄴㅇㅁ" hidden="1">{#N/A,"수불부",FALSE,"사급자재수불서";#N/A,"수불부",FALSE,"사급자재수불서"}</definedName>
    <definedName name="아" localSheetId="5">BlankMacro1</definedName>
    <definedName name="아" localSheetId="1">BlankMacro1</definedName>
    <definedName name="아" localSheetId="3">BlankMacro1</definedName>
    <definedName name="아" localSheetId="6">BlankMacro1</definedName>
    <definedName name="아">BlankMacro1</definedName>
    <definedName name="아굴착" localSheetId="5">#REF!</definedName>
    <definedName name="아굴착" localSheetId="1">#REF!</definedName>
    <definedName name="아굴착" localSheetId="3">#REF!</definedName>
    <definedName name="아굴착" localSheetId="6">#REF!</definedName>
    <definedName name="아굴착">#REF!</definedName>
    <definedName name="아늘믿" localSheetId="5">BlankMacro1</definedName>
    <definedName name="아늘믿" localSheetId="1">BlankMacro1</definedName>
    <definedName name="아늘믿" localSheetId="3">BlankMacro1</definedName>
    <definedName name="아늘믿" localSheetId="6">BlankMacro1</definedName>
    <definedName name="아늘믿">BlankMacro1</definedName>
    <definedName name="아니" localSheetId="5">BlankMacro1</definedName>
    <definedName name="아니" localSheetId="1">BlankMacro1</definedName>
    <definedName name="아니" localSheetId="3">BlankMacro1</definedName>
    <definedName name="아니" localSheetId="6">BlankMacro1</definedName>
    <definedName name="아니">BlankMacro1</definedName>
    <definedName name="아니요" localSheetId="5">#REF!</definedName>
    <definedName name="아니요" localSheetId="1">#REF!</definedName>
    <definedName name="아니요" localSheetId="3">#REF!</definedName>
    <definedName name="아니요" localSheetId="6">#REF!</definedName>
    <definedName name="아니요">#REF!</definedName>
    <definedName name="아다" localSheetId="5">BlankMacro1</definedName>
    <definedName name="아다" localSheetId="1">BlankMacro1</definedName>
    <definedName name="아다" localSheetId="3">BlankMacro1</definedName>
    <definedName name="아다" localSheetId="6">BlankMacro1</definedName>
    <definedName name="아다">BlankMacro1</definedName>
    <definedName name="아답터" localSheetId="5">#REF!</definedName>
    <definedName name="아답터" localSheetId="1">#REF!</definedName>
    <definedName name="아답터" localSheetId="3">#REF!</definedName>
    <definedName name="아답터" localSheetId="6">#REF!</definedName>
    <definedName name="아답터">#REF!</definedName>
    <definedName name="아디" localSheetId="5">BlankMacro1</definedName>
    <definedName name="아디" localSheetId="1">BlankMacro1</definedName>
    <definedName name="아디" localSheetId="3">BlankMacro1</definedName>
    <definedName name="아디" localSheetId="6">BlankMacro1</definedName>
    <definedName name="아디">BlankMacro1</definedName>
    <definedName name="아서" localSheetId="5">#REF!</definedName>
    <definedName name="아서" localSheetId="1">#REF!</definedName>
    <definedName name="아서" localSheetId="3">#REF!</definedName>
    <definedName name="아서" localSheetId="6">#REF!</definedName>
    <definedName name="아서">#REF!</definedName>
    <definedName name="아스콘수량" localSheetId="5">#REF!</definedName>
    <definedName name="아스콘수량" localSheetId="3">#REF!</definedName>
    <definedName name="아스콘수량" localSheetId="6">#REF!</definedName>
    <definedName name="아스콘수량">#REF!</definedName>
    <definedName name="아스팔트" localSheetId="5">#REF!</definedName>
    <definedName name="아스팔트" localSheetId="3">#REF!</definedName>
    <definedName name="아스팔트" localSheetId="6">#REF!</definedName>
    <definedName name="아스팔트">#REF!</definedName>
    <definedName name="아아" localSheetId="5">#REF!,#REF!</definedName>
    <definedName name="아아" localSheetId="1">#REF!,#REF!</definedName>
    <definedName name="아아" localSheetId="3">#REF!,#REF!</definedName>
    <definedName name="아아" localSheetId="6">#REF!,#REF!</definedName>
    <definedName name="아아">#REF!,#REF!</definedName>
    <definedName name="아아아">#N/A</definedName>
    <definedName name="아앙" localSheetId="5">#REF!,#REF!</definedName>
    <definedName name="아앙" localSheetId="1">#REF!,#REF!</definedName>
    <definedName name="아앙" localSheetId="3">#REF!,#REF!</definedName>
    <definedName name="아앙" localSheetId="6">#REF!,#REF!</definedName>
    <definedName name="아앙">#REF!,#REF!</definedName>
    <definedName name="안" localSheetId="5">#REF!</definedName>
    <definedName name="안" localSheetId="1">#REF!</definedName>
    <definedName name="안" localSheetId="3">#REF!</definedName>
    <definedName name="안" localSheetId="6">#REF!</definedName>
    <definedName name="안">#REF!</definedName>
    <definedName name="안___전__점__검__비" localSheetId="5">#REF!</definedName>
    <definedName name="안___전__점__검__비" localSheetId="3">#REF!</definedName>
    <definedName name="안___전__점__검__비" localSheetId="6">#REF!</definedName>
    <definedName name="안___전__점__검__비">#REF!</definedName>
    <definedName name="안전" localSheetId="5">#REF!</definedName>
    <definedName name="안전" localSheetId="3">#REF!</definedName>
    <definedName name="안전" localSheetId="6">#REF!</definedName>
    <definedName name="안전">#REF!</definedName>
    <definedName name="안전2" localSheetId="5">#REF!</definedName>
    <definedName name="안전2" localSheetId="3">#REF!</definedName>
    <definedName name="안전2" localSheetId="6">#REF!</definedName>
    <definedName name="안전2">#REF!</definedName>
    <definedName name="안전계수">0.98</definedName>
    <definedName name="안전관리비" localSheetId="5">#REF!</definedName>
    <definedName name="안전관리비" localSheetId="1">#REF!</definedName>
    <definedName name="안전관리비" localSheetId="3">#REF!</definedName>
    <definedName name="안전관리비" localSheetId="6">#REF!</definedName>
    <definedName name="안전관리비">#REF!</definedName>
    <definedName name="안전관리비2" localSheetId="5">#REF!</definedName>
    <definedName name="안전관리비2" localSheetId="3">#REF!</definedName>
    <definedName name="안전관리비2" localSheetId="6">#REF!</definedName>
    <definedName name="안전관리비2">#REF!</definedName>
    <definedName name="안전관리비4" localSheetId="5">#REF!</definedName>
    <definedName name="안전관리비4" localSheetId="3">#REF!</definedName>
    <definedName name="안전관리비4" localSheetId="6">#REF!</definedName>
    <definedName name="안전관리비4">#REF!</definedName>
    <definedName name="안전휀스" localSheetId="5">#REF!</definedName>
    <definedName name="안전휀스" localSheetId="3">#REF!</definedName>
    <definedName name="안전휀스" localSheetId="6">#REF!</definedName>
    <definedName name="안전휀스">#REF!</definedName>
    <definedName name="알d" localSheetId="5">#REF!</definedName>
    <definedName name="알d" localSheetId="3">#REF!</definedName>
    <definedName name="알d" localSheetId="6">#REF!</definedName>
    <definedName name="알d">#REF!</definedName>
    <definedName name="알파1" localSheetId="5">#REF!</definedName>
    <definedName name="알파1" localSheetId="3">#REF!</definedName>
    <definedName name="알파1" localSheetId="6">#REF!</definedName>
    <definedName name="알파1">#REF!</definedName>
    <definedName name="알파2" localSheetId="5">#REF!</definedName>
    <definedName name="알파2" localSheetId="3">#REF!</definedName>
    <definedName name="알파2" localSheetId="6">#REF!</definedName>
    <definedName name="알파2">#REF!</definedName>
    <definedName name="암_TOTAL" localSheetId="5">#REF!</definedName>
    <definedName name="암_TOTAL" localSheetId="3">#REF!</definedName>
    <definedName name="암_TOTAL" localSheetId="6">#REF!</definedName>
    <definedName name="암_TOTAL">#REF!</definedName>
    <definedName name="암거" localSheetId="5">#REF!</definedName>
    <definedName name="암거" localSheetId="3">#REF!</definedName>
    <definedName name="암거" localSheetId="6">#REF!</definedName>
    <definedName name="암거">#REF!</definedName>
    <definedName name="암거구체수량산출_1연" localSheetId="5">#REF!</definedName>
    <definedName name="암거구체수량산출_1연" localSheetId="3">#REF!</definedName>
    <definedName name="암거구체수량산출_1연" localSheetId="6">#REF!</definedName>
    <definedName name="암거구체수량산출_1연">#REF!</definedName>
    <definedName name="암거구체수량산출1연_형식1" localSheetId="5">#REF!</definedName>
    <definedName name="암거구체수량산출1연_형식1" localSheetId="3">#REF!</definedName>
    <definedName name="암거구체수량산출1연_형식1" localSheetId="6">#REF!</definedName>
    <definedName name="암거구체수량산출1연_형식1">#REF!</definedName>
    <definedName name="암거구체수량산출1연_형식2" localSheetId="5">#REF!</definedName>
    <definedName name="암거구체수량산출1연_형식2" localSheetId="3">#REF!</definedName>
    <definedName name="암거구체수량산출1연_형식2" localSheetId="6">#REF!</definedName>
    <definedName name="암거구체수량산출1연_형식2">#REF!</definedName>
    <definedName name="암거구체수량산출2연_형식1" localSheetId="5">#REF!</definedName>
    <definedName name="암거구체수량산출2연_형식1" localSheetId="3">#REF!</definedName>
    <definedName name="암거구체수량산출2연_형식1" localSheetId="6">#REF!</definedName>
    <definedName name="암거구체수량산출2연_형식1">#REF!</definedName>
    <definedName name="암거구체수량산출2연_형식2" localSheetId="5">#REF!</definedName>
    <definedName name="암거구체수량산출2연_형식2" localSheetId="3">#REF!</definedName>
    <definedName name="암거구체수량산출2연_형식2" localSheetId="6">#REF!</definedName>
    <definedName name="암거구체수량산출2연_형식2">#REF!</definedName>
    <definedName name="암거구체수량산출3연_형식1" localSheetId="5">#REF!</definedName>
    <definedName name="암거구체수량산출3연_형식1" localSheetId="3">#REF!</definedName>
    <definedName name="암거구체수량산출3연_형식1" localSheetId="6">#REF!</definedName>
    <definedName name="암거구체수량산출3연_형식1">#REF!</definedName>
    <definedName name="암거구체수량산출3연_형식2" localSheetId="5">#REF!</definedName>
    <definedName name="암거구체수량산출3연_형식2" localSheetId="3">#REF!</definedName>
    <definedName name="암거구체수량산출3연_형식2" localSheetId="6">#REF!</definedName>
    <definedName name="암거구체수량산출3연_형식2">#REF!</definedName>
    <definedName name="암근" localSheetId="5">#REF!</definedName>
    <definedName name="암근" localSheetId="3">#REF!</definedName>
    <definedName name="암근" localSheetId="6">#REF!</definedName>
    <definedName name="암근">#REF!</definedName>
    <definedName name="암근C" localSheetId="5">#REF!</definedName>
    <definedName name="암근C" localSheetId="3">#REF!</definedName>
    <definedName name="암근C" localSheetId="6">#REF!</definedName>
    <definedName name="암근C">#REF!</definedName>
    <definedName name="암타이" localSheetId="5">#REF!</definedName>
    <definedName name="암타이" localSheetId="3">#REF!</definedName>
    <definedName name="암타이" localSheetId="6">#REF!</definedName>
    <definedName name="암타이">#REF!</definedName>
    <definedName name="압축단자" localSheetId="5">#REF!</definedName>
    <definedName name="압축단자" localSheetId="3">#REF!</definedName>
    <definedName name="압축단자" localSheetId="6">#REF!</definedName>
    <definedName name="압축단자">#REF!</definedName>
    <definedName name="앙" localSheetId="5">#REF!</definedName>
    <definedName name="앙" localSheetId="3">#REF!</definedName>
    <definedName name="앙" localSheetId="6">#REF!</definedName>
    <definedName name="앙">#REF!</definedName>
    <definedName name="애자" localSheetId="5">#REF!</definedName>
    <definedName name="애자" localSheetId="3">#REF!</definedName>
    <definedName name="애자" localSheetId="6">#REF!</definedName>
    <definedName name="애자">#REF!</definedName>
    <definedName name="앨c" localSheetId="5">#REF!</definedName>
    <definedName name="앨c" localSheetId="3">#REF!</definedName>
    <definedName name="앨c" localSheetId="6">#REF!</definedName>
    <definedName name="앨c">#REF!</definedName>
    <definedName name="앨e" localSheetId="5">#REF!</definedName>
    <definedName name="앨e" localSheetId="3">#REF!</definedName>
    <definedName name="앨e" localSheetId="6">#REF!</definedName>
    <definedName name="앨e">#REF!</definedName>
    <definedName name="야" localSheetId="5">#REF!</definedName>
    <definedName name="야" localSheetId="3">#REF!</definedName>
    <definedName name="야" localSheetId="6">#REF!</definedName>
    <definedName name="야">#REF!</definedName>
    <definedName name="야야">#N/A</definedName>
    <definedName name="약" localSheetId="5">#REF!</definedName>
    <definedName name="약" localSheetId="1">#REF!</definedName>
    <definedName name="약" localSheetId="3">#REF!</definedName>
    <definedName name="약" localSheetId="6">#REF!</definedName>
    <definedName name="약">#REF!</definedName>
    <definedName name="어" localSheetId="5">'원가계산서(설치)'!어</definedName>
    <definedName name="어" localSheetId="1">'원가계산서(총괄, 제조+설치)'!어</definedName>
    <definedName name="어" localSheetId="3">총괄내역서!어</definedName>
    <definedName name="어" localSheetId="6">'총괄내역서(설치)'!어</definedName>
    <definedName name="어">[0]!어</definedName>
    <definedName name="어랑너ㅣㄹㄴㅇ" localSheetId="5" hidden="1">{#N/A,"수불부",FALSE,"사급자재수불서";#N/A,"수불부",FALSE,"사급자재수불서"}</definedName>
    <definedName name="어랑너ㅣㄹㄴㅇ" localSheetId="1" hidden="1">{#N/A,"수불부",FALSE,"사급자재수불서";#N/A,"수불부",FALSE,"사급자재수불서"}</definedName>
    <definedName name="어랑너ㅣㄹㄴㅇ" localSheetId="3" hidden="1">{#N/A,"수불부",FALSE,"사급자재수불서";#N/A,"수불부",FALSE,"사급자재수불서"}</definedName>
    <definedName name="어랑너ㅣㄹㄴㅇ" localSheetId="6" hidden="1">{#N/A,"수불부",FALSE,"사급자재수불서";#N/A,"수불부",FALSE,"사급자재수불서"}</definedName>
    <definedName name="어랑너ㅣㄹㄴㅇ" hidden="1">{#N/A,"수불부",FALSE,"사급자재수불서";#N/A,"수불부",FALSE,"사급자재수불서"}</definedName>
    <definedName name="어어어">#N/A</definedName>
    <definedName name="어엉">#N/A</definedName>
    <definedName name="업체단가">#REF!</definedName>
    <definedName name="여과지동">#REF!</definedName>
    <definedName name="여기" localSheetId="5">#REF!</definedName>
    <definedName name="여기" localSheetId="1">#REF!</definedName>
    <definedName name="여기" localSheetId="3">#REF!</definedName>
    <definedName name="여기" localSheetId="6">#REF!</definedName>
    <definedName name="여기">#REF!</definedName>
    <definedName name="여름" localSheetId="5">#REF!</definedName>
    <definedName name="여름" localSheetId="3">#REF!</definedName>
    <definedName name="여름" localSheetId="6">#REF!</definedName>
    <definedName name="여름">#REF!</definedName>
    <definedName name="여비" localSheetId="5">#REF!</definedName>
    <definedName name="여비" localSheetId="3">#REF!</definedName>
    <definedName name="여비" localSheetId="6">#REF!</definedName>
    <definedName name="여비">#REF!</definedName>
    <definedName name="여비2" localSheetId="5">#REF!</definedName>
    <definedName name="여비2" localSheetId="3">#REF!</definedName>
    <definedName name="여비2" localSheetId="6">#REF!</definedName>
    <definedName name="여비2">#REF!</definedName>
    <definedName name="역1" localSheetId="5">#REF!</definedName>
    <definedName name="역1" localSheetId="3">#REF!</definedName>
    <definedName name="역1" localSheetId="6">#REF!</definedName>
    <definedName name="역1">#REF!</definedName>
    <definedName name="역수11" localSheetId="5">#REF!</definedName>
    <definedName name="역수11" localSheetId="3">#REF!</definedName>
    <definedName name="역수11" localSheetId="6">#REF!</definedName>
    <definedName name="역수11">#REF!</definedName>
    <definedName name="역수량1" localSheetId="5">#REF!</definedName>
    <definedName name="역수량1" localSheetId="3">#REF!</definedName>
    <definedName name="역수량1" localSheetId="6">#REF!</definedName>
    <definedName name="역수량1">#REF!</definedName>
    <definedName name="역수량11" localSheetId="5">#REF!</definedName>
    <definedName name="역수량11" localSheetId="3">#REF!</definedName>
    <definedName name="역수량11" localSheetId="6">#REF!</definedName>
    <definedName name="역수량11">#REF!</definedName>
    <definedName name="역집계" localSheetId="5">#REF!</definedName>
    <definedName name="역집계" localSheetId="3">#REF!</definedName>
    <definedName name="역집계" localSheetId="6">#REF!</definedName>
    <definedName name="역집계">#REF!</definedName>
    <definedName name="연마공" localSheetId="5">#REF!</definedName>
    <definedName name="연마공" localSheetId="3">#REF!</definedName>
    <definedName name="연마공" localSheetId="6">#REF!</definedName>
    <definedName name="연마공">#REF!</definedName>
    <definedName name="연마공001" localSheetId="5">#REF!</definedName>
    <definedName name="연마공001" localSheetId="3">#REF!</definedName>
    <definedName name="연마공001" localSheetId="6">#REF!</definedName>
    <definedName name="연마공001">#REF!</definedName>
    <definedName name="연마공002" localSheetId="5">#REF!</definedName>
    <definedName name="연마공002" localSheetId="3">#REF!</definedName>
    <definedName name="연마공002" localSheetId="6">#REF!</definedName>
    <definedName name="연마공002">#REF!</definedName>
    <definedName name="연마공011" localSheetId="5">#REF!</definedName>
    <definedName name="연마공011" localSheetId="3">#REF!</definedName>
    <definedName name="연마공011" localSheetId="6">#REF!</definedName>
    <definedName name="연마공011">#REF!</definedName>
    <definedName name="연마공012" localSheetId="5">#REF!</definedName>
    <definedName name="연마공012" localSheetId="3">#REF!</definedName>
    <definedName name="연마공012" localSheetId="6">#REF!</definedName>
    <definedName name="연마공012">#REF!</definedName>
    <definedName name="연마공982" localSheetId="5">#REF!</definedName>
    <definedName name="연마공982" localSheetId="3">#REF!</definedName>
    <definedName name="연마공982" localSheetId="6">#REF!</definedName>
    <definedName name="연마공982">#REF!</definedName>
    <definedName name="연마공991" localSheetId="5">#REF!</definedName>
    <definedName name="연마공991" localSheetId="3">#REF!</definedName>
    <definedName name="연마공991" localSheetId="6">#REF!</definedName>
    <definedName name="연마공991">#REF!</definedName>
    <definedName name="연마공992" localSheetId="5">#REF!</definedName>
    <definedName name="연마공992" localSheetId="3">#REF!</definedName>
    <definedName name="연마공992" localSheetId="6">#REF!</definedName>
    <definedName name="연마공992">#REF!</definedName>
    <definedName name="연습9" localSheetId="5">#REF!</definedName>
    <definedName name="연습9" localSheetId="3">#REF!</definedName>
    <definedName name="연습9" localSheetId="6">#REF!</definedName>
    <definedName name="연습9">#REF!</definedName>
    <definedName name="연습99" localSheetId="5">#REF!</definedName>
    <definedName name="연습99" localSheetId="3">#REF!</definedName>
    <definedName name="연습99" localSheetId="6">#REF!</definedName>
    <definedName name="연습99">#REF!</definedName>
    <definedName name="연암" localSheetId="5">#REF!</definedName>
    <definedName name="연암" localSheetId="3">#REF!</definedName>
    <definedName name="연암" localSheetId="6">#REF!</definedName>
    <definedName name="연암">#REF!</definedName>
    <definedName name="연암개소" localSheetId="5">#REF!</definedName>
    <definedName name="연암개소" localSheetId="3">#REF!</definedName>
    <definedName name="연암개소" localSheetId="6">#REF!</definedName>
    <definedName name="연암개소">#REF!</definedName>
    <definedName name="연장" localSheetId="5">#REF!</definedName>
    <definedName name="연장" localSheetId="3">#REF!</definedName>
    <definedName name="연장" localSheetId="6">#REF!</definedName>
    <definedName name="연장">#REF!</definedName>
    <definedName name="연장1" localSheetId="5">#REF!</definedName>
    <definedName name="연장1" localSheetId="3">#REF!</definedName>
    <definedName name="연장1" localSheetId="6">#REF!</definedName>
    <definedName name="연장1">#REF!</definedName>
    <definedName name="연접">#N/A</definedName>
    <definedName name="연접물량">#N/A</definedName>
    <definedName name="열수" localSheetId="5">#REF!</definedName>
    <definedName name="열수" localSheetId="1">#REF!</definedName>
    <definedName name="열수" localSheetId="3">#REF!</definedName>
    <definedName name="열수" localSheetId="6">#REF!</definedName>
    <definedName name="열수">#REF!</definedName>
    <definedName name="열수축관" localSheetId="5">#REF!</definedName>
    <definedName name="열수축관" localSheetId="3">#REF!</definedName>
    <definedName name="열수축관" localSheetId="6">#REF!</definedName>
    <definedName name="열수축관">#REF!</definedName>
    <definedName name="영상및음향" localSheetId="5">#REF!</definedName>
    <definedName name="영상및음향" localSheetId="3">#REF!</definedName>
    <definedName name="영상및음향" localSheetId="6">#REF!</definedName>
    <definedName name="영상및음향">#REF!</definedName>
    <definedName name="영상장비" localSheetId="5">#REF!,#REF!,#REF!,#REF!,#REF!,#REF!,#REF!,#REF!</definedName>
    <definedName name="영상장비" localSheetId="1">#REF!,#REF!,#REF!,#REF!,#REF!,#REF!,#REF!,#REF!</definedName>
    <definedName name="영상장비" localSheetId="3">#REF!,#REF!,#REF!,#REF!,#REF!,#REF!,#REF!,#REF!</definedName>
    <definedName name="영상장비" localSheetId="6">#REF!,#REF!,#REF!,#REF!,#REF!,#REF!,#REF!,#REF!</definedName>
    <definedName name="영상장비">#REF!,#REF!,#REF!,#REF!,#REF!,#REF!,#REF!,#REF!</definedName>
    <definedName name="예산서" localSheetId="5">#REF!</definedName>
    <definedName name="예산서" localSheetId="1">#REF!</definedName>
    <definedName name="예산서" localSheetId="3">#REF!</definedName>
    <definedName name="예산서" localSheetId="6">#REF!</definedName>
    <definedName name="예산서">#REF!</definedName>
    <definedName name="예산서1">#N/A</definedName>
    <definedName name="예산원가" localSheetId="5">BlankMacro1</definedName>
    <definedName name="예산원가" localSheetId="1">BlankMacro1</definedName>
    <definedName name="예산원가" localSheetId="3">BlankMacro1</definedName>
    <definedName name="예산원가" localSheetId="6">BlankMacro1</definedName>
    <definedName name="예산원가">BlankMacro1</definedName>
    <definedName name="예산조서" localSheetId="5">#REF!</definedName>
    <definedName name="예산조서" localSheetId="1">#REF!</definedName>
    <definedName name="예산조서" localSheetId="3">#REF!</definedName>
    <definedName name="예산조서" localSheetId="6">#REF!</definedName>
    <definedName name="예산조서">#REF!</definedName>
    <definedName name="예제_데이터" localSheetId="5">#REF!</definedName>
    <definedName name="예제_데이터" localSheetId="3">#REF!</definedName>
    <definedName name="예제_데이터" localSheetId="6">#REF!</definedName>
    <definedName name="예제_데이터">#REF!</definedName>
    <definedName name="오" localSheetId="5">#REF!</definedName>
    <definedName name="오" localSheetId="3">#REF!</definedName>
    <definedName name="오" localSheetId="6">#REF!</definedName>
    <definedName name="오">#REF!</definedName>
    <definedName name="오수공" localSheetId="5">#REF!</definedName>
    <definedName name="오수공" localSheetId="3">#REF!</definedName>
    <definedName name="오수공" localSheetId="6">#REF!</definedName>
    <definedName name="오수공">#REF!</definedName>
    <definedName name="오수공수량" localSheetId="5">#REF!</definedName>
    <definedName name="오수공수량" localSheetId="3">#REF!</definedName>
    <definedName name="오수공수량" localSheetId="6">#REF!</definedName>
    <definedName name="오수공수량">#REF!</definedName>
    <definedName name="오수공수량집계표" localSheetId="5">#REF!</definedName>
    <definedName name="오수공수량집계표" localSheetId="3">#REF!</definedName>
    <definedName name="오수공수량집계표" localSheetId="6">#REF!</definedName>
    <definedName name="오수공수량집계표">#REF!</definedName>
    <definedName name="오수맨홀수량2" localSheetId="5">#REF!</definedName>
    <definedName name="오수맨홀수량2" localSheetId="3">#REF!</definedName>
    <definedName name="오수맨홀수량2" localSheetId="6">#REF!</definedName>
    <definedName name="오수맨홀수량2">#REF!</definedName>
    <definedName name="오수맨홀위치" localSheetId="5" hidden="1">{"'Sheet1'!$A$4","'Sheet1'!$A$9:$G$28"}</definedName>
    <definedName name="오수맨홀위치" localSheetId="1" hidden="1">{"'Sheet1'!$A$4","'Sheet1'!$A$9:$G$28"}</definedName>
    <definedName name="오수맨홀위치" localSheetId="3" hidden="1">{"'Sheet1'!$A$4","'Sheet1'!$A$9:$G$28"}</definedName>
    <definedName name="오수맨홀위치" localSheetId="6" hidden="1">{"'Sheet1'!$A$4","'Sheet1'!$A$9:$G$28"}</definedName>
    <definedName name="오수맨홀위치" hidden="1">{"'Sheet1'!$A$4","'Sheet1'!$A$9:$G$28"}</definedName>
    <definedName name="오수맨홀집계" localSheetId="5">#REF!</definedName>
    <definedName name="오수맨홀집계" localSheetId="1">#REF!</definedName>
    <definedName name="오수맨홀집계" localSheetId="3">#REF!</definedName>
    <definedName name="오수맨홀집계" localSheetId="6">#REF!</definedName>
    <definedName name="오수맨홀집계">#REF!</definedName>
    <definedName name="오씨" localSheetId="5">#REF!</definedName>
    <definedName name="오씨" localSheetId="3">#REF!</definedName>
    <definedName name="오씨" localSheetId="6">#REF!</definedName>
    <definedName name="오씨">#REF!</definedName>
    <definedName name="오씨에스" localSheetId="5">#REF!</definedName>
    <definedName name="오씨에스" localSheetId="3">#REF!</definedName>
    <definedName name="오씨에스" localSheetId="6">#REF!</definedName>
    <definedName name="오씨에스">#REF!</definedName>
    <definedName name="오오">#N/A</definedName>
    <definedName name="오오오" localSheetId="5">#REF!</definedName>
    <definedName name="오오오" localSheetId="1">#REF!</definedName>
    <definedName name="오오오" localSheetId="3">#REF!</definedName>
    <definedName name="오오오" localSheetId="6">#REF!</definedName>
    <definedName name="오오오">#REF!</definedName>
    <definedName name="오층배관" localSheetId="5">#REF!</definedName>
    <definedName name="오층배관" localSheetId="3">#REF!</definedName>
    <definedName name="오층배관" localSheetId="6">#REF!</definedName>
    <definedName name="오층배관">#REF!</definedName>
    <definedName name="오층배관값" localSheetId="5">#REF!</definedName>
    <definedName name="오층배관값" localSheetId="3">#REF!</definedName>
    <definedName name="오층배관값" localSheetId="6">#REF!</definedName>
    <definedName name="오층배관값">#REF!</definedName>
    <definedName name="오층접지선" localSheetId="5">#REF!</definedName>
    <definedName name="오층접지선" localSheetId="3">#REF!</definedName>
    <definedName name="오층접지선" localSheetId="6">#REF!</definedName>
    <definedName name="오층접지선">#REF!</definedName>
    <definedName name="오층접지선값" localSheetId="5">#REF!</definedName>
    <definedName name="오층접지선값" localSheetId="3">#REF!</definedName>
    <definedName name="오층접지선값" localSheetId="6">#REF!</definedName>
    <definedName name="오층접지선값">#REF!</definedName>
    <definedName name="오층주간선" localSheetId="5">#REF!</definedName>
    <definedName name="오층주간선" localSheetId="3">#REF!</definedName>
    <definedName name="오층주간선" localSheetId="6">#REF!</definedName>
    <definedName name="오층주간선">#REF!</definedName>
    <definedName name="오층주간선값" localSheetId="5">#REF!</definedName>
    <definedName name="오층주간선값" localSheetId="3">#REF!</definedName>
    <definedName name="오층주간선값" localSheetId="6">#REF!</definedName>
    <definedName name="오층주간선값">#REF!</definedName>
    <definedName name="오ㅗ오">#N/A</definedName>
    <definedName name="옥계1교" localSheetId="5">#REF!</definedName>
    <definedName name="옥계1교" localSheetId="1">#REF!</definedName>
    <definedName name="옥계1교" localSheetId="3">#REF!</definedName>
    <definedName name="옥계1교" localSheetId="6">#REF!</definedName>
    <definedName name="옥계1교">#REF!</definedName>
    <definedName name="옥내잡공사" localSheetId="5">#REF!</definedName>
    <definedName name="옥내잡공사" localSheetId="3">#REF!</definedName>
    <definedName name="옥내잡공사" localSheetId="6">#REF!</definedName>
    <definedName name="옥내잡공사">#REF!</definedName>
    <definedName name="옥내케이블" localSheetId="5">#REF!</definedName>
    <definedName name="옥내케이블" localSheetId="3">#REF!</definedName>
    <definedName name="옥내케이블" localSheetId="6">#REF!</definedName>
    <definedName name="옥내케이블">#REF!</definedName>
    <definedName name="옥외등철거공구손료" localSheetId="5">#REF!</definedName>
    <definedName name="옥외등철거공구손료" localSheetId="3">#REF!</definedName>
    <definedName name="옥외등철거공구손료" localSheetId="6">#REF!</definedName>
    <definedName name="옥외등철거공구손료">#REF!</definedName>
    <definedName name="옥외등철거공비" localSheetId="5">#REF!</definedName>
    <definedName name="옥외등철거공비" localSheetId="3">#REF!</definedName>
    <definedName name="옥외등철거공비" localSheetId="6">#REF!</definedName>
    <definedName name="옥외등철거공비">#REF!</definedName>
    <definedName name="옹2되" localSheetId="5">#REF!</definedName>
    <definedName name="옹2되" localSheetId="3">#REF!</definedName>
    <definedName name="옹2되" localSheetId="6">#REF!</definedName>
    <definedName name="옹2되">#REF!</definedName>
    <definedName name="옹2부" localSheetId="5">#REF!</definedName>
    <definedName name="옹2부" localSheetId="3">#REF!</definedName>
    <definedName name="옹2부" localSheetId="6">#REF!</definedName>
    <definedName name="옹2부">#REF!</definedName>
    <definedName name="옹2블캡" localSheetId="5">#REF!</definedName>
    <definedName name="옹2블캡" localSheetId="3">#REF!</definedName>
    <definedName name="옹2블캡" localSheetId="6">#REF!</definedName>
    <definedName name="옹2블캡">#REF!</definedName>
    <definedName name="옹2블표" localSheetId="5">#REF!</definedName>
    <definedName name="옹2블표" localSheetId="3">#REF!</definedName>
    <definedName name="옹2블표" localSheetId="6">#REF!</definedName>
    <definedName name="옹2블표">#REF!</definedName>
    <definedName name="옹2상" localSheetId="5">#REF!</definedName>
    <definedName name="옹2상" localSheetId="3">#REF!</definedName>
    <definedName name="옹2상" localSheetId="6">#REF!</definedName>
    <definedName name="옹2상">#REF!</definedName>
    <definedName name="옹2속" localSheetId="5">#REF!</definedName>
    <definedName name="옹2속" localSheetId="3">#REF!</definedName>
    <definedName name="옹2속" localSheetId="6">#REF!</definedName>
    <definedName name="옹2속">#REF!</definedName>
    <definedName name="옹2잔" localSheetId="5">#REF!</definedName>
    <definedName name="옹2잔" localSheetId="3">#REF!</definedName>
    <definedName name="옹2잔" localSheetId="6">#REF!</definedName>
    <definedName name="옹2잔">#REF!</definedName>
    <definedName name="옹2잡" localSheetId="5">#REF!</definedName>
    <definedName name="옹2잡" localSheetId="3">#REF!</definedName>
    <definedName name="옹2잡" localSheetId="6">#REF!</definedName>
    <definedName name="옹2잡">#REF!</definedName>
    <definedName name="옹2지1" localSheetId="5">#REF!</definedName>
    <definedName name="옹2지1" localSheetId="3">#REF!</definedName>
    <definedName name="옹2지1" localSheetId="6">#REF!</definedName>
    <definedName name="옹2지1">#REF!</definedName>
    <definedName name="옹2지2" localSheetId="5">#REF!</definedName>
    <definedName name="옹2지2" localSheetId="3">#REF!</definedName>
    <definedName name="옹2지2" localSheetId="6">#REF!</definedName>
    <definedName name="옹2지2">#REF!</definedName>
    <definedName name="옹2지3" localSheetId="5">#REF!</definedName>
    <definedName name="옹2지3" localSheetId="3">#REF!</definedName>
    <definedName name="옹2지3" localSheetId="6">#REF!</definedName>
    <definedName name="옹2지3">#REF!</definedName>
    <definedName name="옹2터" localSheetId="5">#REF!</definedName>
    <definedName name="옹2터" localSheetId="3">#REF!</definedName>
    <definedName name="옹2터" localSheetId="6">#REF!</definedName>
    <definedName name="옹2터">#REF!</definedName>
    <definedName name="옹2합" localSheetId="5">#REF!</definedName>
    <definedName name="옹2합" localSheetId="3">#REF!</definedName>
    <definedName name="옹2합" localSheetId="6">#REF!</definedName>
    <definedName name="옹2합">#REF!</definedName>
    <definedName name="옹되" localSheetId="5">#REF!</definedName>
    <definedName name="옹되" localSheetId="3">#REF!</definedName>
    <definedName name="옹되" localSheetId="6">#REF!</definedName>
    <definedName name="옹되">#REF!</definedName>
    <definedName name="옹벽" localSheetId="5" hidden="1">{#N/A,#N/A,FALSE,"혼합골재"}</definedName>
    <definedName name="옹벽" localSheetId="1" hidden="1">{#N/A,#N/A,FALSE,"혼합골재"}</definedName>
    <definedName name="옹벽" localSheetId="3" hidden="1">{#N/A,#N/A,FALSE,"혼합골재"}</definedName>
    <definedName name="옹벽" localSheetId="6" hidden="1">{#N/A,#N/A,FALSE,"혼합골재"}</definedName>
    <definedName name="옹벽" hidden="1">{#N/A,#N/A,FALSE,"혼합골재"}</definedName>
    <definedName name="옹벽공집계표" localSheetId="5">#REF!</definedName>
    <definedName name="옹벽공집계표" localSheetId="1">#REF!</definedName>
    <definedName name="옹벽공집계표" localSheetId="3">#REF!</definedName>
    <definedName name="옹벽공집계표" localSheetId="6">#REF!</definedName>
    <definedName name="옹벽공집계표">#REF!</definedName>
    <definedName name="옹벽수량집계표" localSheetId="5" hidden="1">{#N/A,#N/A,FALSE,"2~8번"}</definedName>
    <definedName name="옹벽수량집계표" localSheetId="1" hidden="1">{#N/A,#N/A,FALSE,"2~8번"}</definedName>
    <definedName name="옹벽수량집계표" localSheetId="3" hidden="1">{#N/A,#N/A,FALSE,"2~8번"}</definedName>
    <definedName name="옹벽수량집계표" localSheetId="6" hidden="1">{#N/A,#N/A,FALSE,"2~8번"}</definedName>
    <definedName name="옹벽수량집계표" hidden="1">{#N/A,#N/A,FALSE,"2~8번"}</definedName>
    <definedName name="옹벽수량집계표총괄" localSheetId="5" hidden="1">{#N/A,#N/A,FALSE,"혼합골재"}</definedName>
    <definedName name="옹벽수량집계표총괄" localSheetId="1" hidden="1">{#N/A,#N/A,FALSE,"혼합골재"}</definedName>
    <definedName name="옹벽수량집계표총괄" localSheetId="3" hidden="1">{#N/A,#N/A,FALSE,"혼합골재"}</definedName>
    <definedName name="옹벽수량집계표총괄" localSheetId="6" hidden="1">{#N/A,#N/A,FALSE,"혼합골재"}</definedName>
    <definedName name="옹벽수량집계표총괄" hidden="1">{#N/A,#N/A,FALSE,"혼합골재"}</definedName>
    <definedName name="옹부" localSheetId="5">#REF!</definedName>
    <definedName name="옹부" localSheetId="1">#REF!</definedName>
    <definedName name="옹부" localSheetId="3">#REF!</definedName>
    <definedName name="옹부" localSheetId="6">#REF!</definedName>
    <definedName name="옹부">#REF!</definedName>
    <definedName name="옹블캡" localSheetId="5">#REF!</definedName>
    <definedName name="옹블캡" localSheetId="3">#REF!</definedName>
    <definedName name="옹블캡" localSheetId="6">#REF!</definedName>
    <definedName name="옹블캡">#REF!</definedName>
    <definedName name="옹블표" localSheetId="5">#REF!</definedName>
    <definedName name="옹블표" localSheetId="3">#REF!</definedName>
    <definedName name="옹블표" localSheetId="6">#REF!</definedName>
    <definedName name="옹블표">#REF!</definedName>
    <definedName name="옹상" localSheetId="5">#REF!</definedName>
    <definedName name="옹상" localSheetId="3">#REF!</definedName>
    <definedName name="옹상" localSheetId="6">#REF!</definedName>
    <definedName name="옹상">#REF!</definedName>
    <definedName name="옹속" localSheetId="5">#REF!</definedName>
    <definedName name="옹속" localSheetId="3">#REF!</definedName>
    <definedName name="옹속" localSheetId="6">#REF!</definedName>
    <definedName name="옹속">#REF!</definedName>
    <definedName name="옹잔" localSheetId="5">#REF!</definedName>
    <definedName name="옹잔" localSheetId="3">#REF!</definedName>
    <definedName name="옹잔" localSheetId="6">#REF!</definedName>
    <definedName name="옹잔">#REF!</definedName>
    <definedName name="옹잡" localSheetId="5">#REF!</definedName>
    <definedName name="옹잡" localSheetId="3">#REF!</definedName>
    <definedName name="옹잡" localSheetId="6">#REF!</definedName>
    <definedName name="옹잡">#REF!</definedName>
    <definedName name="옹지1" localSheetId="5">#REF!</definedName>
    <definedName name="옹지1" localSheetId="3">#REF!</definedName>
    <definedName name="옹지1" localSheetId="6">#REF!</definedName>
    <definedName name="옹지1">#REF!</definedName>
    <definedName name="옹지2" localSheetId="5">#REF!</definedName>
    <definedName name="옹지2" localSheetId="3">#REF!</definedName>
    <definedName name="옹지2" localSheetId="6">#REF!</definedName>
    <definedName name="옹지2">#REF!</definedName>
    <definedName name="옹지3" localSheetId="5">#REF!</definedName>
    <definedName name="옹지3" localSheetId="3">#REF!</definedName>
    <definedName name="옹지3" localSheetId="6">#REF!</definedName>
    <definedName name="옹지3">#REF!</definedName>
    <definedName name="옹터" localSheetId="5">#REF!</definedName>
    <definedName name="옹터" localSheetId="3">#REF!</definedName>
    <definedName name="옹터" localSheetId="6">#REF!</definedName>
    <definedName name="옹터">#REF!</definedName>
    <definedName name="옹합" localSheetId="5">#REF!</definedName>
    <definedName name="옹합" localSheetId="3">#REF!</definedName>
    <definedName name="옹합" localSheetId="6">#REF!</definedName>
    <definedName name="옹합">#REF!</definedName>
    <definedName name="완금" localSheetId="5">#REF!</definedName>
    <definedName name="완금" localSheetId="3">#REF!</definedName>
    <definedName name="완금" localSheetId="6">#REF!</definedName>
    <definedName name="완금">#REF!</definedName>
    <definedName name="완철설치" localSheetId="5">#REF!</definedName>
    <definedName name="완철설치" localSheetId="3">#REF!</definedName>
    <definedName name="완철설치" localSheetId="6">#REF!</definedName>
    <definedName name="완철설치">#REF!</definedName>
    <definedName name="왕자님" localSheetId="5">#REF!</definedName>
    <definedName name="왕자님" localSheetId="3">#REF!</definedName>
    <definedName name="왕자님" localSheetId="6">#REF!</definedName>
    <definedName name="왕자님">#REF!</definedName>
    <definedName name="외벽" localSheetId="5">#REF!</definedName>
    <definedName name="외벽" localSheetId="3">#REF!</definedName>
    <definedName name="외벽" localSheetId="6">#REF!</definedName>
    <definedName name="외벽">#REF!</definedName>
    <definedName name="외선" localSheetId="5">#REF!</definedName>
    <definedName name="외선" localSheetId="3">#REF!</definedName>
    <definedName name="외선" localSheetId="6">#REF!</definedName>
    <definedName name="외선">#REF!</definedName>
    <definedName name="용량" localSheetId="5">#REF!</definedName>
    <definedName name="용량" localSheetId="3">#REF!</definedName>
    <definedName name="용량" localSheetId="6">#REF!</definedName>
    <definedName name="용량">#REF!</definedName>
    <definedName name="용마" localSheetId="5">BlankMacro1</definedName>
    <definedName name="용마" localSheetId="1">BlankMacro1</definedName>
    <definedName name="용마" localSheetId="3">BlankMacro1</definedName>
    <definedName name="용마" localSheetId="6">BlankMacro1</definedName>
    <definedName name="용마">BlankMacro1</definedName>
    <definedName name="용산4F" localSheetId="5">#REF!</definedName>
    <definedName name="용산4F" localSheetId="1">#REF!</definedName>
    <definedName name="용산4F" localSheetId="3">#REF!</definedName>
    <definedName name="용산4F" localSheetId="6">#REF!</definedName>
    <definedName name="용산4F">#REF!</definedName>
    <definedName name="용인" localSheetId="5">#REF!</definedName>
    <definedName name="용인" localSheetId="3">#REF!</definedName>
    <definedName name="용인" localSheetId="6">#REF!</definedName>
    <definedName name="용인">#REF!</definedName>
    <definedName name="용인1" localSheetId="5">#REF!</definedName>
    <definedName name="용인1" localSheetId="3">#REF!</definedName>
    <definedName name="용인1" localSheetId="6">#REF!</definedName>
    <definedName name="용인1">#REF!</definedName>
    <definedName name="용접공">#REF!</definedName>
    <definedName name="용접공_일반" localSheetId="5">#REF!</definedName>
    <definedName name="용접공_일반" localSheetId="3">#REF!</definedName>
    <definedName name="용접공_일반" localSheetId="6">#REF!</definedName>
    <definedName name="용접공_일반">#REF!</definedName>
    <definedName name="용접공_일반001" localSheetId="5">#REF!</definedName>
    <definedName name="용접공_일반001" localSheetId="3">#REF!</definedName>
    <definedName name="용접공_일반001" localSheetId="6">#REF!</definedName>
    <definedName name="용접공_일반001">#REF!</definedName>
    <definedName name="용접공_일반002" localSheetId="5">#REF!</definedName>
    <definedName name="용접공_일반002" localSheetId="3">#REF!</definedName>
    <definedName name="용접공_일반002" localSheetId="6">#REF!</definedName>
    <definedName name="용접공_일반002">#REF!</definedName>
    <definedName name="용접공_일반011" localSheetId="5">#REF!</definedName>
    <definedName name="용접공_일반011" localSheetId="3">#REF!</definedName>
    <definedName name="용접공_일반011" localSheetId="6">#REF!</definedName>
    <definedName name="용접공_일반011">#REF!</definedName>
    <definedName name="용접공_일반012" localSheetId="5">#REF!</definedName>
    <definedName name="용접공_일반012" localSheetId="3">#REF!</definedName>
    <definedName name="용접공_일반012" localSheetId="6">#REF!</definedName>
    <definedName name="용접공_일반012">#REF!</definedName>
    <definedName name="용접공_일반982" localSheetId="5">#REF!</definedName>
    <definedName name="용접공_일반982" localSheetId="3">#REF!</definedName>
    <definedName name="용접공_일반982" localSheetId="6">#REF!</definedName>
    <definedName name="용접공_일반982">#REF!</definedName>
    <definedName name="용접공_일반991" localSheetId="5">#REF!</definedName>
    <definedName name="용접공_일반991" localSheetId="3">#REF!</definedName>
    <definedName name="용접공_일반991" localSheetId="6">#REF!</definedName>
    <definedName name="용접공_일반991">#REF!</definedName>
    <definedName name="용접공_일반992" localSheetId="5">#REF!</definedName>
    <definedName name="용접공_일반992" localSheetId="3">#REF!</definedName>
    <definedName name="용접공_일반992" localSheetId="6">#REF!</definedName>
    <definedName name="용접공_일반992">#REF!</definedName>
    <definedName name="용접공_철도" localSheetId="5">#REF!</definedName>
    <definedName name="용접공_철도" localSheetId="3">#REF!</definedName>
    <definedName name="용접공_철도" localSheetId="6">#REF!</definedName>
    <definedName name="용접공_철도">#REF!</definedName>
    <definedName name="용접공_철도001" localSheetId="5">#REF!</definedName>
    <definedName name="용접공_철도001" localSheetId="3">#REF!</definedName>
    <definedName name="용접공_철도001" localSheetId="6">#REF!</definedName>
    <definedName name="용접공_철도001">#REF!</definedName>
    <definedName name="용접공_철도002" localSheetId="5">#REF!</definedName>
    <definedName name="용접공_철도002" localSheetId="3">#REF!</definedName>
    <definedName name="용접공_철도002" localSheetId="6">#REF!</definedName>
    <definedName name="용접공_철도002">#REF!</definedName>
    <definedName name="용접공_철도011" localSheetId="5">#REF!</definedName>
    <definedName name="용접공_철도011" localSheetId="3">#REF!</definedName>
    <definedName name="용접공_철도011" localSheetId="6">#REF!</definedName>
    <definedName name="용접공_철도011">#REF!</definedName>
    <definedName name="용접공_철도012" localSheetId="5">#REF!</definedName>
    <definedName name="용접공_철도012" localSheetId="3">#REF!</definedName>
    <definedName name="용접공_철도012" localSheetId="6">#REF!</definedName>
    <definedName name="용접공_철도012">#REF!</definedName>
    <definedName name="용접공_철도982" localSheetId="5">#REF!</definedName>
    <definedName name="용접공_철도982" localSheetId="3">#REF!</definedName>
    <definedName name="용접공_철도982" localSheetId="6">#REF!</definedName>
    <definedName name="용접공_철도982">#REF!</definedName>
    <definedName name="용접공_철도991" localSheetId="5">#REF!</definedName>
    <definedName name="용접공_철도991" localSheetId="3">#REF!</definedName>
    <definedName name="용접공_철도991" localSheetId="6">#REF!</definedName>
    <definedName name="용접공_철도991">#REF!</definedName>
    <definedName name="용접공_철도992" localSheetId="5">#REF!</definedName>
    <definedName name="용접공_철도992" localSheetId="3">#REF!</definedName>
    <definedName name="용접공_철도992" localSheetId="6">#REF!</definedName>
    <definedName name="용접공_철도992">#REF!</definedName>
    <definedName name="용접식_이음" localSheetId="5">#REF!</definedName>
    <definedName name="용접식_이음" localSheetId="3">#REF!</definedName>
    <definedName name="용접식_이음" localSheetId="6">#REF!</definedName>
    <definedName name="용접식_이음">#REF!</definedName>
    <definedName name="우리" localSheetId="5">#REF!</definedName>
    <definedName name="우리" localSheetId="3">#REF!</definedName>
    <definedName name="우리" localSheetId="6">#REF!</definedName>
    <definedName name="우리">#REF!</definedName>
    <definedName name="우물통_굴착토사" localSheetId="5">#REF!</definedName>
    <definedName name="우물통_굴착토사" localSheetId="3">#REF!</definedName>
    <definedName name="우물통_굴착토사" localSheetId="6">#REF!</definedName>
    <definedName name="우물통_굴착토사">#REF!</definedName>
    <definedName name="우물통굴착_리핑암" localSheetId="5">#REF!</definedName>
    <definedName name="우물통굴착_리핑암" localSheetId="3">#REF!</definedName>
    <definedName name="우물통굴착_리핑암" localSheetId="6">#REF!</definedName>
    <definedName name="우물통굴착_리핑암">#REF!</definedName>
    <definedName name="우물통굴착_발파암" localSheetId="5">#REF!</definedName>
    <definedName name="우물통굴착_발파암" localSheetId="3">#REF!</definedName>
    <definedName name="우물통굴착_발파암" localSheetId="6">#REF!</definedName>
    <definedName name="우물통굴착_발파암">#REF!</definedName>
    <definedName name="우산" localSheetId="5">#REF!</definedName>
    <definedName name="우산" localSheetId="3">#REF!</definedName>
    <definedName name="우산" localSheetId="6">#REF!</definedName>
    <definedName name="우산">#REF!</definedName>
    <definedName name="우수공" localSheetId="5">#REF!</definedName>
    <definedName name="우수공" localSheetId="3">#REF!</definedName>
    <definedName name="우수공" localSheetId="6">#REF!</definedName>
    <definedName name="우수공">#REF!</definedName>
    <definedName name="우수공수량집계표" localSheetId="5">#REF!</definedName>
    <definedName name="우수공수량집계표" localSheetId="3">#REF!</definedName>
    <definedName name="우수공수량집계표" localSheetId="6">#REF!</definedName>
    <definedName name="우수공수량집계표">#REF!</definedName>
    <definedName name="우야" localSheetId="5">#REF!</definedName>
    <definedName name="우야" localSheetId="3">#REF!</definedName>
    <definedName name="우야" localSheetId="6">#REF!</definedName>
    <definedName name="우야">#REF!</definedName>
    <definedName name="우평" localSheetId="5">#REF!</definedName>
    <definedName name="우평" localSheetId="3">#REF!</definedName>
    <definedName name="우평" localSheetId="6">#REF!</definedName>
    <definedName name="우평">#REF!</definedName>
    <definedName name="운" localSheetId="5">#REF!</definedName>
    <definedName name="운" localSheetId="3">#REF!</definedName>
    <definedName name="운" localSheetId="6">#REF!</definedName>
    <definedName name="운">#REF!</definedName>
    <definedName name="운반" localSheetId="5">#REF!</definedName>
    <definedName name="운반" localSheetId="3">#REF!</definedName>
    <definedName name="운반" localSheetId="6">#REF!</definedName>
    <definedName name="운반">#REF!</definedName>
    <definedName name="운반2" localSheetId="5">#REF!</definedName>
    <definedName name="운반2" localSheetId="3">#REF!</definedName>
    <definedName name="운반2" localSheetId="6">#REF!</definedName>
    <definedName name="운반2">#REF!</definedName>
    <definedName name="운반거리계수" localSheetId="5">#REF!</definedName>
    <definedName name="운반거리계수" localSheetId="3">#REF!</definedName>
    <definedName name="운반거리계수" localSheetId="6">#REF!</definedName>
    <definedName name="운반거리계수">#REF!</definedName>
    <definedName name="운반구간" localSheetId="5">#REF!</definedName>
    <definedName name="운반구간" localSheetId="3">#REF!</definedName>
    <definedName name="운반구간" localSheetId="6">#REF!</definedName>
    <definedName name="운반구간">#REF!</definedName>
    <definedName name="운반비" localSheetId="5">#REF!</definedName>
    <definedName name="운반비" localSheetId="3">#REF!</definedName>
    <definedName name="운반비" localSheetId="6">#REF!</definedName>
    <definedName name="운반비">#REF!</definedName>
    <definedName name="운송" localSheetId="5">#REF!</definedName>
    <definedName name="운송" localSheetId="3">#REF!</definedName>
    <definedName name="운송" localSheetId="6">#REF!</definedName>
    <definedName name="운송">#REF!</definedName>
    <definedName name="운잔" localSheetId="5">#REF!</definedName>
    <definedName name="운잔" localSheetId="3">#REF!</definedName>
    <definedName name="운잔" localSheetId="6">#REF!</definedName>
    <definedName name="운잔">#REF!</definedName>
    <definedName name="운전기사">#REF!</definedName>
    <definedName name="운전사" localSheetId="5">#REF!</definedName>
    <definedName name="운전사" localSheetId="3">#REF!</definedName>
    <definedName name="운전사" localSheetId="6">#REF!</definedName>
    <definedName name="운전사">#REF!</definedName>
    <definedName name="운전사_기계" localSheetId="5">#REF!</definedName>
    <definedName name="운전사_기계" localSheetId="3">#REF!</definedName>
    <definedName name="운전사_기계" localSheetId="6">#REF!</definedName>
    <definedName name="운전사_기계">#REF!</definedName>
    <definedName name="운전사_기계001" localSheetId="5">#REF!</definedName>
    <definedName name="운전사_기계001" localSheetId="3">#REF!</definedName>
    <definedName name="운전사_기계001" localSheetId="6">#REF!</definedName>
    <definedName name="운전사_기계001">#REF!</definedName>
    <definedName name="운전사_기계002" localSheetId="5">#REF!</definedName>
    <definedName name="운전사_기계002" localSheetId="3">#REF!</definedName>
    <definedName name="운전사_기계002" localSheetId="6">#REF!</definedName>
    <definedName name="운전사_기계002">#REF!</definedName>
    <definedName name="운전사_기계011" localSheetId="5">#REF!</definedName>
    <definedName name="운전사_기계011" localSheetId="3">#REF!</definedName>
    <definedName name="운전사_기계011" localSheetId="6">#REF!</definedName>
    <definedName name="운전사_기계011">#REF!</definedName>
    <definedName name="운전사_기계012" localSheetId="5">#REF!</definedName>
    <definedName name="운전사_기계012" localSheetId="3">#REF!</definedName>
    <definedName name="운전사_기계012" localSheetId="6">#REF!</definedName>
    <definedName name="운전사_기계012">#REF!</definedName>
    <definedName name="운전사_기계982" localSheetId="5">#REF!</definedName>
    <definedName name="운전사_기계982" localSheetId="3">#REF!</definedName>
    <definedName name="운전사_기계982" localSheetId="6">#REF!</definedName>
    <definedName name="운전사_기계982">#REF!</definedName>
    <definedName name="운전사_기계991" localSheetId="5">#REF!</definedName>
    <definedName name="운전사_기계991" localSheetId="3">#REF!</definedName>
    <definedName name="운전사_기계991" localSheetId="6">#REF!</definedName>
    <definedName name="운전사_기계991">#REF!</definedName>
    <definedName name="운전사_기계992" localSheetId="5">#REF!</definedName>
    <definedName name="운전사_기계992" localSheetId="3">#REF!</definedName>
    <definedName name="운전사_기계992" localSheetId="6">#REF!</definedName>
    <definedName name="운전사_기계992">#REF!</definedName>
    <definedName name="운전사_운반">#REF!</definedName>
    <definedName name="운전사_운반차" localSheetId="5">#REF!</definedName>
    <definedName name="운전사_운반차" localSheetId="3">#REF!</definedName>
    <definedName name="운전사_운반차" localSheetId="6">#REF!</definedName>
    <definedName name="운전사_운반차">#REF!</definedName>
    <definedName name="운전사_운반차001" localSheetId="5">#REF!</definedName>
    <definedName name="운전사_운반차001" localSheetId="3">#REF!</definedName>
    <definedName name="운전사_운반차001" localSheetId="6">#REF!</definedName>
    <definedName name="운전사_운반차001">#REF!</definedName>
    <definedName name="운전사_운반차002" localSheetId="5">#REF!</definedName>
    <definedName name="운전사_운반차002" localSheetId="3">#REF!</definedName>
    <definedName name="운전사_운반차002" localSheetId="6">#REF!</definedName>
    <definedName name="운전사_운반차002">#REF!</definedName>
    <definedName name="운전사_운반차011" localSheetId="5">#REF!</definedName>
    <definedName name="운전사_운반차011" localSheetId="3">#REF!</definedName>
    <definedName name="운전사_운반차011" localSheetId="6">#REF!</definedName>
    <definedName name="운전사_운반차011">#REF!</definedName>
    <definedName name="운전사_운반차012" localSheetId="5">#REF!</definedName>
    <definedName name="운전사_운반차012" localSheetId="3">#REF!</definedName>
    <definedName name="운전사_운반차012" localSheetId="6">#REF!</definedName>
    <definedName name="운전사_운반차012">#REF!</definedName>
    <definedName name="운전사_운반차982" localSheetId="5">#REF!</definedName>
    <definedName name="운전사_운반차982" localSheetId="3">#REF!</definedName>
    <definedName name="운전사_운반차982" localSheetId="6">#REF!</definedName>
    <definedName name="운전사_운반차982">#REF!</definedName>
    <definedName name="운전사_운반차991" localSheetId="5">#REF!</definedName>
    <definedName name="운전사_운반차991" localSheetId="3">#REF!</definedName>
    <definedName name="운전사_운반차991" localSheetId="6">#REF!</definedName>
    <definedName name="운전사_운반차991">#REF!</definedName>
    <definedName name="운전사_운반차992" localSheetId="5">#REF!</definedName>
    <definedName name="운전사_운반차992" localSheetId="3">#REF!</definedName>
    <definedName name="운전사_운반차992" localSheetId="6">#REF!</definedName>
    <definedName name="운전사_운반차992">#REF!</definedName>
    <definedName name="운전조" localSheetId="5">#REF!</definedName>
    <definedName name="운전조" localSheetId="3">#REF!</definedName>
    <definedName name="운전조" localSheetId="6">#REF!</definedName>
    <definedName name="운전조">#REF!</definedName>
    <definedName name="운진" localSheetId="5">#REF!</definedName>
    <definedName name="운진" localSheetId="3">#REF!</definedName>
    <definedName name="운진" localSheetId="6">#REF!</definedName>
    <definedName name="운진">#REF!</definedName>
    <definedName name="원" localSheetId="5">#REF!</definedName>
    <definedName name="원" localSheetId="3">#REF!</definedName>
    <definedName name="원" localSheetId="6">#REF!</definedName>
    <definedName name="원">#REF!</definedName>
    <definedName name="원_가_계_산_서" localSheetId="5">#REF!</definedName>
    <definedName name="원_가_계_산_서" localSheetId="3">#REF!</definedName>
    <definedName name="원_가_계_산_서" localSheetId="6">#REF!</definedName>
    <definedName name="원_가_계_산_서">#REF!</definedName>
    <definedName name="원2" localSheetId="5">#REF!</definedName>
    <definedName name="원2" localSheetId="3">#REF!</definedName>
    <definedName name="원2" localSheetId="6">#REF!</definedName>
    <definedName name="원2">#REF!</definedName>
    <definedName name="원가" localSheetId="5">#REF!</definedName>
    <definedName name="원가" localSheetId="3">#REF!</definedName>
    <definedName name="원가" localSheetId="6">#REF!</definedName>
    <definedName name="원가">#REF!</definedName>
    <definedName name="원가1">#N/A</definedName>
    <definedName name="원가계산" localSheetId="5">#REF!</definedName>
    <definedName name="원가계산" localSheetId="1">#REF!</definedName>
    <definedName name="원가계산" localSheetId="3">#REF!</definedName>
    <definedName name="원가계산" localSheetId="6">#REF!</definedName>
    <definedName name="원가계산">#REF!</definedName>
    <definedName name="원가계산1">#REF!</definedName>
    <definedName name="원가계산서" localSheetId="5">#REF!</definedName>
    <definedName name="원가계산서" localSheetId="3">#REF!</definedName>
    <definedName name="원가계산서" localSheetId="6">#REF!</definedName>
    <definedName name="원가계산서">#REF!</definedName>
    <definedName name="원각계ㅅ산" localSheetId="5">#REF!</definedName>
    <definedName name="원각계ㅅ산" localSheetId="3">#REF!</definedName>
    <definedName name="원각계ㅅ산" localSheetId="6">#REF!</definedName>
    <definedName name="원각계ㅅ산">#REF!</definedName>
    <definedName name="원자력계장공" localSheetId="5">#REF!</definedName>
    <definedName name="원자력계장공" localSheetId="3">#REF!</definedName>
    <definedName name="원자력계장공" localSheetId="6">#REF!</definedName>
    <definedName name="원자력계장공">#REF!</definedName>
    <definedName name="원자력계장공001" localSheetId="5">#REF!</definedName>
    <definedName name="원자력계장공001" localSheetId="3">#REF!</definedName>
    <definedName name="원자력계장공001" localSheetId="6">#REF!</definedName>
    <definedName name="원자력계장공001">#REF!</definedName>
    <definedName name="원자력계장공002" localSheetId="5">#REF!</definedName>
    <definedName name="원자력계장공002" localSheetId="3">#REF!</definedName>
    <definedName name="원자력계장공002" localSheetId="6">#REF!</definedName>
    <definedName name="원자력계장공002">#REF!</definedName>
    <definedName name="원자력계장공011" localSheetId="5">#REF!</definedName>
    <definedName name="원자력계장공011" localSheetId="3">#REF!</definedName>
    <definedName name="원자력계장공011" localSheetId="6">#REF!</definedName>
    <definedName name="원자력계장공011">#REF!</definedName>
    <definedName name="원자력계장공012" localSheetId="5">#REF!</definedName>
    <definedName name="원자력계장공012" localSheetId="3">#REF!</definedName>
    <definedName name="원자력계장공012" localSheetId="6">#REF!</definedName>
    <definedName name="원자력계장공012">#REF!</definedName>
    <definedName name="원자력계장공982" localSheetId="5">#REF!</definedName>
    <definedName name="원자력계장공982" localSheetId="3">#REF!</definedName>
    <definedName name="원자력계장공982" localSheetId="6">#REF!</definedName>
    <definedName name="원자력계장공982">#REF!</definedName>
    <definedName name="원자력계장공991" localSheetId="5">#REF!</definedName>
    <definedName name="원자력계장공991" localSheetId="3">#REF!</definedName>
    <definedName name="원자력계장공991" localSheetId="6">#REF!</definedName>
    <definedName name="원자력계장공991">#REF!</definedName>
    <definedName name="원자력계장공992" localSheetId="5">#REF!</definedName>
    <definedName name="원자력계장공992" localSheetId="3">#REF!</definedName>
    <definedName name="원자력계장공992" localSheetId="6">#REF!</definedName>
    <definedName name="원자력계장공992">#REF!</definedName>
    <definedName name="원자력기계설치공" localSheetId="5">#REF!</definedName>
    <definedName name="원자력기계설치공" localSheetId="3">#REF!</definedName>
    <definedName name="원자력기계설치공" localSheetId="6">#REF!</definedName>
    <definedName name="원자력기계설치공">#REF!</definedName>
    <definedName name="원자력기계설치공001" localSheetId="5">#REF!</definedName>
    <definedName name="원자력기계설치공001" localSheetId="3">#REF!</definedName>
    <definedName name="원자력기계설치공001" localSheetId="6">#REF!</definedName>
    <definedName name="원자력기계설치공001">#REF!</definedName>
    <definedName name="원자력기계설치공002" localSheetId="5">#REF!</definedName>
    <definedName name="원자력기계설치공002" localSheetId="3">#REF!</definedName>
    <definedName name="원자력기계설치공002" localSheetId="6">#REF!</definedName>
    <definedName name="원자력기계설치공002">#REF!</definedName>
    <definedName name="원자력기계설치공011" localSheetId="5">#REF!</definedName>
    <definedName name="원자력기계설치공011" localSheetId="3">#REF!</definedName>
    <definedName name="원자력기계설치공011" localSheetId="6">#REF!</definedName>
    <definedName name="원자력기계설치공011">#REF!</definedName>
    <definedName name="원자력기계설치공012" localSheetId="5">#REF!</definedName>
    <definedName name="원자력기계설치공012" localSheetId="3">#REF!</definedName>
    <definedName name="원자력기계설치공012" localSheetId="6">#REF!</definedName>
    <definedName name="원자력기계설치공012">#REF!</definedName>
    <definedName name="원자력기계설치공982" localSheetId="5">#REF!</definedName>
    <definedName name="원자력기계설치공982" localSheetId="3">#REF!</definedName>
    <definedName name="원자력기계설치공982" localSheetId="6">#REF!</definedName>
    <definedName name="원자력기계설치공982">#REF!</definedName>
    <definedName name="원자력기계설치공991" localSheetId="5">#REF!</definedName>
    <definedName name="원자력기계설치공991" localSheetId="3">#REF!</definedName>
    <definedName name="원자력기계설치공991" localSheetId="6">#REF!</definedName>
    <definedName name="원자력기계설치공991">#REF!</definedName>
    <definedName name="원자력기계설치공992" localSheetId="5">#REF!</definedName>
    <definedName name="원자력기계설치공992" localSheetId="3">#REF!</definedName>
    <definedName name="원자력기계설치공992" localSheetId="6">#REF!</definedName>
    <definedName name="원자력기계설치공992">#REF!</definedName>
    <definedName name="원자력기술자" localSheetId="5">#REF!</definedName>
    <definedName name="원자력기술자" localSheetId="3">#REF!</definedName>
    <definedName name="원자력기술자" localSheetId="6">#REF!</definedName>
    <definedName name="원자력기술자">#REF!</definedName>
    <definedName name="원자력기술자001" localSheetId="5">#REF!</definedName>
    <definedName name="원자력기술자001" localSheetId="3">#REF!</definedName>
    <definedName name="원자력기술자001" localSheetId="6">#REF!</definedName>
    <definedName name="원자력기술자001">#REF!</definedName>
    <definedName name="원자력기술자002" localSheetId="5">#REF!</definedName>
    <definedName name="원자력기술자002" localSheetId="3">#REF!</definedName>
    <definedName name="원자력기술자002" localSheetId="6">#REF!</definedName>
    <definedName name="원자력기술자002">#REF!</definedName>
    <definedName name="원자력기술자011" localSheetId="5">#REF!</definedName>
    <definedName name="원자력기술자011" localSheetId="3">#REF!</definedName>
    <definedName name="원자력기술자011" localSheetId="6">#REF!</definedName>
    <definedName name="원자력기술자011">#REF!</definedName>
    <definedName name="원자력기술자012" localSheetId="5">#REF!</definedName>
    <definedName name="원자력기술자012" localSheetId="3">#REF!</definedName>
    <definedName name="원자력기술자012" localSheetId="6">#REF!</definedName>
    <definedName name="원자력기술자012">#REF!</definedName>
    <definedName name="원자력기술자982" localSheetId="5">#REF!</definedName>
    <definedName name="원자력기술자982" localSheetId="3">#REF!</definedName>
    <definedName name="원자력기술자982" localSheetId="6">#REF!</definedName>
    <definedName name="원자력기술자982">#REF!</definedName>
    <definedName name="원자력기술자991" localSheetId="5">#REF!</definedName>
    <definedName name="원자력기술자991" localSheetId="3">#REF!</definedName>
    <definedName name="원자력기술자991" localSheetId="6">#REF!</definedName>
    <definedName name="원자력기술자991">#REF!</definedName>
    <definedName name="원자력기술자992" localSheetId="5">#REF!</definedName>
    <definedName name="원자력기술자992" localSheetId="3">#REF!</definedName>
    <definedName name="원자력기술자992" localSheetId="6">#REF!</definedName>
    <definedName name="원자력기술자992">#REF!</definedName>
    <definedName name="원자력덕트공" localSheetId="5">#REF!</definedName>
    <definedName name="원자력덕트공" localSheetId="3">#REF!</definedName>
    <definedName name="원자력덕트공" localSheetId="6">#REF!</definedName>
    <definedName name="원자력덕트공">#REF!</definedName>
    <definedName name="원자력덕트공001" localSheetId="5">#REF!</definedName>
    <definedName name="원자력덕트공001" localSheetId="3">#REF!</definedName>
    <definedName name="원자력덕트공001" localSheetId="6">#REF!</definedName>
    <definedName name="원자력덕트공001">#REF!</definedName>
    <definedName name="원자력덕트공002" localSheetId="5">#REF!</definedName>
    <definedName name="원자력덕트공002" localSheetId="3">#REF!</definedName>
    <definedName name="원자력덕트공002" localSheetId="6">#REF!</definedName>
    <definedName name="원자력덕트공002">#REF!</definedName>
    <definedName name="원자력덕트공011" localSheetId="5">#REF!</definedName>
    <definedName name="원자력덕트공011" localSheetId="3">#REF!</definedName>
    <definedName name="원자력덕트공011" localSheetId="6">#REF!</definedName>
    <definedName name="원자력덕트공011">#REF!</definedName>
    <definedName name="원자력덕트공012" localSheetId="5">#REF!</definedName>
    <definedName name="원자력덕트공012" localSheetId="3">#REF!</definedName>
    <definedName name="원자력덕트공012" localSheetId="6">#REF!</definedName>
    <definedName name="원자력덕트공012">#REF!</definedName>
    <definedName name="원자력덕트공982" localSheetId="5">#REF!</definedName>
    <definedName name="원자력덕트공982" localSheetId="3">#REF!</definedName>
    <definedName name="원자력덕트공982" localSheetId="6">#REF!</definedName>
    <definedName name="원자력덕트공982">#REF!</definedName>
    <definedName name="원자력덕트공991" localSheetId="5">#REF!</definedName>
    <definedName name="원자력덕트공991" localSheetId="3">#REF!</definedName>
    <definedName name="원자력덕트공991" localSheetId="6">#REF!</definedName>
    <definedName name="원자력덕트공991">#REF!</definedName>
    <definedName name="원자력덕트공992" localSheetId="5">#REF!</definedName>
    <definedName name="원자력덕트공992" localSheetId="3">#REF!</definedName>
    <definedName name="원자력덕트공992" localSheetId="6">#REF!</definedName>
    <definedName name="원자력덕트공992">#REF!</definedName>
    <definedName name="원자력배관공" localSheetId="5">#REF!</definedName>
    <definedName name="원자력배관공" localSheetId="3">#REF!</definedName>
    <definedName name="원자력배관공" localSheetId="6">#REF!</definedName>
    <definedName name="원자력배관공">#REF!</definedName>
    <definedName name="원자력배관공001" localSheetId="5">#REF!</definedName>
    <definedName name="원자력배관공001" localSheetId="3">#REF!</definedName>
    <definedName name="원자력배관공001" localSheetId="6">#REF!</definedName>
    <definedName name="원자력배관공001">#REF!</definedName>
    <definedName name="원자력배관공002" localSheetId="5">#REF!</definedName>
    <definedName name="원자력배관공002" localSheetId="3">#REF!</definedName>
    <definedName name="원자력배관공002" localSheetId="6">#REF!</definedName>
    <definedName name="원자력배관공002">#REF!</definedName>
    <definedName name="원자력배관공011" localSheetId="5">#REF!</definedName>
    <definedName name="원자력배관공011" localSheetId="3">#REF!</definedName>
    <definedName name="원자력배관공011" localSheetId="6">#REF!</definedName>
    <definedName name="원자력배관공011">#REF!</definedName>
    <definedName name="원자력배관공012" localSheetId="5">#REF!</definedName>
    <definedName name="원자력배관공012" localSheetId="3">#REF!</definedName>
    <definedName name="원자력배관공012" localSheetId="6">#REF!</definedName>
    <definedName name="원자력배관공012">#REF!</definedName>
    <definedName name="원자력배관공982" localSheetId="5">#REF!</definedName>
    <definedName name="원자력배관공982" localSheetId="3">#REF!</definedName>
    <definedName name="원자력배관공982" localSheetId="6">#REF!</definedName>
    <definedName name="원자력배관공982">#REF!</definedName>
    <definedName name="원자력배관공991" localSheetId="5">#REF!</definedName>
    <definedName name="원자력배관공991" localSheetId="3">#REF!</definedName>
    <definedName name="원자력배관공991" localSheetId="6">#REF!</definedName>
    <definedName name="원자력배관공991">#REF!</definedName>
    <definedName name="원자력배관공992" localSheetId="5">#REF!</definedName>
    <definedName name="원자력배관공992" localSheetId="3">#REF!</definedName>
    <definedName name="원자력배관공992" localSheetId="6">#REF!</definedName>
    <definedName name="원자력배관공992">#REF!</definedName>
    <definedName name="원자력보온공" localSheetId="5">#REF!</definedName>
    <definedName name="원자력보온공" localSheetId="3">#REF!</definedName>
    <definedName name="원자력보온공" localSheetId="6">#REF!</definedName>
    <definedName name="원자력보온공">#REF!</definedName>
    <definedName name="원자력보온공001" localSheetId="5">#REF!</definedName>
    <definedName name="원자력보온공001" localSheetId="3">#REF!</definedName>
    <definedName name="원자력보온공001" localSheetId="6">#REF!</definedName>
    <definedName name="원자력보온공001">#REF!</definedName>
    <definedName name="원자력보온공002" localSheetId="5">#REF!</definedName>
    <definedName name="원자력보온공002" localSheetId="3">#REF!</definedName>
    <definedName name="원자력보온공002" localSheetId="6">#REF!</definedName>
    <definedName name="원자력보온공002">#REF!</definedName>
    <definedName name="원자력보온공011" localSheetId="5">#REF!</definedName>
    <definedName name="원자력보온공011" localSheetId="3">#REF!</definedName>
    <definedName name="원자력보온공011" localSheetId="6">#REF!</definedName>
    <definedName name="원자력보온공011">#REF!</definedName>
    <definedName name="원자력보온공012" localSheetId="5">#REF!</definedName>
    <definedName name="원자력보온공012" localSheetId="3">#REF!</definedName>
    <definedName name="원자력보온공012" localSheetId="6">#REF!</definedName>
    <definedName name="원자력보온공012">#REF!</definedName>
    <definedName name="원자력보온공982" localSheetId="5">#REF!</definedName>
    <definedName name="원자력보온공982" localSheetId="3">#REF!</definedName>
    <definedName name="원자력보온공982" localSheetId="6">#REF!</definedName>
    <definedName name="원자력보온공982">#REF!</definedName>
    <definedName name="원자력보온공991" localSheetId="5">#REF!</definedName>
    <definedName name="원자력보온공991" localSheetId="3">#REF!</definedName>
    <definedName name="원자력보온공991" localSheetId="6">#REF!</definedName>
    <definedName name="원자력보온공991">#REF!</definedName>
    <definedName name="원자력보온공992" localSheetId="5">#REF!</definedName>
    <definedName name="원자력보온공992" localSheetId="3">#REF!</definedName>
    <definedName name="원자력보온공992" localSheetId="6">#REF!</definedName>
    <definedName name="원자력보온공992">#REF!</definedName>
    <definedName name="원자력용접공" localSheetId="5">#REF!</definedName>
    <definedName name="원자력용접공" localSheetId="3">#REF!</definedName>
    <definedName name="원자력용접공" localSheetId="6">#REF!</definedName>
    <definedName name="원자력용접공">#REF!</definedName>
    <definedName name="원자력용접공001" localSheetId="5">#REF!</definedName>
    <definedName name="원자력용접공001" localSheetId="3">#REF!</definedName>
    <definedName name="원자력용접공001" localSheetId="6">#REF!</definedName>
    <definedName name="원자력용접공001">#REF!</definedName>
    <definedName name="원자력용접공002" localSheetId="5">#REF!</definedName>
    <definedName name="원자력용접공002" localSheetId="3">#REF!</definedName>
    <definedName name="원자력용접공002" localSheetId="6">#REF!</definedName>
    <definedName name="원자력용접공002">#REF!</definedName>
    <definedName name="원자력용접공011" localSheetId="5">#REF!</definedName>
    <definedName name="원자력용접공011" localSheetId="3">#REF!</definedName>
    <definedName name="원자력용접공011" localSheetId="6">#REF!</definedName>
    <definedName name="원자력용접공011">#REF!</definedName>
    <definedName name="원자력용접공012" localSheetId="5">#REF!</definedName>
    <definedName name="원자력용접공012" localSheetId="3">#REF!</definedName>
    <definedName name="원자력용접공012" localSheetId="6">#REF!</definedName>
    <definedName name="원자력용접공012">#REF!</definedName>
    <definedName name="원자력용접공982" localSheetId="5">#REF!</definedName>
    <definedName name="원자력용접공982" localSheetId="3">#REF!</definedName>
    <definedName name="원자력용접공982" localSheetId="6">#REF!</definedName>
    <definedName name="원자력용접공982">#REF!</definedName>
    <definedName name="원자력용접공991" localSheetId="5">#REF!</definedName>
    <definedName name="원자력용접공991" localSheetId="3">#REF!</definedName>
    <definedName name="원자력용접공991" localSheetId="6">#REF!</definedName>
    <definedName name="원자력용접공991">#REF!</definedName>
    <definedName name="원자력용접공992" localSheetId="5">#REF!</definedName>
    <definedName name="원자력용접공992" localSheetId="3">#REF!</definedName>
    <definedName name="원자력용접공992" localSheetId="6">#REF!</definedName>
    <definedName name="원자력용접공992">#REF!</definedName>
    <definedName name="원자력제관공" localSheetId="5">#REF!</definedName>
    <definedName name="원자력제관공" localSheetId="3">#REF!</definedName>
    <definedName name="원자력제관공" localSheetId="6">#REF!</definedName>
    <definedName name="원자력제관공">#REF!</definedName>
    <definedName name="원자력제관공001" localSheetId="5">#REF!</definedName>
    <definedName name="원자력제관공001" localSheetId="3">#REF!</definedName>
    <definedName name="원자력제관공001" localSheetId="6">#REF!</definedName>
    <definedName name="원자력제관공001">#REF!</definedName>
    <definedName name="원자력제관공002" localSheetId="5">#REF!</definedName>
    <definedName name="원자력제관공002" localSheetId="3">#REF!</definedName>
    <definedName name="원자력제관공002" localSheetId="6">#REF!</definedName>
    <definedName name="원자력제관공002">#REF!</definedName>
    <definedName name="원자력제관공011" localSheetId="5">#REF!</definedName>
    <definedName name="원자력제관공011" localSheetId="3">#REF!</definedName>
    <definedName name="원자력제관공011" localSheetId="6">#REF!</definedName>
    <definedName name="원자력제관공011">#REF!</definedName>
    <definedName name="원자력제관공012" localSheetId="5">#REF!</definedName>
    <definedName name="원자력제관공012" localSheetId="3">#REF!</definedName>
    <definedName name="원자력제관공012" localSheetId="6">#REF!</definedName>
    <definedName name="원자력제관공012">#REF!</definedName>
    <definedName name="원자력제관공982" localSheetId="5">#REF!</definedName>
    <definedName name="원자력제관공982" localSheetId="3">#REF!</definedName>
    <definedName name="원자력제관공982" localSheetId="6">#REF!</definedName>
    <definedName name="원자력제관공982">#REF!</definedName>
    <definedName name="원자력제관공991" localSheetId="5">#REF!</definedName>
    <definedName name="원자력제관공991" localSheetId="3">#REF!</definedName>
    <definedName name="원자력제관공991" localSheetId="6">#REF!</definedName>
    <definedName name="원자력제관공991">#REF!</definedName>
    <definedName name="원자력제관공992" localSheetId="5">#REF!</definedName>
    <definedName name="원자력제관공992" localSheetId="3">#REF!</definedName>
    <definedName name="원자력제관공992" localSheetId="6">#REF!</definedName>
    <definedName name="원자력제관공992">#REF!</definedName>
    <definedName name="원자력케이블전공" localSheetId="5">#REF!</definedName>
    <definedName name="원자력케이블전공" localSheetId="3">#REF!</definedName>
    <definedName name="원자력케이블전공" localSheetId="6">#REF!</definedName>
    <definedName name="원자력케이블전공">#REF!</definedName>
    <definedName name="원자력케이블전공001" localSheetId="5">#REF!</definedName>
    <definedName name="원자력케이블전공001" localSheetId="3">#REF!</definedName>
    <definedName name="원자력케이블전공001" localSheetId="6">#REF!</definedName>
    <definedName name="원자력케이블전공001">#REF!</definedName>
    <definedName name="원자력케이블전공002" localSheetId="5">#REF!</definedName>
    <definedName name="원자력케이블전공002" localSheetId="3">#REF!</definedName>
    <definedName name="원자력케이블전공002" localSheetId="6">#REF!</definedName>
    <definedName name="원자력케이블전공002">#REF!</definedName>
    <definedName name="원자력케이블전공011" localSheetId="5">#REF!</definedName>
    <definedName name="원자력케이블전공011" localSheetId="3">#REF!</definedName>
    <definedName name="원자력케이블전공011" localSheetId="6">#REF!</definedName>
    <definedName name="원자력케이블전공011">#REF!</definedName>
    <definedName name="원자력케이블전공012" localSheetId="5">#REF!</definedName>
    <definedName name="원자력케이블전공012" localSheetId="3">#REF!</definedName>
    <definedName name="원자력케이블전공012" localSheetId="6">#REF!</definedName>
    <definedName name="원자력케이블전공012">#REF!</definedName>
    <definedName name="원자력케이블전공982" localSheetId="5">#REF!</definedName>
    <definedName name="원자력케이블전공982" localSheetId="3">#REF!</definedName>
    <definedName name="원자력케이블전공982" localSheetId="6">#REF!</definedName>
    <definedName name="원자력케이블전공982">#REF!</definedName>
    <definedName name="원자력케이블전공991" localSheetId="5">#REF!</definedName>
    <definedName name="원자력케이블전공991" localSheetId="3">#REF!</definedName>
    <definedName name="원자력케이블전공991" localSheetId="6">#REF!</definedName>
    <definedName name="원자력케이블전공991">#REF!</definedName>
    <definedName name="원자력케이블전공992" localSheetId="5">#REF!</definedName>
    <definedName name="원자력케이블전공992" localSheetId="3">#REF!</definedName>
    <definedName name="원자력케이블전공992" localSheetId="6">#REF!</definedName>
    <definedName name="원자력케이블전공992">#REF!</definedName>
    <definedName name="원자력특별인부" localSheetId="5">#REF!</definedName>
    <definedName name="원자력특별인부" localSheetId="3">#REF!</definedName>
    <definedName name="원자력특별인부" localSheetId="6">#REF!</definedName>
    <definedName name="원자력특별인부">#REF!</definedName>
    <definedName name="원자력특별인부001" localSheetId="5">#REF!</definedName>
    <definedName name="원자력특별인부001" localSheetId="3">#REF!</definedName>
    <definedName name="원자력특별인부001" localSheetId="6">#REF!</definedName>
    <definedName name="원자력특별인부001">#REF!</definedName>
    <definedName name="원자력특별인부002" localSheetId="5">#REF!</definedName>
    <definedName name="원자력특별인부002" localSheetId="3">#REF!</definedName>
    <definedName name="원자력특별인부002" localSheetId="6">#REF!</definedName>
    <definedName name="원자력특별인부002">#REF!</definedName>
    <definedName name="원자력특별인부011" localSheetId="5">#REF!</definedName>
    <definedName name="원자력특별인부011" localSheetId="3">#REF!</definedName>
    <definedName name="원자력특별인부011" localSheetId="6">#REF!</definedName>
    <definedName name="원자력특별인부011">#REF!</definedName>
    <definedName name="원자력특별인부012" localSheetId="5">#REF!</definedName>
    <definedName name="원자력특별인부012" localSheetId="3">#REF!</definedName>
    <definedName name="원자력특별인부012" localSheetId="6">#REF!</definedName>
    <definedName name="원자력특별인부012">#REF!</definedName>
    <definedName name="원자력특별인부982" localSheetId="5">#REF!</definedName>
    <definedName name="원자력특별인부982" localSheetId="3">#REF!</definedName>
    <definedName name="원자력특별인부982" localSheetId="6">#REF!</definedName>
    <definedName name="원자력특별인부982">#REF!</definedName>
    <definedName name="원자력특별인부991" localSheetId="5">#REF!</definedName>
    <definedName name="원자력특별인부991" localSheetId="3">#REF!</definedName>
    <definedName name="원자력특별인부991" localSheetId="6">#REF!</definedName>
    <definedName name="원자력특별인부991">#REF!</definedName>
    <definedName name="원자력특별인부992" localSheetId="5">#REF!</definedName>
    <definedName name="원자력특별인부992" localSheetId="3">#REF!</definedName>
    <definedName name="원자력특별인부992" localSheetId="6">#REF!</definedName>
    <definedName name="원자력특별인부992">#REF!</definedName>
    <definedName name="원자력품질관리사" localSheetId="5">#REF!</definedName>
    <definedName name="원자력품질관리사" localSheetId="3">#REF!</definedName>
    <definedName name="원자력품질관리사" localSheetId="6">#REF!</definedName>
    <definedName name="원자력품질관리사">#REF!</definedName>
    <definedName name="원자력품질관리사001" localSheetId="5">#REF!</definedName>
    <definedName name="원자력품질관리사001" localSheetId="3">#REF!</definedName>
    <definedName name="원자력품질관리사001" localSheetId="6">#REF!</definedName>
    <definedName name="원자력품질관리사001">#REF!</definedName>
    <definedName name="원자력품질관리사002" localSheetId="5">#REF!</definedName>
    <definedName name="원자력품질관리사002" localSheetId="3">#REF!</definedName>
    <definedName name="원자력품질관리사002" localSheetId="6">#REF!</definedName>
    <definedName name="원자력품질관리사002">#REF!</definedName>
    <definedName name="원자력품질관리사011" localSheetId="5">#REF!</definedName>
    <definedName name="원자력품질관리사011" localSheetId="3">#REF!</definedName>
    <definedName name="원자력품질관리사011" localSheetId="6">#REF!</definedName>
    <definedName name="원자력품질관리사011">#REF!</definedName>
    <definedName name="원자력품질관리사012" localSheetId="5">#REF!</definedName>
    <definedName name="원자력품질관리사012" localSheetId="3">#REF!</definedName>
    <definedName name="원자력품질관리사012" localSheetId="6">#REF!</definedName>
    <definedName name="원자력품질관리사012">#REF!</definedName>
    <definedName name="원자력품질관리사982" localSheetId="5">#REF!</definedName>
    <definedName name="원자력품질관리사982" localSheetId="3">#REF!</definedName>
    <definedName name="원자력품질관리사982" localSheetId="6">#REF!</definedName>
    <definedName name="원자력품질관리사982">#REF!</definedName>
    <definedName name="원자력품질관리사991" localSheetId="5">#REF!</definedName>
    <definedName name="원자력품질관리사991" localSheetId="3">#REF!</definedName>
    <definedName name="원자력품질관리사991" localSheetId="6">#REF!</definedName>
    <definedName name="원자력품질관리사991">#REF!</definedName>
    <definedName name="원자력품질관리사992" localSheetId="5">#REF!</definedName>
    <definedName name="원자력품질관리사992" localSheetId="3">#REF!</definedName>
    <definedName name="원자력품질관리사992" localSheetId="6">#REF!</definedName>
    <definedName name="원자력품질관리사992">#REF!</definedName>
    <definedName name="원자력플랜트전공" localSheetId="5">#REF!</definedName>
    <definedName name="원자력플랜트전공" localSheetId="3">#REF!</definedName>
    <definedName name="원자력플랜트전공" localSheetId="6">#REF!</definedName>
    <definedName name="원자력플랜트전공">#REF!</definedName>
    <definedName name="원자력플랜트전공001" localSheetId="5">#REF!</definedName>
    <definedName name="원자력플랜트전공001" localSheetId="3">#REF!</definedName>
    <definedName name="원자력플랜트전공001" localSheetId="6">#REF!</definedName>
    <definedName name="원자력플랜트전공001">#REF!</definedName>
    <definedName name="원자력플랜트전공002" localSheetId="5">#REF!</definedName>
    <definedName name="원자력플랜트전공002" localSheetId="3">#REF!</definedName>
    <definedName name="원자력플랜트전공002" localSheetId="6">#REF!</definedName>
    <definedName name="원자력플랜트전공002">#REF!</definedName>
    <definedName name="원자력플랜트전공011" localSheetId="5">#REF!</definedName>
    <definedName name="원자력플랜트전공011" localSheetId="3">#REF!</definedName>
    <definedName name="원자력플랜트전공011" localSheetId="6">#REF!</definedName>
    <definedName name="원자력플랜트전공011">#REF!</definedName>
    <definedName name="원자력플랜트전공012" localSheetId="5">#REF!</definedName>
    <definedName name="원자력플랜트전공012" localSheetId="3">#REF!</definedName>
    <definedName name="원자력플랜트전공012" localSheetId="6">#REF!</definedName>
    <definedName name="원자력플랜트전공012">#REF!</definedName>
    <definedName name="원자력플랜트전공982" localSheetId="5">#REF!</definedName>
    <definedName name="원자력플랜트전공982" localSheetId="3">#REF!</definedName>
    <definedName name="원자력플랜트전공982" localSheetId="6">#REF!</definedName>
    <definedName name="원자력플랜트전공982">#REF!</definedName>
    <definedName name="원자력플랜트전공991" localSheetId="5">#REF!</definedName>
    <definedName name="원자력플랜트전공991" localSheetId="3">#REF!</definedName>
    <definedName name="원자력플랜트전공991" localSheetId="6">#REF!</definedName>
    <definedName name="원자력플랜트전공991">#REF!</definedName>
    <definedName name="원자력플랜트전공992" localSheetId="5">#REF!</definedName>
    <definedName name="원자력플랜트전공992" localSheetId="3">#REF!</definedName>
    <definedName name="원자력플랜트전공992" localSheetId="6">#REF!</definedName>
    <definedName name="원자력플랜트전공992">#REF!</definedName>
    <definedName name="위" localSheetId="5">#REF!</definedName>
    <definedName name="위" localSheetId="3">#REF!</definedName>
    <definedName name="위" localSheetId="6">#REF!</definedName>
    <definedName name="위">#REF!</definedName>
    <definedName name="위1" localSheetId="5">#REF!</definedName>
    <definedName name="위1" localSheetId="3">#REF!</definedName>
    <definedName name="위1" localSheetId="6">#REF!</definedName>
    <definedName name="위1">#REF!</definedName>
    <definedName name="위생공" localSheetId="5">#REF!</definedName>
    <definedName name="위생공" localSheetId="3">#REF!</definedName>
    <definedName name="위생공" localSheetId="6">#REF!</definedName>
    <definedName name="위생공">#REF!</definedName>
    <definedName name="위생공001" localSheetId="5">#REF!</definedName>
    <definedName name="위생공001" localSheetId="3">#REF!</definedName>
    <definedName name="위생공001" localSheetId="6">#REF!</definedName>
    <definedName name="위생공001">#REF!</definedName>
    <definedName name="위생공002" localSheetId="5">#REF!</definedName>
    <definedName name="위생공002" localSheetId="3">#REF!</definedName>
    <definedName name="위생공002" localSheetId="6">#REF!</definedName>
    <definedName name="위생공002">#REF!</definedName>
    <definedName name="위생공011" localSheetId="5">#REF!</definedName>
    <definedName name="위생공011" localSheetId="3">#REF!</definedName>
    <definedName name="위생공011" localSheetId="6">#REF!</definedName>
    <definedName name="위생공011">#REF!</definedName>
    <definedName name="위생공012" localSheetId="5">#REF!</definedName>
    <definedName name="위생공012" localSheetId="3">#REF!</definedName>
    <definedName name="위생공012" localSheetId="6">#REF!</definedName>
    <definedName name="위생공012">#REF!</definedName>
    <definedName name="위생공982" localSheetId="5">#REF!</definedName>
    <definedName name="위생공982" localSheetId="3">#REF!</definedName>
    <definedName name="위생공982" localSheetId="6">#REF!</definedName>
    <definedName name="위생공982">#REF!</definedName>
    <definedName name="위생공991" localSheetId="5">#REF!</definedName>
    <definedName name="위생공991" localSheetId="3">#REF!</definedName>
    <definedName name="위생공991" localSheetId="6">#REF!</definedName>
    <definedName name="위생공991">#REF!</definedName>
    <definedName name="위생공992" localSheetId="5">#REF!</definedName>
    <definedName name="위생공992" localSheetId="3">#REF!</definedName>
    <definedName name="위생공992" localSheetId="6">#REF!</definedName>
    <definedName name="위생공992">#REF!</definedName>
    <definedName name="위치조서" localSheetId="5">#REF!</definedName>
    <definedName name="위치조서" localSheetId="3">#REF!</definedName>
    <definedName name="위치조서" localSheetId="6">#REF!</definedName>
    <definedName name="위치조서">#REF!</definedName>
    <definedName name="위험표지판" localSheetId="5">#REF!</definedName>
    <definedName name="위험표지판" localSheetId="3">#REF!</definedName>
    <definedName name="위험표지판" localSheetId="6">#REF!</definedName>
    <definedName name="위험표지판">#REF!</definedName>
    <definedName name="윙카" localSheetId="5">#REF!</definedName>
    <definedName name="윙카" localSheetId="3">#REF!</definedName>
    <definedName name="윙카" localSheetId="6">#REF!</definedName>
    <definedName name="윙카">#REF!</definedName>
    <definedName name="유관순" localSheetId="5">#REF!</definedName>
    <definedName name="유관순" localSheetId="3">#REF!</definedName>
    <definedName name="유관순" localSheetId="6">#REF!</definedName>
    <definedName name="유관순">#REF!</definedName>
    <definedName name="유량계심도" localSheetId="5">#REF!</definedName>
    <definedName name="유량계심도" localSheetId="3">#REF!</definedName>
    <definedName name="유량계심도" localSheetId="6">#REF!</definedName>
    <definedName name="유량계심도">#REF!</definedName>
    <definedName name="유량계잔토" localSheetId="5">#REF!</definedName>
    <definedName name="유량계잔토" localSheetId="3">#REF!</definedName>
    <definedName name="유량계잔토" localSheetId="6">#REF!</definedName>
    <definedName name="유량계잔토">#REF!</definedName>
    <definedName name="유량계폭" localSheetId="5">#REF!</definedName>
    <definedName name="유량계폭" localSheetId="3">#REF!</definedName>
    <definedName name="유량계폭" localSheetId="6">#REF!</definedName>
    <definedName name="유량계폭">#REF!</definedName>
    <definedName name="유량계하단" localSheetId="5">#REF!</definedName>
    <definedName name="유량계하단" localSheetId="3">#REF!</definedName>
    <definedName name="유량계하단" localSheetId="6">#REF!</definedName>
    <definedName name="유량계하단">#REF!</definedName>
    <definedName name="유리공" localSheetId="5">#REF!</definedName>
    <definedName name="유리공" localSheetId="3">#REF!</definedName>
    <definedName name="유리공" localSheetId="6">#REF!</definedName>
    <definedName name="유리공">#REF!</definedName>
    <definedName name="유리공001" localSheetId="5">#REF!</definedName>
    <definedName name="유리공001" localSheetId="3">#REF!</definedName>
    <definedName name="유리공001" localSheetId="6">#REF!</definedName>
    <definedName name="유리공001">#REF!</definedName>
    <definedName name="유리공002" localSheetId="5">#REF!</definedName>
    <definedName name="유리공002" localSheetId="3">#REF!</definedName>
    <definedName name="유리공002" localSheetId="6">#REF!</definedName>
    <definedName name="유리공002">#REF!</definedName>
    <definedName name="유리공011" localSheetId="5">#REF!</definedName>
    <definedName name="유리공011" localSheetId="3">#REF!</definedName>
    <definedName name="유리공011" localSheetId="6">#REF!</definedName>
    <definedName name="유리공011">#REF!</definedName>
    <definedName name="유리공012" localSheetId="5">#REF!</definedName>
    <definedName name="유리공012" localSheetId="3">#REF!</definedName>
    <definedName name="유리공012" localSheetId="6">#REF!</definedName>
    <definedName name="유리공012">#REF!</definedName>
    <definedName name="유리공982" localSheetId="5">#REF!</definedName>
    <definedName name="유리공982" localSheetId="3">#REF!</definedName>
    <definedName name="유리공982" localSheetId="6">#REF!</definedName>
    <definedName name="유리공982">#REF!</definedName>
    <definedName name="유리공991" localSheetId="5">#REF!</definedName>
    <definedName name="유리공991" localSheetId="3">#REF!</definedName>
    <definedName name="유리공991" localSheetId="6">#REF!</definedName>
    <definedName name="유리공991">#REF!</definedName>
    <definedName name="유리공992" localSheetId="5">#REF!</definedName>
    <definedName name="유리공992" localSheetId="3">#REF!</definedName>
    <definedName name="유리공992" localSheetId="6">#REF!</definedName>
    <definedName name="유리공992">#REF!</definedName>
    <definedName name="유성" localSheetId="5">'원가계산서(설치)'!유성</definedName>
    <definedName name="유성" localSheetId="1">'원가계산서(총괄, 제조+설치)'!유성</definedName>
    <definedName name="유성" localSheetId="3">총괄내역서!유성</definedName>
    <definedName name="유성" localSheetId="6">'총괄내역서(설치)'!유성</definedName>
    <definedName name="유성">[0]!유성</definedName>
    <definedName name="육상면정리및청소" localSheetId="5">#REF!</definedName>
    <definedName name="육상면정리및청소" localSheetId="1">#REF!</definedName>
    <definedName name="육상면정리및청소" localSheetId="3">#REF!</definedName>
    <definedName name="육상면정리및청소" localSheetId="6">#REF!</definedName>
    <definedName name="육상면정리및청소">#REF!</definedName>
    <definedName name="융착접속" localSheetId="5">#REF!</definedName>
    <definedName name="융착접속" localSheetId="3">#REF!</definedName>
    <definedName name="융착접속" localSheetId="6">#REF!</definedName>
    <definedName name="융착접속">#REF!</definedName>
    <definedName name="을" localSheetId="5">#REF!</definedName>
    <definedName name="을" localSheetId="3">#REF!</definedName>
    <definedName name="을" localSheetId="6">#REF!</definedName>
    <definedName name="을">#REF!</definedName>
    <definedName name="을부담품목별중량계" localSheetId="5">#REF!</definedName>
    <definedName name="을부담품목별중량계" localSheetId="3">#REF!</definedName>
    <definedName name="을부담품목별중량계" localSheetId="6">#REF!</definedName>
    <definedName name="을부담품목별중량계">#REF!</definedName>
    <definedName name="의보4">#REF!</definedName>
    <definedName name="의보51">#REF!</definedName>
    <definedName name="의정부2" localSheetId="5" hidden="1">{"'용역비'!$A$4:$C$8"}</definedName>
    <definedName name="의정부2" localSheetId="1" hidden="1">{"'용역비'!$A$4:$C$8"}</definedName>
    <definedName name="의정부2" localSheetId="3" hidden="1">{"'용역비'!$A$4:$C$8"}</definedName>
    <definedName name="의정부2" localSheetId="6" hidden="1">{"'용역비'!$A$4:$C$8"}</definedName>
    <definedName name="의정부2" hidden="1">{"'용역비'!$A$4:$C$8"}</definedName>
    <definedName name="이" localSheetId="5" hidden="1">{#N/A,#N/A,FALSE,"명세표"}</definedName>
    <definedName name="이" localSheetId="1" hidden="1">{#N/A,#N/A,FALSE,"명세표"}</definedName>
    <definedName name="이" localSheetId="3" hidden="1">{#N/A,#N/A,FALSE,"명세표"}</definedName>
    <definedName name="이" localSheetId="6" hidden="1">{#N/A,#N/A,FALSE,"명세표"}</definedName>
    <definedName name="이" hidden="1">{#N/A,#N/A,FALSE,"명세표"}</definedName>
    <definedName name="이______________윤" localSheetId="5">#REF!</definedName>
    <definedName name="이______________윤" localSheetId="1">#REF!</definedName>
    <definedName name="이______________윤" localSheetId="3">#REF!</definedName>
    <definedName name="이______________윤" localSheetId="6">#REF!</definedName>
    <definedName name="이______________윤">#REF!</definedName>
    <definedName name="이______전______비" localSheetId="5">#REF!</definedName>
    <definedName name="이______전______비" localSheetId="3">#REF!</definedName>
    <definedName name="이______전______비" localSheetId="6">#REF!</definedName>
    <definedName name="이______전______비">#REF!</definedName>
    <definedName name="이경훈" localSheetId="5">#REF!</definedName>
    <definedName name="이경훈" localSheetId="3">#REF!</definedName>
    <definedName name="이경훈" localSheetId="6">#REF!</definedName>
    <definedName name="이경훈">#REF!</definedName>
    <definedName name="이공구가설비" localSheetId="5">#REF!</definedName>
    <definedName name="이공구가설비" localSheetId="3">#REF!</definedName>
    <definedName name="이공구가설비" localSheetId="6">#REF!</definedName>
    <definedName name="이공구가설비">#REF!</definedName>
    <definedName name="이공구간접노무비" localSheetId="5">#REF!</definedName>
    <definedName name="이공구간접노무비" localSheetId="3">#REF!</definedName>
    <definedName name="이공구간접노무비" localSheetId="6">#REF!</definedName>
    <definedName name="이공구간접노무비">#REF!</definedName>
    <definedName name="이공구공사원가" localSheetId="5">#REF!</definedName>
    <definedName name="이공구공사원가" localSheetId="3">#REF!</definedName>
    <definedName name="이공구공사원가" localSheetId="6">#REF!</definedName>
    <definedName name="이공구공사원가">#REF!</definedName>
    <definedName name="이공구기타경비" localSheetId="5">#REF!</definedName>
    <definedName name="이공구기타경비" localSheetId="3">#REF!</definedName>
    <definedName name="이공구기타경비" localSheetId="6">#REF!</definedName>
    <definedName name="이공구기타경비">#REF!</definedName>
    <definedName name="이공구산재보험료" localSheetId="5">#REF!</definedName>
    <definedName name="이공구산재보험료" localSheetId="3">#REF!</definedName>
    <definedName name="이공구산재보험료" localSheetId="6">#REF!</definedName>
    <definedName name="이공구산재보험료">#REF!</definedName>
    <definedName name="이공구안전관리비" localSheetId="5">#REF!</definedName>
    <definedName name="이공구안전관리비" localSheetId="3">#REF!</definedName>
    <definedName name="이공구안전관리비" localSheetId="6">#REF!</definedName>
    <definedName name="이공구안전관리비">#REF!</definedName>
    <definedName name="이공구이윤" localSheetId="5">#REF!</definedName>
    <definedName name="이공구이윤" localSheetId="3">#REF!</definedName>
    <definedName name="이공구이윤" localSheetId="6">#REF!</definedName>
    <definedName name="이공구이윤">#REF!</definedName>
    <definedName name="이공구일반관리비" localSheetId="5">#REF!</definedName>
    <definedName name="이공구일반관리비" localSheetId="3">#REF!</definedName>
    <definedName name="이공구일반관리비" localSheetId="6">#REF!</definedName>
    <definedName name="이공구일반관리비">#REF!</definedName>
    <definedName name="이런" localSheetId="5">BlankMacro1</definedName>
    <definedName name="이런" localSheetId="1">BlankMacro1</definedName>
    <definedName name="이런" localSheetId="3">BlankMacro1</definedName>
    <definedName name="이런" localSheetId="6">BlankMacro1</definedName>
    <definedName name="이런">BlankMacro1</definedName>
    <definedName name="이름" localSheetId="5">#REF!</definedName>
    <definedName name="이름" localSheetId="1">#REF!</definedName>
    <definedName name="이름" localSheetId="3">#REF!</definedName>
    <definedName name="이름" localSheetId="6">#REF!</definedName>
    <definedName name="이름">#REF!</definedName>
    <definedName name="이름충돌" localSheetId="5">#REF!</definedName>
    <definedName name="이름충돌" localSheetId="3">#REF!</definedName>
    <definedName name="이름충돌" localSheetId="6">#REF!</definedName>
    <definedName name="이름충돌">#REF!</definedName>
    <definedName name="이릉" localSheetId="5" hidden="1">#REF!</definedName>
    <definedName name="이릉" localSheetId="3" hidden="1">#REF!</definedName>
    <definedName name="이릉" localSheetId="6" hidden="1">#REF!</definedName>
    <definedName name="이릉" hidden="1">#REF!</definedName>
    <definedName name="이삼" localSheetId="5">#REF!</definedName>
    <definedName name="이삼" localSheetId="3">#REF!</definedName>
    <definedName name="이삼" localSheetId="6">#REF!</definedName>
    <definedName name="이삼">#REF!</definedName>
    <definedName name="이설" localSheetId="5">#REF!</definedName>
    <definedName name="이설" localSheetId="3">#REF!</definedName>
    <definedName name="이설" localSheetId="6">#REF!</definedName>
    <definedName name="이설">#REF!</definedName>
    <definedName name="이순신" localSheetId="5">#REF!</definedName>
    <definedName name="이순신" localSheetId="3">#REF!</definedName>
    <definedName name="이순신" localSheetId="6">#REF!</definedName>
    <definedName name="이순신">#REF!</definedName>
    <definedName name="이식" localSheetId="5">#REF!</definedName>
    <definedName name="이식" localSheetId="3">#REF!</definedName>
    <definedName name="이식" localSheetId="6">#REF!</definedName>
    <definedName name="이식">#REF!</definedName>
    <definedName name="이씨" localSheetId="5">#REF!</definedName>
    <definedName name="이씨" localSheetId="3">#REF!</definedName>
    <definedName name="이씨" localSheetId="6">#REF!</definedName>
    <definedName name="이씨">#REF!</definedName>
    <definedName name="이윤" localSheetId="5">#REF!</definedName>
    <definedName name="이윤" localSheetId="3">#REF!</definedName>
    <definedName name="이윤" localSheetId="6">#REF!</definedName>
    <definedName name="이윤">#REF!</definedName>
    <definedName name="이윤_1" localSheetId="5">#REF!</definedName>
    <definedName name="이윤_1" localSheetId="3">#REF!</definedName>
    <definedName name="이윤_1" localSheetId="6">#REF!</definedName>
    <definedName name="이윤_1">#REF!</definedName>
    <definedName name="이윤2" localSheetId="5">#REF!</definedName>
    <definedName name="이윤2" localSheetId="3">#REF!</definedName>
    <definedName name="이윤2" localSheetId="6">#REF!</definedName>
    <definedName name="이윤2">#REF!</definedName>
    <definedName name="이윤4" localSheetId="5">#REF!</definedName>
    <definedName name="이윤4" localSheetId="3">#REF!</definedName>
    <definedName name="이윤4" localSheetId="6">#REF!</definedName>
    <definedName name="이윤4">#REF!</definedName>
    <definedName name="이윤계" localSheetId="5">#REF!</definedName>
    <definedName name="이윤계" localSheetId="3">#REF!</definedName>
    <definedName name="이윤계" localSheetId="6">#REF!</definedName>
    <definedName name="이윤계">#REF!</definedName>
    <definedName name="이윤율" localSheetId="5">#REF!</definedName>
    <definedName name="이윤율" localSheetId="3">#REF!</definedName>
    <definedName name="이윤율" localSheetId="6">#REF!</definedName>
    <definedName name="이윤율">#REF!</definedName>
    <definedName name="이율곡" localSheetId="5">#REF!</definedName>
    <definedName name="이율곡" localSheetId="3">#REF!</definedName>
    <definedName name="이율곡" localSheetId="6">#REF!</definedName>
    <definedName name="이율곡">#REF!</definedName>
    <definedName name="이음용접소모재" localSheetId="5">#REF!</definedName>
    <definedName name="이음용접소모재" localSheetId="3">#REF!</definedName>
    <definedName name="이음용접소모재" localSheetId="6">#REF!</definedName>
    <definedName name="이음용접소모재">#REF!</definedName>
    <definedName name="이음용접시간" localSheetId="5">#REF!</definedName>
    <definedName name="이음용접시간" localSheetId="3">#REF!</definedName>
    <definedName name="이음용접시간" localSheetId="6">#REF!</definedName>
    <definedName name="이음용접시간">#REF!</definedName>
    <definedName name="이이" localSheetId="5">#REF!</definedName>
    <definedName name="이이" localSheetId="3">#REF!</definedName>
    <definedName name="이이" localSheetId="6">#REF!</definedName>
    <definedName name="이이">#REF!</definedName>
    <definedName name="이이이" localSheetId="5">#REF!</definedName>
    <definedName name="이이이" localSheetId="3">#REF!</definedName>
    <definedName name="이이이" localSheetId="6">#REF!</definedName>
    <definedName name="이이이">#REF!</definedName>
    <definedName name="이정" localSheetId="5" hidden="1">{#N/A,#N/A,FALSE,"2~8번"}</definedName>
    <definedName name="이정" localSheetId="1" hidden="1">{#N/A,#N/A,FALSE,"2~8번"}</definedName>
    <definedName name="이정" localSheetId="3" hidden="1">{#N/A,#N/A,FALSE,"2~8번"}</definedName>
    <definedName name="이정" localSheetId="6" hidden="1">{#N/A,#N/A,FALSE,"2~8번"}</definedName>
    <definedName name="이정" hidden="1">{#N/A,#N/A,FALSE,"2~8번"}</definedName>
    <definedName name="이층배관" localSheetId="5">#REF!</definedName>
    <definedName name="이층배관" localSheetId="1">#REF!</definedName>
    <definedName name="이층배관" localSheetId="3">#REF!</definedName>
    <definedName name="이층배관" localSheetId="6">#REF!</definedName>
    <definedName name="이층배관">#REF!</definedName>
    <definedName name="이층배관값" localSheetId="5">#REF!</definedName>
    <definedName name="이층배관값" localSheetId="3">#REF!</definedName>
    <definedName name="이층배관값" localSheetId="6">#REF!</definedName>
    <definedName name="이층배관값">#REF!</definedName>
    <definedName name="이층접지선" localSheetId="5">#REF!</definedName>
    <definedName name="이층접지선" localSheetId="3">#REF!</definedName>
    <definedName name="이층접지선" localSheetId="6">#REF!</definedName>
    <definedName name="이층접지선">#REF!</definedName>
    <definedName name="이층접지선값" localSheetId="5">#REF!</definedName>
    <definedName name="이층접지선값" localSheetId="3">#REF!</definedName>
    <definedName name="이층접지선값" localSheetId="6">#REF!</definedName>
    <definedName name="이층접지선값">#REF!</definedName>
    <definedName name="이층주간선" localSheetId="5">#REF!</definedName>
    <definedName name="이층주간선" localSheetId="3">#REF!</definedName>
    <definedName name="이층주간선" localSheetId="6">#REF!</definedName>
    <definedName name="이층주간선">#REF!</definedName>
    <definedName name="이층주간선값" localSheetId="5">#REF!</definedName>
    <definedName name="이층주간선값" localSheetId="3">#REF!</definedName>
    <definedName name="이층주간선값" localSheetId="6">#REF!</definedName>
    <definedName name="이층주간선값">#REF!</definedName>
    <definedName name="이형우" localSheetId="5">#REF!</definedName>
    <definedName name="이형우" localSheetId="3">#REF!</definedName>
    <definedName name="이형우" localSheetId="6">#REF!</definedName>
    <definedName name="이형우">#REF!</definedName>
    <definedName name="인가번호" localSheetId="5">#REF!</definedName>
    <definedName name="인가번호" localSheetId="3">#REF!</definedName>
    <definedName name="인가번호" localSheetId="6">#REF!</definedName>
    <definedName name="인가번호">#REF!</definedName>
    <definedName name="인건비">#REF!</definedName>
    <definedName name="인건비2" localSheetId="5">#REF!</definedName>
    <definedName name="인건비2" localSheetId="3">#REF!</definedName>
    <definedName name="인건비2" localSheetId="6">#REF!</definedName>
    <definedName name="인건비2">#REF!</definedName>
    <definedName name="인건비산출전관방송" localSheetId="5">BlankMacro1</definedName>
    <definedName name="인건비산출전관방송" localSheetId="1">BlankMacro1</definedName>
    <definedName name="인건비산출전관방송" localSheetId="3">BlankMacro1</definedName>
    <definedName name="인건비산출전관방송" localSheetId="6">BlankMacro1</definedName>
    <definedName name="인건비산출전관방송">BlankMacro1</definedName>
    <definedName name="인건수량" localSheetId="5">#REF!</definedName>
    <definedName name="인건수량" localSheetId="1">#REF!</definedName>
    <definedName name="인건수량" localSheetId="3">#REF!</definedName>
    <definedName name="인건수량" localSheetId="6">#REF!</definedName>
    <definedName name="인건수량">#REF!</definedName>
    <definedName name="인공" localSheetId="5">#REF!</definedName>
    <definedName name="인공" localSheetId="3">#REF!</definedName>
    <definedName name="인공" localSheetId="6">#REF!</definedName>
    <definedName name="인공">#REF!</definedName>
    <definedName name="인공1" localSheetId="5">#REF!</definedName>
    <definedName name="인공1" localSheetId="3">#REF!</definedName>
    <definedName name="인공1" localSheetId="6">#REF!</definedName>
    <definedName name="인공1">#REF!</definedName>
    <definedName name="인력터파기" localSheetId="5">#REF!</definedName>
    <definedName name="인력터파기" localSheetId="3">#REF!</definedName>
    <definedName name="인력터파기" localSheetId="6">#REF!</definedName>
    <definedName name="인력터파기">#REF!</definedName>
    <definedName name="인류" localSheetId="5">#REF!</definedName>
    <definedName name="인류" localSheetId="3">#REF!</definedName>
    <definedName name="인류" localSheetId="6">#REF!</definedName>
    <definedName name="인류">#REF!</definedName>
    <definedName name="인상PVC" localSheetId="5">#REF!</definedName>
    <definedName name="인상PVC" localSheetId="3">#REF!</definedName>
    <definedName name="인상PVC" localSheetId="6">#REF!</definedName>
    <definedName name="인상PVC">#REF!</definedName>
    <definedName name="인상익" localSheetId="5">BlankMacro1</definedName>
    <definedName name="인상익" localSheetId="1">BlankMacro1</definedName>
    <definedName name="인상익" localSheetId="3">BlankMacro1</definedName>
    <definedName name="인상익" localSheetId="6">BlankMacro1</definedName>
    <definedName name="인상익">BlankMacro1</definedName>
    <definedName name="인쇄">#N/A</definedName>
    <definedName name="인쇄양식" localSheetId="5">'원가계산서(설치)'!인쇄양식</definedName>
    <definedName name="인쇄양식" localSheetId="1">'원가계산서(총괄, 제조+설치)'!인쇄양식</definedName>
    <definedName name="인쇄양식" localSheetId="3">총괄내역서!인쇄양식</definedName>
    <definedName name="인쇄양식" localSheetId="6">'총괄내역서(설치)'!인쇄양식</definedName>
    <definedName name="인쇄양식">[0]!인쇄양식</definedName>
    <definedName name="인쇄양식2">#N/A</definedName>
    <definedName name="인쇄영역" localSheetId="5">#REF!</definedName>
    <definedName name="인쇄영역" localSheetId="1">#REF!</definedName>
    <definedName name="인쇄영역" localSheetId="3">#REF!</definedName>
    <definedName name="인쇄영역" localSheetId="6">#REF!</definedName>
    <definedName name="인쇄영역">#REF!</definedName>
    <definedName name="인쇄영역2" localSheetId="5">#REF!</definedName>
    <definedName name="인쇄영역2" localSheetId="3">#REF!</definedName>
    <definedName name="인쇄영역2" localSheetId="6">#REF!</definedName>
    <definedName name="인쇄영역2">#REF!</definedName>
    <definedName name="인수" localSheetId="5">#REF!</definedName>
    <definedName name="인수" localSheetId="3">#REF!</definedName>
    <definedName name="인수" localSheetId="6">#REF!</definedName>
    <definedName name="인수">#REF!</definedName>
    <definedName name="인식표찰" localSheetId="5">#REF!</definedName>
    <definedName name="인식표찰" localSheetId="3">#REF!</definedName>
    <definedName name="인식표찰" localSheetId="6">#REF!</definedName>
    <definedName name="인식표찰">#REF!</definedName>
    <definedName name="인원">#REF!</definedName>
    <definedName name="인입" localSheetId="5">#REF!</definedName>
    <definedName name="인입" localSheetId="3">#REF!</definedName>
    <definedName name="인입" localSheetId="6">#REF!</definedName>
    <definedName name="인입">#REF!</definedName>
    <definedName name="인입크램프" localSheetId="5">#REF!</definedName>
    <definedName name="인입크램프" localSheetId="3">#REF!</definedName>
    <definedName name="인입크램프" localSheetId="6">#REF!</definedName>
    <definedName name="인입크램프">#REF!</definedName>
    <definedName name="인천" localSheetId="5">#REF!</definedName>
    <definedName name="인천" localSheetId="3">#REF!</definedName>
    <definedName name="인천" localSheetId="6">#REF!</definedName>
    <definedName name="인천">#REF!</definedName>
    <definedName name="인테리어소계" localSheetId="5">#REF!</definedName>
    <definedName name="인테리어소계" localSheetId="3">#REF!</definedName>
    <definedName name="인테리어소계" localSheetId="6">#REF!</definedName>
    <definedName name="인테리어소계">#REF!</definedName>
    <definedName name="인테리어일위대가" localSheetId="5">'원가계산서(설치)'!인테리어일위대가</definedName>
    <definedName name="인테리어일위대가" localSheetId="1">'원가계산서(총괄, 제조+설치)'!인테리어일위대가</definedName>
    <definedName name="인테리어일위대가" localSheetId="3">총괄내역서!인테리어일위대가</definedName>
    <definedName name="인테리어일위대가" localSheetId="6">'총괄내역서(설치)'!인테리어일위대가</definedName>
    <definedName name="인테리어일위대가">[0]!인테리어일위대가</definedName>
    <definedName name="일" localSheetId="5">#REF!</definedName>
    <definedName name="일" localSheetId="1">#REF!</definedName>
    <definedName name="일" localSheetId="3">#REF!</definedName>
    <definedName name="일" localSheetId="6">#REF!</definedName>
    <definedName name="일">#REF!</definedName>
    <definedName name="일__반___관__리__비" localSheetId="5">#REF!</definedName>
    <definedName name="일__반___관__리__비" localSheetId="3">#REF!</definedName>
    <definedName name="일__반___관__리__비" localSheetId="6">#REF!</definedName>
    <definedName name="일__반___관__리__비">#REF!</definedName>
    <definedName name="일공구직영비" localSheetId="5">#REF!</definedName>
    <definedName name="일공구직영비" localSheetId="3">#REF!</definedName>
    <definedName name="일공구직영비" localSheetId="6">#REF!</definedName>
    <definedName name="일공구직영비">#REF!</definedName>
    <definedName name="일대" localSheetId="5">#REF!</definedName>
    <definedName name="일대" localSheetId="3">#REF!</definedName>
    <definedName name="일대" localSheetId="6">#REF!</definedName>
    <definedName name="일대">#REF!</definedName>
    <definedName name="일련번호" localSheetId="5">#REF!</definedName>
    <definedName name="일련번호" localSheetId="3">#REF!</definedName>
    <definedName name="일련번호" localSheetId="6">#REF!</definedName>
    <definedName name="일련번호">#REF!</definedName>
    <definedName name="일반" localSheetId="5">#REF!</definedName>
    <definedName name="일반" localSheetId="3">#REF!</definedName>
    <definedName name="일반" localSheetId="6">#REF!</definedName>
    <definedName name="일반">#REF!</definedName>
    <definedName name="일반2" localSheetId="5">#REF!</definedName>
    <definedName name="일반2" localSheetId="3">#REF!</definedName>
    <definedName name="일반2" localSheetId="6">#REF!</definedName>
    <definedName name="일반2">#REF!</definedName>
    <definedName name="일반관리" localSheetId="5">#REF!</definedName>
    <definedName name="일반관리" localSheetId="3">#REF!</definedName>
    <definedName name="일반관리" localSheetId="6">#REF!</definedName>
    <definedName name="일반관리">#REF!</definedName>
    <definedName name="일반관리_1" localSheetId="5">#REF!</definedName>
    <definedName name="일반관리_1" localSheetId="3">#REF!</definedName>
    <definedName name="일반관리_1" localSheetId="6">#REF!</definedName>
    <definedName name="일반관리_1">#REF!</definedName>
    <definedName name="일반관리1" localSheetId="5">#REF!</definedName>
    <definedName name="일반관리1" localSheetId="3">#REF!</definedName>
    <definedName name="일반관리1" localSheetId="6">#REF!</definedName>
    <definedName name="일반관리1">#REF!</definedName>
    <definedName name="일반관리비" localSheetId="5">#REF!</definedName>
    <definedName name="일반관리비" localSheetId="3">#REF!</definedName>
    <definedName name="일반관리비" localSheetId="6">#REF!</definedName>
    <definedName name="일반관리비">#REF!</definedName>
    <definedName name="일반관리비1" localSheetId="5">#REF!</definedName>
    <definedName name="일반관리비1" localSheetId="3">#REF!</definedName>
    <definedName name="일반관리비1" localSheetId="6">#REF!</definedName>
    <definedName name="일반관리비1">#REF!</definedName>
    <definedName name="일반관리비2" localSheetId="5">#REF!</definedName>
    <definedName name="일반관리비2" localSheetId="3">#REF!</definedName>
    <definedName name="일반관리비2" localSheetId="6">#REF!</definedName>
    <definedName name="일반관리비2">#REF!</definedName>
    <definedName name="일반관리비4" localSheetId="5">#REF!</definedName>
    <definedName name="일반관리비4" localSheetId="3">#REF!</definedName>
    <definedName name="일반관리비4" localSheetId="6">#REF!</definedName>
    <definedName name="일반관리비4">#REF!</definedName>
    <definedName name="일반관리비계" localSheetId="5">#REF!</definedName>
    <definedName name="일반관리비계" localSheetId="3">#REF!</definedName>
    <definedName name="일반관리비계" localSheetId="6">#REF!</definedName>
    <definedName name="일반관리비계">#REF!</definedName>
    <definedName name="일반관리율" localSheetId="5">#REF!</definedName>
    <definedName name="일반관리율" localSheetId="3">#REF!</definedName>
    <definedName name="일반관리율" localSheetId="6">#REF!</definedName>
    <definedName name="일반관리율">#REF!</definedName>
    <definedName name="일반집계" localSheetId="5">#REF!</definedName>
    <definedName name="일반집계" localSheetId="3">#REF!</definedName>
    <definedName name="일반집계" localSheetId="6">#REF!</definedName>
    <definedName name="일반집계">#REF!</definedName>
    <definedName name="일반통신설비" localSheetId="5">#REF!</definedName>
    <definedName name="일반통신설비" localSheetId="3">#REF!</definedName>
    <definedName name="일반통신설비" localSheetId="6">#REF!</definedName>
    <definedName name="일반통신설비">#REF!</definedName>
    <definedName name="일우위" localSheetId="5">#REF!</definedName>
    <definedName name="일우위" localSheetId="3">#REF!</definedName>
    <definedName name="일우위" localSheetId="6">#REF!</definedName>
    <definedName name="일우위">#REF!</definedName>
    <definedName name="일위" localSheetId="5">#REF!</definedName>
    <definedName name="일위" localSheetId="3">#REF!</definedName>
    <definedName name="일위" localSheetId="6">#REF!</definedName>
    <definedName name="일위">#REF!</definedName>
    <definedName name="일위1" localSheetId="5">#REF!</definedName>
    <definedName name="일위1" localSheetId="3">#REF!</definedName>
    <definedName name="일위1" localSheetId="6">#REF!</definedName>
    <definedName name="일위1">#REF!</definedName>
    <definedName name="일위11" localSheetId="5">#REF!</definedName>
    <definedName name="일위11" localSheetId="3">#REF!</definedName>
    <definedName name="일위11" localSheetId="6">#REF!</definedName>
    <definedName name="일위11">#REF!</definedName>
    <definedName name="일위2" localSheetId="5">#REF!</definedName>
    <definedName name="일위2" localSheetId="3">#REF!</definedName>
    <definedName name="일위2" localSheetId="6">#REF!</definedName>
    <definedName name="일위2">#REF!</definedName>
    <definedName name="일위22" localSheetId="5">#REF!</definedName>
    <definedName name="일위22" localSheetId="3">#REF!</definedName>
    <definedName name="일위22" localSheetId="6">#REF!</definedName>
    <definedName name="일위22">#REF!</definedName>
    <definedName name="일위222" localSheetId="5">#REF!</definedName>
    <definedName name="일위222" localSheetId="3">#REF!</definedName>
    <definedName name="일위222" localSheetId="6">#REF!</definedName>
    <definedName name="일위222">#REF!</definedName>
    <definedName name="일위대" localSheetId="5">#REF!</definedName>
    <definedName name="일위대" localSheetId="3">#REF!</definedName>
    <definedName name="일위대" localSheetId="6">#REF!</definedName>
    <definedName name="일위대">#REF!</definedName>
    <definedName name="일위대11" localSheetId="5">#REF!</definedName>
    <definedName name="일위대11" localSheetId="3">#REF!</definedName>
    <definedName name="일위대11" localSheetId="6">#REF!</definedName>
    <definedName name="일위대11">#REF!</definedName>
    <definedName name="일위대가" localSheetId="5">#REF!</definedName>
    <definedName name="일위대가" localSheetId="3">#REF!</definedName>
    <definedName name="일위대가" localSheetId="6">#REF!</definedName>
    <definedName name="일위대가">#REF!</definedName>
    <definedName name="일위대가1" localSheetId="5">#REF!</definedName>
    <definedName name="일위대가1" localSheetId="3">#REF!</definedName>
    <definedName name="일위대가1" localSheetId="6">#REF!</definedName>
    <definedName name="일위대가1">#REF!</definedName>
    <definedName name="일위대가2" localSheetId="5">#REF!</definedName>
    <definedName name="일위대가2" localSheetId="3">#REF!</definedName>
    <definedName name="일위대가2" localSheetId="6">#REF!</definedName>
    <definedName name="일위대가2">#REF!</definedName>
    <definedName name="일위대가4" localSheetId="5">#REF!</definedName>
    <definedName name="일위대가4" localSheetId="3">#REF!</definedName>
    <definedName name="일위대가4" localSheetId="6">#REF!</definedName>
    <definedName name="일위대가4">#REF!</definedName>
    <definedName name="일위대가가" localSheetId="5">#REF!</definedName>
    <definedName name="일위대가가" localSheetId="3">#REF!</definedName>
    <definedName name="일위대가가" localSheetId="6">#REF!</definedName>
    <definedName name="일위대가가">#REF!</definedName>
    <definedName name="일위대가목록_2" localSheetId="5">#REF!</definedName>
    <definedName name="일위대가목록_2" localSheetId="3">#REF!</definedName>
    <definedName name="일위대가목록_2" localSheetId="6">#REF!</definedName>
    <definedName name="일위대가목록_2">#REF!</definedName>
    <definedName name="일위대가목록_2_1" localSheetId="5">#REF!</definedName>
    <definedName name="일위대가목록_2_1" localSheetId="3">#REF!</definedName>
    <definedName name="일위대가목록_2_1" localSheetId="6">#REF!</definedName>
    <definedName name="일위대가목록_2_1">#REF!</definedName>
    <definedName name="일위대가목록_2_2" localSheetId="5">#REF!</definedName>
    <definedName name="일위대가목록_2_2" localSheetId="3">#REF!</definedName>
    <definedName name="일위대가목록_2_2" localSheetId="6">#REF!</definedName>
    <definedName name="일위대가목록_2_2">#REF!</definedName>
    <definedName name="일위대가목록_3" localSheetId="5">#REF!</definedName>
    <definedName name="일위대가목록_3" localSheetId="3">#REF!</definedName>
    <definedName name="일위대가목록_3" localSheetId="6">#REF!</definedName>
    <definedName name="일위대가목록_3">#REF!</definedName>
    <definedName name="일위대가서" localSheetId="5">#REF!,#REF!</definedName>
    <definedName name="일위대가서" localSheetId="1">#REF!,#REF!</definedName>
    <definedName name="일위대가서" localSheetId="3">#REF!,#REF!</definedName>
    <definedName name="일위대가서" localSheetId="6">#REF!,#REF!</definedName>
    <definedName name="일위대가서">#REF!,#REF!</definedName>
    <definedName name="일위대가폼" localSheetId="5">#REF!</definedName>
    <definedName name="일위대가폼" localSheetId="1">#REF!</definedName>
    <definedName name="일위대가폼" localSheetId="3">#REF!</definedName>
    <definedName name="일위대가폼" localSheetId="6">#REF!</definedName>
    <definedName name="일위대가폼">#REF!</definedName>
    <definedName name="일위목록" localSheetId="5">#REF!</definedName>
    <definedName name="일위목록" localSheetId="3">#REF!</definedName>
    <definedName name="일위목록" localSheetId="6">#REF!</definedName>
    <definedName name="일위목록">#REF!</definedName>
    <definedName name="일위산출" localSheetId="5">#REF!</definedName>
    <definedName name="일위산출" localSheetId="3">#REF!</definedName>
    <definedName name="일위산출" localSheetId="6">#REF!</definedName>
    <definedName name="일위산출">#REF!</definedName>
    <definedName name="일위산출1" localSheetId="5">#REF!</definedName>
    <definedName name="일위산출1" localSheetId="3">#REF!</definedName>
    <definedName name="일위산출1" localSheetId="6">#REF!</definedName>
    <definedName name="일위산출1">#REF!</definedName>
    <definedName name="일위집계" localSheetId="5">#REF!</definedName>
    <definedName name="일위집계" localSheetId="3">#REF!</definedName>
    <definedName name="일위집계" localSheetId="6">#REF!</definedName>
    <definedName name="일위집계">#REF!</definedName>
    <definedName name="일위호표" localSheetId="5">#REF!</definedName>
    <definedName name="일위호표" localSheetId="3">#REF!</definedName>
    <definedName name="일위호표" localSheetId="6">#REF!</definedName>
    <definedName name="일위호표">#REF!</definedName>
    <definedName name="일층배관" localSheetId="5">#REF!</definedName>
    <definedName name="일층배관" localSheetId="3">#REF!</definedName>
    <definedName name="일층배관" localSheetId="6">#REF!</definedName>
    <definedName name="일층배관">#REF!</definedName>
    <definedName name="일층배관값" localSheetId="5">#REF!</definedName>
    <definedName name="일층배관값" localSheetId="3">#REF!</definedName>
    <definedName name="일층배관값" localSheetId="6">#REF!</definedName>
    <definedName name="일층배관값">#REF!</definedName>
    <definedName name="일층접지선" localSheetId="5">#REF!</definedName>
    <definedName name="일층접지선" localSheetId="3">#REF!</definedName>
    <definedName name="일층접지선" localSheetId="6">#REF!</definedName>
    <definedName name="일층접지선">#REF!</definedName>
    <definedName name="일층접지선값" localSheetId="5">#REF!</definedName>
    <definedName name="일층접지선값" localSheetId="3">#REF!</definedName>
    <definedName name="일층접지선값" localSheetId="6">#REF!</definedName>
    <definedName name="일층접지선값">#REF!</definedName>
    <definedName name="일층주간선" localSheetId="5">#REF!</definedName>
    <definedName name="일층주간선" localSheetId="3">#REF!</definedName>
    <definedName name="일층주간선" localSheetId="6">#REF!</definedName>
    <definedName name="일층주간선">#REF!</definedName>
    <definedName name="일층주간선값" localSheetId="5">#REF!</definedName>
    <definedName name="일층주간선값" localSheetId="3">#REF!</definedName>
    <definedName name="일층주간선값" localSheetId="6">#REF!</definedName>
    <definedName name="일층주간선값">#REF!</definedName>
    <definedName name="임" localSheetId="5">#REF!</definedName>
    <definedName name="임" localSheetId="3">#REF!</definedName>
    <definedName name="임" localSheetId="6">#REF!</definedName>
    <definedName name="임">#REF!</definedName>
    <definedName name="임시" localSheetId="5">#REF!</definedName>
    <definedName name="임시" localSheetId="3">#REF!</definedName>
    <definedName name="임시" localSheetId="6">#REF!</definedName>
    <definedName name="임시">#REF!</definedName>
    <definedName name="입상관철거" localSheetId="5">#REF!</definedName>
    <definedName name="입상관철거" localSheetId="3">#REF!</definedName>
    <definedName name="입상관철거" localSheetId="6">#REF!</definedName>
    <definedName name="입상관철거">#REF!</definedName>
    <definedName name="ㅈ" localSheetId="5" hidden="1">{#N/A,#N/A,FALSE,"혼합골재"}</definedName>
    <definedName name="ㅈ" localSheetId="1" hidden="1">{#N/A,#N/A,FALSE,"혼합골재"}</definedName>
    <definedName name="ㅈ" localSheetId="3" hidden="1">{#N/A,#N/A,FALSE,"혼합골재"}</definedName>
    <definedName name="ㅈ" localSheetId="6" hidden="1">{#N/A,#N/A,FALSE,"혼합골재"}</definedName>
    <definedName name="ㅈ" hidden="1">{#N/A,#N/A,FALSE,"혼합골재"}</definedName>
    <definedName name="ㅈㄷ" localSheetId="5" hidden="1">{"'Sheet1'!$A$4","'Sheet1'!$A$9:$G$28"}</definedName>
    <definedName name="ㅈㄷ" localSheetId="1" hidden="1">{"'Sheet1'!$A$4","'Sheet1'!$A$9:$G$28"}</definedName>
    <definedName name="ㅈㄷ" localSheetId="3" hidden="1">{"'Sheet1'!$A$4","'Sheet1'!$A$9:$G$28"}</definedName>
    <definedName name="ㅈㄷ" localSheetId="6" hidden="1">{"'Sheet1'!$A$4","'Sheet1'!$A$9:$G$28"}</definedName>
    <definedName name="ㅈㄷ" hidden="1">{"'Sheet1'!$A$4","'Sheet1'!$A$9:$G$28"}</definedName>
    <definedName name="ㅈㄷㄱㄷㄱㄷ" localSheetId="5" hidden="1">{"'용역비'!$A$4:$C$8"}</definedName>
    <definedName name="ㅈㄷㄱㄷㄱㄷ" localSheetId="1" hidden="1">{"'용역비'!$A$4:$C$8"}</definedName>
    <definedName name="ㅈㄷㄱㄷㄱㄷ" localSheetId="3" hidden="1">{"'용역비'!$A$4:$C$8"}</definedName>
    <definedName name="ㅈㄷㄱㄷㄱㄷ" localSheetId="6" hidden="1">{"'용역비'!$A$4:$C$8"}</definedName>
    <definedName name="ㅈㄷㄱㄷㄱㄷ" hidden="1">{"'용역비'!$A$4:$C$8"}</definedName>
    <definedName name="ㅈㄷㄱㄷㅈㄱㄷㅈ" localSheetId="5" hidden="1">{#N/A,#N/A,FALSE,"표지목차"}</definedName>
    <definedName name="ㅈㄷㄱㄷㅈㄱㄷㅈ" localSheetId="1" hidden="1">{#N/A,#N/A,FALSE,"표지목차"}</definedName>
    <definedName name="ㅈㄷㄱㄷㅈㄱㄷㅈ" localSheetId="3" hidden="1">{#N/A,#N/A,FALSE,"표지목차"}</definedName>
    <definedName name="ㅈㄷㄱㄷㅈㄱㄷㅈ" localSheetId="6" hidden="1">{#N/A,#N/A,FALSE,"표지목차"}</definedName>
    <definedName name="ㅈㄷㄱㄷㅈㄱㄷㅈ" hidden="1">{#N/A,#N/A,FALSE,"표지목차"}</definedName>
    <definedName name="ㅈㅇ" localSheetId="5" hidden="1">{"'용역비'!$A$4:$C$8"}</definedName>
    <definedName name="ㅈㅇ" localSheetId="1" hidden="1">{"'용역비'!$A$4:$C$8"}</definedName>
    <definedName name="ㅈㅇ" localSheetId="3" hidden="1">{"'용역비'!$A$4:$C$8"}</definedName>
    <definedName name="ㅈㅇ" localSheetId="6" hidden="1">{"'용역비'!$A$4:$C$8"}</definedName>
    <definedName name="ㅈㅇ" hidden="1">{"'용역비'!$A$4:$C$8"}</definedName>
    <definedName name="ㅈㅈ" localSheetId="5" hidden="1">{#N/A,#N/A,FALSE,"표지목차"}</definedName>
    <definedName name="ㅈㅈ" localSheetId="1" hidden="1">{#N/A,#N/A,FALSE,"표지목차"}</definedName>
    <definedName name="ㅈㅈ" localSheetId="3" hidden="1">{#N/A,#N/A,FALSE,"표지목차"}</definedName>
    <definedName name="ㅈㅈ" localSheetId="6" hidden="1">{#N/A,#N/A,FALSE,"표지목차"}</definedName>
    <definedName name="ㅈㅈ" hidden="1">{#N/A,#N/A,FALSE,"표지목차"}</definedName>
    <definedName name="ㅈㅈㅈ" localSheetId="5" hidden="1">{"'Sheet1'!$D$19","'Sheet1'!$B$22:$E$22"}</definedName>
    <definedName name="ㅈㅈㅈ" localSheetId="1" hidden="1">{"'Sheet1'!$D$19","'Sheet1'!$B$22:$E$22"}</definedName>
    <definedName name="ㅈㅈㅈ" localSheetId="3" hidden="1">{"'Sheet1'!$D$19","'Sheet1'!$B$22:$E$22"}</definedName>
    <definedName name="ㅈㅈㅈ" localSheetId="6" hidden="1">{"'Sheet1'!$D$19","'Sheet1'!$B$22:$E$22"}</definedName>
    <definedName name="ㅈㅈㅈ" hidden="1">{"'Sheet1'!$D$19","'Sheet1'!$B$22:$E$22"}</definedName>
    <definedName name="ㅈㅈㅈㅈ" localSheetId="5" hidden="1">{#N/A,#N/A,FALSE,"명세표"}</definedName>
    <definedName name="ㅈㅈㅈㅈ" localSheetId="1" hidden="1">{#N/A,#N/A,FALSE,"명세표"}</definedName>
    <definedName name="ㅈㅈㅈㅈ" localSheetId="3" hidden="1">{#N/A,#N/A,FALSE,"명세표"}</definedName>
    <definedName name="ㅈㅈㅈㅈ" localSheetId="6" hidden="1">{#N/A,#N/A,FALSE,"명세표"}</definedName>
    <definedName name="ㅈㅈㅈㅈ" hidden="1">{#N/A,#N/A,FALSE,"명세표"}</definedName>
    <definedName name="ㅈㅈㅈㅈㅈㅈ" localSheetId="5" hidden="1">{"'용역비'!$A$4:$C$8"}</definedName>
    <definedName name="ㅈㅈㅈㅈㅈㅈ" localSheetId="1" hidden="1">{"'용역비'!$A$4:$C$8"}</definedName>
    <definedName name="ㅈㅈㅈㅈㅈㅈ" localSheetId="3" hidden="1">{"'용역비'!$A$4:$C$8"}</definedName>
    <definedName name="ㅈㅈㅈㅈㅈㅈ" localSheetId="6" hidden="1">{"'용역비'!$A$4:$C$8"}</definedName>
    <definedName name="ㅈㅈㅈㅈㅈㅈ" hidden="1">{"'용역비'!$A$4:$C$8"}</definedName>
    <definedName name="자" localSheetId="5">#REF!</definedName>
    <definedName name="자" localSheetId="3">#REF!</definedName>
    <definedName name="자" localSheetId="6">#REF!</definedName>
    <definedName name="자">#REF!</definedName>
    <definedName name="자1" localSheetId="5">#REF!</definedName>
    <definedName name="자1" localSheetId="3">#REF!</definedName>
    <definedName name="자1" localSheetId="6">#REF!</definedName>
    <definedName name="자1">#REF!</definedName>
    <definedName name="자10" localSheetId="5">#REF!</definedName>
    <definedName name="자10" localSheetId="3">#REF!</definedName>
    <definedName name="자10" localSheetId="6">#REF!</definedName>
    <definedName name="자10">#REF!</definedName>
    <definedName name="자11" localSheetId="5">#REF!</definedName>
    <definedName name="자11" localSheetId="3">#REF!</definedName>
    <definedName name="자11" localSheetId="6">#REF!</definedName>
    <definedName name="자11">#REF!</definedName>
    <definedName name="자12" localSheetId="5">#REF!</definedName>
    <definedName name="자12" localSheetId="3">#REF!</definedName>
    <definedName name="자12" localSheetId="6">#REF!</definedName>
    <definedName name="자12">#REF!</definedName>
    <definedName name="자13" localSheetId="5">#REF!</definedName>
    <definedName name="자13" localSheetId="3">#REF!</definedName>
    <definedName name="자13" localSheetId="6">#REF!</definedName>
    <definedName name="자13">#REF!</definedName>
    <definedName name="자14" localSheetId="5">#REF!</definedName>
    <definedName name="자14" localSheetId="3">#REF!</definedName>
    <definedName name="자14" localSheetId="6">#REF!</definedName>
    <definedName name="자14">#REF!</definedName>
    <definedName name="자15" localSheetId="5">#REF!</definedName>
    <definedName name="자15" localSheetId="3">#REF!</definedName>
    <definedName name="자15" localSheetId="6">#REF!</definedName>
    <definedName name="자15">#REF!</definedName>
    <definedName name="자16" localSheetId="5">#REF!</definedName>
    <definedName name="자16" localSheetId="3">#REF!</definedName>
    <definedName name="자16" localSheetId="6">#REF!</definedName>
    <definedName name="자16">#REF!</definedName>
    <definedName name="자17" localSheetId="5">#REF!</definedName>
    <definedName name="자17" localSheetId="3">#REF!</definedName>
    <definedName name="자17" localSheetId="6">#REF!</definedName>
    <definedName name="자17">#REF!</definedName>
    <definedName name="자18" localSheetId="5">#REF!</definedName>
    <definedName name="자18" localSheetId="3">#REF!</definedName>
    <definedName name="자18" localSheetId="6">#REF!</definedName>
    <definedName name="자18">#REF!</definedName>
    <definedName name="자19" localSheetId="5">#REF!</definedName>
    <definedName name="자19" localSheetId="3">#REF!</definedName>
    <definedName name="자19" localSheetId="6">#REF!</definedName>
    <definedName name="자19">#REF!</definedName>
    <definedName name="자2" localSheetId="5">#REF!</definedName>
    <definedName name="자2" localSheetId="3">#REF!</definedName>
    <definedName name="자2" localSheetId="6">#REF!</definedName>
    <definedName name="자2">#REF!</definedName>
    <definedName name="자20" localSheetId="5">#REF!</definedName>
    <definedName name="자20" localSheetId="3">#REF!</definedName>
    <definedName name="자20" localSheetId="6">#REF!</definedName>
    <definedName name="자20">#REF!</definedName>
    <definedName name="자21" localSheetId="5">#REF!</definedName>
    <definedName name="자21" localSheetId="3">#REF!</definedName>
    <definedName name="자21" localSheetId="6">#REF!</definedName>
    <definedName name="자21">#REF!</definedName>
    <definedName name="자22" localSheetId="5">#REF!</definedName>
    <definedName name="자22" localSheetId="3">#REF!</definedName>
    <definedName name="자22" localSheetId="6">#REF!</definedName>
    <definedName name="자22">#REF!</definedName>
    <definedName name="자23" localSheetId="5">#REF!</definedName>
    <definedName name="자23" localSheetId="3">#REF!</definedName>
    <definedName name="자23" localSheetId="6">#REF!</definedName>
    <definedName name="자23">#REF!</definedName>
    <definedName name="자24" localSheetId="5">#REF!</definedName>
    <definedName name="자24" localSheetId="3">#REF!</definedName>
    <definedName name="자24" localSheetId="6">#REF!</definedName>
    <definedName name="자24">#REF!</definedName>
    <definedName name="자25" localSheetId="5">#REF!</definedName>
    <definedName name="자25" localSheetId="3">#REF!</definedName>
    <definedName name="자25" localSheetId="6">#REF!</definedName>
    <definedName name="자25">#REF!</definedName>
    <definedName name="자26" localSheetId="5">#REF!</definedName>
    <definedName name="자26" localSheetId="3">#REF!</definedName>
    <definedName name="자26" localSheetId="6">#REF!</definedName>
    <definedName name="자26">#REF!</definedName>
    <definedName name="자27" localSheetId="5">#REF!</definedName>
    <definedName name="자27" localSheetId="3">#REF!</definedName>
    <definedName name="자27" localSheetId="6">#REF!</definedName>
    <definedName name="자27">#REF!</definedName>
    <definedName name="자28" localSheetId="5">#REF!</definedName>
    <definedName name="자28" localSheetId="3">#REF!</definedName>
    <definedName name="자28" localSheetId="6">#REF!</definedName>
    <definedName name="자28">#REF!</definedName>
    <definedName name="자29" localSheetId="5">#REF!</definedName>
    <definedName name="자29" localSheetId="3">#REF!</definedName>
    <definedName name="자29" localSheetId="6">#REF!</definedName>
    <definedName name="자29">#REF!</definedName>
    <definedName name="자3" localSheetId="5">#REF!</definedName>
    <definedName name="자3" localSheetId="3">#REF!</definedName>
    <definedName name="자3" localSheetId="6">#REF!</definedName>
    <definedName name="자3">#REF!</definedName>
    <definedName name="자30" localSheetId="5">#REF!</definedName>
    <definedName name="자30" localSheetId="3">#REF!</definedName>
    <definedName name="자30" localSheetId="6">#REF!</definedName>
    <definedName name="자30">#REF!</definedName>
    <definedName name="자31" localSheetId="5">#REF!</definedName>
    <definedName name="자31" localSheetId="3">#REF!</definedName>
    <definedName name="자31" localSheetId="6">#REF!</definedName>
    <definedName name="자31">#REF!</definedName>
    <definedName name="자32" localSheetId="5">#REF!</definedName>
    <definedName name="자32" localSheetId="3">#REF!</definedName>
    <definedName name="자32" localSheetId="6">#REF!</definedName>
    <definedName name="자32">#REF!</definedName>
    <definedName name="자33" localSheetId="5">#REF!</definedName>
    <definedName name="자33" localSheetId="3">#REF!</definedName>
    <definedName name="자33" localSheetId="6">#REF!</definedName>
    <definedName name="자33">#REF!</definedName>
    <definedName name="자34" localSheetId="5">#REF!</definedName>
    <definedName name="자34" localSheetId="3">#REF!</definedName>
    <definedName name="자34" localSheetId="6">#REF!</definedName>
    <definedName name="자34">#REF!</definedName>
    <definedName name="자35" localSheetId="5">#REF!</definedName>
    <definedName name="자35" localSheetId="3">#REF!</definedName>
    <definedName name="자35" localSheetId="6">#REF!</definedName>
    <definedName name="자35">#REF!</definedName>
    <definedName name="자36" localSheetId="5">#REF!</definedName>
    <definedName name="자36" localSheetId="3">#REF!</definedName>
    <definedName name="자36" localSheetId="6">#REF!</definedName>
    <definedName name="자36">#REF!</definedName>
    <definedName name="자37" localSheetId="5">#REF!</definedName>
    <definedName name="자37" localSheetId="3">#REF!</definedName>
    <definedName name="자37" localSheetId="6">#REF!</definedName>
    <definedName name="자37">#REF!</definedName>
    <definedName name="자38" localSheetId="5">#REF!</definedName>
    <definedName name="자38" localSheetId="3">#REF!</definedName>
    <definedName name="자38" localSheetId="6">#REF!</definedName>
    <definedName name="자38">#REF!</definedName>
    <definedName name="자39" localSheetId="5">#REF!</definedName>
    <definedName name="자39" localSheetId="3">#REF!</definedName>
    <definedName name="자39" localSheetId="6">#REF!</definedName>
    <definedName name="자39">#REF!</definedName>
    <definedName name="자4" localSheetId="5">#REF!</definedName>
    <definedName name="자4" localSheetId="3">#REF!</definedName>
    <definedName name="자4" localSheetId="6">#REF!</definedName>
    <definedName name="자4">#REF!</definedName>
    <definedName name="자40" localSheetId="5">#REF!</definedName>
    <definedName name="자40" localSheetId="3">#REF!</definedName>
    <definedName name="자40" localSheetId="6">#REF!</definedName>
    <definedName name="자40">#REF!</definedName>
    <definedName name="자41" localSheetId="5">#REF!</definedName>
    <definedName name="자41" localSheetId="3">#REF!</definedName>
    <definedName name="자41" localSheetId="6">#REF!</definedName>
    <definedName name="자41">#REF!</definedName>
    <definedName name="자42" localSheetId="5">#REF!</definedName>
    <definedName name="자42" localSheetId="3">#REF!</definedName>
    <definedName name="자42" localSheetId="6">#REF!</definedName>
    <definedName name="자42">#REF!</definedName>
    <definedName name="자43" localSheetId="5">#REF!</definedName>
    <definedName name="자43" localSheetId="3">#REF!</definedName>
    <definedName name="자43" localSheetId="6">#REF!</definedName>
    <definedName name="자43">#REF!</definedName>
    <definedName name="자44" localSheetId="5">#REF!</definedName>
    <definedName name="자44" localSheetId="3">#REF!</definedName>
    <definedName name="자44" localSheetId="6">#REF!</definedName>
    <definedName name="자44">#REF!</definedName>
    <definedName name="자45" localSheetId="5">#REF!</definedName>
    <definedName name="자45" localSheetId="3">#REF!</definedName>
    <definedName name="자45" localSheetId="6">#REF!</definedName>
    <definedName name="자45">#REF!</definedName>
    <definedName name="자46" localSheetId="5">#REF!</definedName>
    <definedName name="자46" localSheetId="3">#REF!</definedName>
    <definedName name="자46" localSheetId="6">#REF!</definedName>
    <definedName name="자46">#REF!</definedName>
    <definedName name="자47" localSheetId="5">#REF!</definedName>
    <definedName name="자47" localSheetId="3">#REF!</definedName>
    <definedName name="자47" localSheetId="6">#REF!</definedName>
    <definedName name="자47">#REF!</definedName>
    <definedName name="자48" localSheetId="5">#REF!</definedName>
    <definedName name="자48" localSheetId="3">#REF!</definedName>
    <definedName name="자48" localSheetId="6">#REF!</definedName>
    <definedName name="자48">#REF!</definedName>
    <definedName name="자49" localSheetId="5">#REF!</definedName>
    <definedName name="자49" localSheetId="3">#REF!</definedName>
    <definedName name="자49" localSheetId="6">#REF!</definedName>
    <definedName name="자49">#REF!</definedName>
    <definedName name="자5" localSheetId="5">#REF!</definedName>
    <definedName name="자5" localSheetId="3">#REF!</definedName>
    <definedName name="자5" localSheetId="6">#REF!</definedName>
    <definedName name="자5">#REF!</definedName>
    <definedName name="자50" localSheetId="5">#REF!</definedName>
    <definedName name="자50" localSheetId="3">#REF!</definedName>
    <definedName name="자50" localSheetId="6">#REF!</definedName>
    <definedName name="자50">#REF!</definedName>
    <definedName name="자51" localSheetId="5">#REF!</definedName>
    <definedName name="자51" localSheetId="3">#REF!</definedName>
    <definedName name="자51" localSheetId="6">#REF!</definedName>
    <definedName name="자51">#REF!</definedName>
    <definedName name="자52" localSheetId="5">#REF!</definedName>
    <definedName name="자52" localSheetId="3">#REF!</definedName>
    <definedName name="자52" localSheetId="6">#REF!</definedName>
    <definedName name="자52">#REF!</definedName>
    <definedName name="자53" localSheetId="5">#REF!</definedName>
    <definedName name="자53" localSheetId="3">#REF!</definedName>
    <definedName name="자53" localSheetId="6">#REF!</definedName>
    <definedName name="자53">#REF!</definedName>
    <definedName name="자54" localSheetId="5">#REF!</definedName>
    <definedName name="자54" localSheetId="3">#REF!</definedName>
    <definedName name="자54" localSheetId="6">#REF!</definedName>
    <definedName name="자54">#REF!</definedName>
    <definedName name="자55" localSheetId="5">#REF!</definedName>
    <definedName name="자55" localSheetId="3">#REF!</definedName>
    <definedName name="자55" localSheetId="6">#REF!</definedName>
    <definedName name="자55">#REF!</definedName>
    <definedName name="자56" localSheetId="5">#REF!</definedName>
    <definedName name="자56" localSheetId="3">#REF!</definedName>
    <definedName name="자56" localSheetId="6">#REF!</definedName>
    <definedName name="자56">#REF!</definedName>
    <definedName name="자57" localSheetId="5">#REF!</definedName>
    <definedName name="자57" localSheetId="3">#REF!</definedName>
    <definedName name="자57" localSheetId="6">#REF!</definedName>
    <definedName name="자57">#REF!</definedName>
    <definedName name="자58" localSheetId="5">#REF!</definedName>
    <definedName name="자58" localSheetId="3">#REF!</definedName>
    <definedName name="자58" localSheetId="6">#REF!</definedName>
    <definedName name="자58">#REF!</definedName>
    <definedName name="자59" localSheetId="5">#REF!</definedName>
    <definedName name="자59" localSheetId="3">#REF!</definedName>
    <definedName name="자59" localSheetId="6">#REF!</definedName>
    <definedName name="자59">#REF!</definedName>
    <definedName name="자6" localSheetId="5">#REF!</definedName>
    <definedName name="자6" localSheetId="3">#REF!</definedName>
    <definedName name="자6" localSheetId="6">#REF!</definedName>
    <definedName name="자6">#REF!</definedName>
    <definedName name="자60" localSheetId="5">#REF!</definedName>
    <definedName name="자60" localSheetId="3">#REF!</definedName>
    <definedName name="자60" localSheetId="6">#REF!</definedName>
    <definedName name="자60">#REF!</definedName>
    <definedName name="자61" localSheetId="5">#REF!</definedName>
    <definedName name="자61" localSheetId="3">#REF!</definedName>
    <definedName name="자61" localSheetId="6">#REF!</definedName>
    <definedName name="자61">#REF!</definedName>
    <definedName name="자62" localSheetId="5">#REF!</definedName>
    <definedName name="자62" localSheetId="3">#REF!</definedName>
    <definedName name="자62" localSheetId="6">#REF!</definedName>
    <definedName name="자62">#REF!</definedName>
    <definedName name="자63" localSheetId="5">#REF!</definedName>
    <definedName name="자63" localSheetId="3">#REF!</definedName>
    <definedName name="자63" localSheetId="6">#REF!</definedName>
    <definedName name="자63">#REF!</definedName>
    <definedName name="자64" localSheetId="5">#REF!</definedName>
    <definedName name="자64" localSheetId="3">#REF!</definedName>
    <definedName name="자64" localSheetId="6">#REF!</definedName>
    <definedName name="자64">#REF!</definedName>
    <definedName name="자65" localSheetId="5">#REF!</definedName>
    <definedName name="자65" localSheetId="3">#REF!</definedName>
    <definedName name="자65" localSheetId="6">#REF!</definedName>
    <definedName name="자65">#REF!</definedName>
    <definedName name="자66" localSheetId="5">#REF!</definedName>
    <definedName name="자66" localSheetId="3">#REF!</definedName>
    <definedName name="자66" localSheetId="6">#REF!</definedName>
    <definedName name="자66">#REF!</definedName>
    <definedName name="자67" localSheetId="5">#REF!</definedName>
    <definedName name="자67" localSheetId="3">#REF!</definedName>
    <definedName name="자67" localSheetId="6">#REF!</definedName>
    <definedName name="자67">#REF!</definedName>
    <definedName name="자68" localSheetId="5">#REF!</definedName>
    <definedName name="자68" localSheetId="3">#REF!</definedName>
    <definedName name="자68" localSheetId="6">#REF!</definedName>
    <definedName name="자68">#REF!</definedName>
    <definedName name="자69" localSheetId="5">#REF!</definedName>
    <definedName name="자69" localSheetId="3">#REF!</definedName>
    <definedName name="자69" localSheetId="6">#REF!</definedName>
    <definedName name="자69">#REF!</definedName>
    <definedName name="자7" localSheetId="5">#REF!</definedName>
    <definedName name="자7" localSheetId="3">#REF!</definedName>
    <definedName name="자7" localSheetId="6">#REF!</definedName>
    <definedName name="자7">#REF!</definedName>
    <definedName name="자70" localSheetId="5">#REF!</definedName>
    <definedName name="자70" localSheetId="3">#REF!</definedName>
    <definedName name="자70" localSheetId="6">#REF!</definedName>
    <definedName name="자70">#REF!</definedName>
    <definedName name="자71" localSheetId="5">#REF!</definedName>
    <definedName name="자71" localSheetId="3">#REF!</definedName>
    <definedName name="자71" localSheetId="6">#REF!</definedName>
    <definedName name="자71">#REF!</definedName>
    <definedName name="자72" localSheetId="5">#REF!</definedName>
    <definedName name="자72" localSheetId="3">#REF!</definedName>
    <definedName name="자72" localSheetId="6">#REF!</definedName>
    <definedName name="자72">#REF!</definedName>
    <definedName name="자73" localSheetId="5">#REF!</definedName>
    <definedName name="자73" localSheetId="3">#REF!</definedName>
    <definedName name="자73" localSheetId="6">#REF!</definedName>
    <definedName name="자73">#REF!</definedName>
    <definedName name="자74" localSheetId="5">#REF!</definedName>
    <definedName name="자74" localSheetId="3">#REF!</definedName>
    <definedName name="자74" localSheetId="6">#REF!</definedName>
    <definedName name="자74">#REF!</definedName>
    <definedName name="자75" localSheetId="5">#REF!</definedName>
    <definedName name="자75" localSheetId="3">#REF!</definedName>
    <definedName name="자75" localSheetId="6">#REF!</definedName>
    <definedName name="자75">#REF!</definedName>
    <definedName name="자76" localSheetId="5">#REF!</definedName>
    <definedName name="자76" localSheetId="3">#REF!</definedName>
    <definedName name="자76" localSheetId="6">#REF!</definedName>
    <definedName name="자76">#REF!</definedName>
    <definedName name="자77" localSheetId="5">#REF!</definedName>
    <definedName name="자77" localSheetId="3">#REF!</definedName>
    <definedName name="자77" localSheetId="6">#REF!</definedName>
    <definedName name="자77">#REF!</definedName>
    <definedName name="자78" localSheetId="5">#REF!</definedName>
    <definedName name="자78" localSheetId="3">#REF!</definedName>
    <definedName name="자78" localSheetId="6">#REF!</definedName>
    <definedName name="자78">#REF!</definedName>
    <definedName name="자79" localSheetId="5">#REF!</definedName>
    <definedName name="자79" localSheetId="3">#REF!</definedName>
    <definedName name="자79" localSheetId="6">#REF!</definedName>
    <definedName name="자79">#REF!</definedName>
    <definedName name="자8" localSheetId="5">#REF!</definedName>
    <definedName name="자8" localSheetId="3">#REF!</definedName>
    <definedName name="자8" localSheetId="6">#REF!</definedName>
    <definedName name="자8">#REF!</definedName>
    <definedName name="자80" localSheetId="5">#REF!</definedName>
    <definedName name="자80" localSheetId="3">#REF!</definedName>
    <definedName name="자80" localSheetId="6">#REF!</definedName>
    <definedName name="자80">#REF!</definedName>
    <definedName name="자81" localSheetId="5">#REF!</definedName>
    <definedName name="자81" localSheetId="3">#REF!</definedName>
    <definedName name="자81" localSheetId="6">#REF!</definedName>
    <definedName name="자81">#REF!</definedName>
    <definedName name="자9" localSheetId="5">#REF!</definedName>
    <definedName name="자9" localSheetId="3">#REF!</definedName>
    <definedName name="자9" localSheetId="6">#REF!</definedName>
    <definedName name="자9">#REF!</definedName>
    <definedName name="자단" localSheetId="5">#REF!</definedName>
    <definedName name="자단" localSheetId="3">#REF!</definedName>
    <definedName name="자단" localSheetId="6">#REF!</definedName>
    <definedName name="자단">#REF!</definedName>
    <definedName name="자동제어1차공량산출" localSheetId="5">BlankMacro1</definedName>
    <definedName name="자동제어1차공량산출" localSheetId="1">BlankMacro1</definedName>
    <definedName name="자동제어1차공량산출" localSheetId="3">BlankMacro1</definedName>
    <definedName name="자동제어1차공량산출" localSheetId="6">BlankMacro1</definedName>
    <definedName name="자동제어1차공량산출">BlankMacro1</definedName>
    <definedName name="자동화재탐지설비" localSheetId="5">#REF!</definedName>
    <definedName name="자동화재탐지설비" localSheetId="1">#REF!</definedName>
    <definedName name="자동화재탐지설비" localSheetId="3">#REF!</definedName>
    <definedName name="자동화재탐지설비" localSheetId="6">#REF!</definedName>
    <definedName name="자동화재탐지설비">#REF!</definedName>
    <definedName name="자료">#REF!</definedName>
    <definedName name="자료1" localSheetId="5">#REF!</definedName>
    <definedName name="자료1" localSheetId="3">#REF!</definedName>
    <definedName name="자료1" localSheetId="6">#REF!</definedName>
    <definedName name="자료1">#REF!</definedName>
    <definedName name="자료2" localSheetId="5">#REF!</definedName>
    <definedName name="자료2" localSheetId="3">#REF!</definedName>
    <definedName name="자료2" localSheetId="6">#REF!</definedName>
    <definedName name="자료2">#REF!</definedName>
    <definedName name="자리" localSheetId="5">#REF!</definedName>
    <definedName name="자리" localSheetId="3">#REF!</definedName>
    <definedName name="자리" localSheetId="6">#REF!</definedName>
    <definedName name="자리">#REF!</definedName>
    <definedName name="자미" localSheetId="5" hidden="1">{#N/A,#N/A,FALSE,"명세표"}</definedName>
    <definedName name="자미" localSheetId="1" hidden="1">{#N/A,#N/A,FALSE,"명세표"}</definedName>
    <definedName name="자미" localSheetId="3" hidden="1">{#N/A,#N/A,FALSE,"명세표"}</definedName>
    <definedName name="자미" localSheetId="6" hidden="1">{#N/A,#N/A,FALSE,"명세표"}</definedName>
    <definedName name="자미" hidden="1">{#N/A,#N/A,FALSE,"명세표"}</definedName>
    <definedName name="자재" localSheetId="5">#REF!</definedName>
    <definedName name="자재" localSheetId="1">#REF!</definedName>
    <definedName name="자재" localSheetId="3">#REF!</definedName>
    <definedName name="자재" localSheetId="6">#REF!</definedName>
    <definedName name="자재">#REF!</definedName>
    <definedName name="자재11" localSheetId="5">#REF!</definedName>
    <definedName name="자재11" localSheetId="3">#REF!</definedName>
    <definedName name="자재11" localSheetId="6">#REF!</definedName>
    <definedName name="자재11">#REF!</definedName>
    <definedName name="자재공" localSheetId="5">#REF!</definedName>
    <definedName name="자재공" localSheetId="3">#REF!</definedName>
    <definedName name="자재공" localSheetId="6">#REF!</definedName>
    <definedName name="자재공">#REF!</definedName>
    <definedName name="자재단" localSheetId="5">#REF!</definedName>
    <definedName name="자재단" localSheetId="3">#REF!</definedName>
    <definedName name="자재단" localSheetId="6">#REF!</definedName>
    <definedName name="자재단">#REF!</definedName>
    <definedName name="자재단11" localSheetId="5">#REF!</definedName>
    <definedName name="자재단11" localSheetId="3">#REF!</definedName>
    <definedName name="자재단11" localSheetId="6">#REF!</definedName>
    <definedName name="자재단11">#REF!</definedName>
    <definedName name="자재단가" localSheetId="5">#REF!</definedName>
    <definedName name="자재단가" localSheetId="3">#REF!</definedName>
    <definedName name="자재단가" localSheetId="6">#REF!</definedName>
    <definedName name="자재단가">#REF!</definedName>
    <definedName name="자재단가가" localSheetId="5">#REF!</definedName>
    <definedName name="자재단가가" localSheetId="3">#REF!</definedName>
    <definedName name="자재단가가" localSheetId="6">#REF!</definedName>
    <definedName name="자재단가가">#REF!</definedName>
    <definedName name="자재단가표" localSheetId="5">#REF!</definedName>
    <definedName name="자재단가표" localSheetId="3">#REF!</definedName>
    <definedName name="자재단가표" localSheetId="6">#REF!</definedName>
    <definedName name="자재단가표">#REF!</definedName>
    <definedName name="자재사정" localSheetId="5">#REF!</definedName>
    <definedName name="자재사정" localSheetId="3">#REF!</definedName>
    <definedName name="자재사정" localSheetId="6">#REF!</definedName>
    <definedName name="자재사정">#REF!</definedName>
    <definedName name="자재재" localSheetId="5">#REF!</definedName>
    <definedName name="자재재" localSheetId="3">#REF!</definedName>
    <definedName name="자재재" localSheetId="6">#REF!</definedName>
    <definedName name="자재재">#REF!</definedName>
    <definedName name="자재집계" localSheetId="5">#REF!</definedName>
    <definedName name="자재집계" localSheetId="3">#REF!</definedName>
    <definedName name="자재집계" localSheetId="6">#REF!</definedName>
    <definedName name="자재집계">#REF!</definedName>
    <definedName name="자재집계표" localSheetId="5">#REF!</definedName>
    <definedName name="자재집계표" localSheetId="3">#REF!</definedName>
    <definedName name="자재집계표" localSheetId="6">#REF!</definedName>
    <definedName name="자재집계표">#REF!</definedName>
    <definedName name="자재합계" localSheetId="5">#REF!</definedName>
    <definedName name="자재합계" localSheetId="3">#REF!</definedName>
    <definedName name="자재합계" localSheetId="6">#REF!</definedName>
    <definedName name="자재합계">#REF!</definedName>
    <definedName name="작업" localSheetId="5">#REF!</definedName>
    <definedName name="작업" localSheetId="3">#REF!</definedName>
    <definedName name="작업" localSheetId="6">#REF!</definedName>
    <definedName name="작업">#REF!</definedName>
    <definedName name="작업반장" localSheetId="5">#REF!</definedName>
    <definedName name="작업반장" localSheetId="3">#REF!</definedName>
    <definedName name="작업반장" localSheetId="6">#REF!</definedName>
    <definedName name="작업반장">#REF!</definedName>
    <definedName name="작업반장001" localSheetId="5">#REF!</definedName>
    <definedName name="작업반장001" localSheetId="3">#REF!</definedName>
    <definedName name="작업반장001" localSheetId="6">#REF!</definedName>
    <definedName name="작업반장001">#REF!</definedName>
    <definedName name="작업반장002" localSheetId="5">#REF!</definedName>
    <definedName name="작업반장002" localSheetId="3">#REF!</definedName>
    <definedName name="작업반장002" localSheetId="6">#REF!</definedName>
    <definedName name="작업반장002">#REF!</definedName>
    <definedName name="작업반장011" localSheetId="5">#REF!</definedName>
    <definedName name="작업반장011" localSheetId="3">#REF!</definedName>
    <definedName name="작업반장011" localSheetId="6">#REF!</definedName>
    <definedName name="작업반장011">#REF!</definedName>
    <definedName name="작업반장012" localSheetId="5">#REF!</definedName>
    <definedName name="작업반장012" localSheetId="3">#REF!</definedName>
    <definedName name="작업반장012" localSheetId="6">#REF!</definedName>
    <definedName name="작업반장012">#REF!</definedName>
    <definedName name="작업반장982" localSheetId="5">#REF!</definedName>
    <definedName name="작업반장982" localSheetId="3">#REF!</definedName>
    <definedName name="작업반장982" localSheetId="6">#REF!</definedName>
    <definedName name="작업반장982">#REF!</definedName>
    <definedName name="작업반장991" localSheetId="5">#REF!</definedName>
    <definedName name="작업반장991" localSheetId="3">#REF!</definedName>
    <definedName name="작업반장991" localSheetId="6">#REF!</definedName>
    <definedName name="작업반장991">#REF!</definedName>
    <definedName name="작업반장992" localSheetId="5">#REF!</definedName>
    <definedName name="작업반장992" localSheetId="3">#REF!</definedName>
    <definedName name="작업반장992" localSheetId="6">#REF!</definedName>
    <definedName name="작업반장992">#REF!</definedName>
    <definedName name="잔" localSheetId="5">#REF!</definedName>
    <definedName name="잔" localSheetId="3">#REF!</definedName>
    <definedName name="잔" localSheetId="6">#REF!</definedName>
    <definedName name="잔">#REF!</definedName>
    <definedName name="잔액" localSheetId="5">#REF!</definedName>
    <definedName name="잔액" localSheetId="3">#REF!</definedName>
    <definedName name="잔액" localSheetId="6">#REF!</definedName>
    <definedName name="잔액">#REF!</definedName>
    <definedName name="잔토" localSheetId="5">#REF!</definedName>
    <definedName name="잔토" localSheetId="3">#REF!</definedName>
    <definedName name="잔토" localSheetId="6">#REF!</definedName>
    <definedName name="잔토">#REF!</definedName>
    <definedName name="잔토1" localSheetId="5">#REF!</definedName>
    <definedName name="잔토1" localSheetId="3">#REF!</definedName>
    <definedName name="잔토1" localSheetId="6">#REF!</definedName>
    <definedName name="잔토1">#REF!</definedName>
    <definedName name="잔토2A" localSheetId="5">#REF!</definedName>
    <definedName name="잔토2A" localSheetId="3">#REF!</definedName>
    <definedName name="잔토2A" localSheetId="6">#REF!</definedName>
    <definedName name="잔토2A">#REF!</definedName>
    <definedName name="잔토2AC" localSheetId="5">#REF!</definedName>
    <definedName name="잔토2AC" localSheetId="3">#REF!</definedName>
    <definedName name="잔토2AC" localSheetId="6">#REF!</definedName>
    <definedName name="잔토2AC">#REF!</definedName>
    <definedName name="잔토2고압" localSheetId="5">#REF!</definedName>
    <definedName name="잔토2고압" localSheetId="3">#REF!</definedName>
    <definedName name="잔토2고압" localSheetId="6">#REF!</definedName>
    <definedName name="잔토2고압">#REF!</definedName>
    <definedName name="잔토4A" localSheetId="5">#REF!</definedName>
    <definedName name="잔토4A" localSheetId="3">#REF!</definedName>
    <definedName name="잔토4A" localSheetId="6">#REF!</definedName>
    <definedName name="잔토4A">#REF!</definedName>
    <definedName name="잔토4AC" localSheetId="5">#REF!</definedName>
    <definedName name="잔토4AC" localSheetId="3">#REF!</definedName>
    <definedName name="잔토4AC" localSheetId="6">#REF!</definedName>
    <definedName name="잔토4AC">#REF!</definedName>
    <definedName name="잔토4고압" localSheetId="5">#REF!</definedName>
    <definedName name="잔토4고압" localSheetId="3">#REF!</definedName>
    <definedName name="잔토4고압" localSheetId="6">#REF!</definedName>
    <definedName name="잔토4고압">#REF!</definedName>
    <definedName name="잠수부" localSheetId="5">#REF!</definedName>
    <definedName name="잠수부" localSheetId="3">#REF!</definedName>
    <definedName name="잠수부" localSheetId="6">#REF!</definedName>
    <definedName name="잠수부">#REF!</definedName>
    <definedName name="잠수부001" localSheetId="5">#REF!</definedName>
    <definedName name="잠수부001" localSheetId="3">#REF!</definedName>
    <definedName name="잠수부001" localSheetId="6">#REF!</definedName>
    <definedName name="잠수부001">#REF!</definedName>
    <definedName name="잠수부002" localSheetId="5">#REF!</definedName>
    <definedName name="잠수부002" localSheetId="3">#REF!</definedName>
    <definedName name="잠수부002" localSheetId="6">#REF!</definedName>
    <definedName name="잠수부002">#REF!</definedName>
    <definedName name="잠수부011" localSheetId="5">#REF!</definedName>
    <definedName name="잠수부011" localSheetId="3">#REF!</definedName>
    <definedName name="잠수부011" localSheetId="6">#REF!</definedName>
    <definedName name="잠수부011">#REF!</definedName>
    <definedName name="잠수부012" localSheetId="5">#REF!</definedName>
    <definedName name="잠수부012" localSheetId="3">#REF!</definedName>
    <definedName name="잠수부012" localSheetId="6">#REF!</definedName>
    <definedName name="잠수부012">#REF!</definedName>
    <definedName name="잠수부982" localSheetId="5">#REF!</definedName>
    <definedName name="잠수부982" localSheetId="3">#REF!</definedName>
    <definedName name="잠수부982" localSheetId="6">#REF!</definedName>
    <definedName name="잠수부982">#REF!</definedName>
    <definedName name="잠수부991" localSheetId="5">#REF!</definedName>
    <definedName name="잠수부991" localSheetId="3">#REF!</definedName>
    <definedName name="잠수부991" localSheetId="6">#REF!</definedName>
    <definedName name="잠수부991">#REF!</definedName>
    <definedName name="잠수부992" localSheetId="5">#REF!</definedName>
    <definedName name="잠수부992" localSheetId="3">#REF!</definedName>
    <definedName name="잠수부992" localSheetId="6">#REF!</definedName>
    <definedName name="잠수부992">#REF!</definedName>
    <definedName name="잡철" localSheetId="5">#REF!</definedName>
    <definedName name="잡철" localSheetId="3">#REF!</definedName>
    <definedName name="잡철" localSheetId="6">#REF!</definedName>
    <definedName name="잡철">#REF!</definedName>
    <definedName name="장산교" localSheetId="5">#REF!</definedName>
    <definedName name="장산교" localSheetId="3">#REF!</definedName>
    <definedName name="장산교" localSheetId="6">#REF!</definedName>
    <definedName name="장산교">#REF!</definedName>
    <definedName name="재" localSheetId="5">#REF!</definedName>
    <definedName name="재" localSheetId="3">#REF!</definedName>
    <definedName name="재" localSheetId="6">#REF!</definedName>
    <definedName name="재">#REF!</definedName>
    <definedName name="재도급" localSheetId="5">#REF!</definedName>
    <definedName name="재도급" localSheetId="3">#REF!</definedName>
    <definedName name="재도급" localSheetId="6">#REF!</definedName>
    <definedName name="재도급">#REF!</definedName>
    <definedName name="재료" localSheetId="5">#REF!</definedName>
    <definedName name="재료" localSheetId="3">#REF!</definedName>
    <definedName name="재료" localSheetId="6">#REF!</definedName>
    <definedName name="재료">#REF!</definedName>
    <definedName name="재료2" localSheetId="5">#REF!</definedName>
    <definedName name="재료2" localSheetId="3">#REF!</definedName>
    <definedName name="재료2" localSheetId="6">#REF!</definedName>
    <definedName name="재료2">#REF!</definedName>
    <definedName name="재료바계" localSheetId="5">#REF!</definedName>
    <definedName name="재료바계" localSheetId="3">#REF!</definedName>
    <definedName name="재료바계" localSheetId="6">#REF!</definedName>
    <definedName name="재료바계">#REF!</definedName>
    <definedName name="재료비" localSheetId="5">#REF!</definedName>
    <definedName name="재료비" localSheetId="3">#REF!</definedName>
    <definedName name="재료비" localSheetId="6">#REF!</definedName>
    <definedName name="재료비">#REF!</definedName>
    <definedName name="재료비_1" localSheetId="5">#REF!</definedName>
    <definedName name="재료비_1" localSheetId="3">#REF!</definedName>
    <definedName name="재료비_1" localSheetId="6">#REF!</definedName>
    <definedName name="재료비_1">#REF!</definedName>
    <definedName name="재료비_2" localSheetId="5">#REF!</definedName>
    <definedName name="재료비_2" localSheetId="3">#REF!</definedName>
    <definedName name="재료비_2" localSheetId="6">#REF!</definedName>
    <definedName name="재료비_2">#REF!</definedName>
    <definedName name="재료비1" localSheetId="5">#REF!</definedName>
    <definedName name="재료비1" localSheetId="3">#REF!</definedName>
    <definedName name="재료비1" localSheetId="6">#REF!</definedName>
    <definedName name="재료비1">#REF!</definedName>
    <definedName name="재료비2" localSheetId="5">#REF!</definedName>
    <definedName name="재료비2" localSheetId="3">#REF!</definedName>
    <definedName name="재료비2" localSheetId="6">#REF!</definedName>
    <definedName name="재료비2">#REF!</definedName>
    <definedName name="재료비3" localSheetId="5">#REF!</definedName>
    <definedName name="재료비3" localSheetId="3">#REF!</definedName>
    <definedName name="재료비3" localSheetId="6">#REF!</definedName>
    <definedName name="재료비3">#REF!</definedName>
    <definedName name="재료비4" localSheetId="5">#REF!</definedName>
    <definedName name="재료비4" localSheetId="3">#REF!</definedName>
    <definedName name="재료비4" localSheetId="6">#REF!</definedName>
    <definedName name="재료비4">#REF!</definedName>
    <definedName name="재료비계" localSheetId="5">#REF!</definedName>
    <definedName name="재료비계" localSheetId="3">#REF!</definedName>
    <definedName name="재료비계" localSheetId="6">#REF!</definedName>
    <definedName name="재료비계">#REF!</definedName>
    <definedName name="재료비합" localSheetId="5">#REF!</definedName>
    <definedName name="재료비합" localSheetId="3">#REF!</definedName>
    <definedName name="재료비합" localSheetId="6">#REF!</definedName>
    <definedName name="재료비합">#REF!</definedName>
    <definedName name="재료비합계" localSheetId="5">#REF!</definedName>
    <definedName name="재료비합계" localSheetId="3">#REF!</definedName>
    <definedName name="재료비합계" localSheetId="6">#REF!</definedName>
    <definedName name="재료비합계">#REF!</definedName>
    <definedName name="재료집계3" localSheetId="5">#REF!</definedName>
    <definedName name="재료집계3" localSheetId="3">#REF!</definedName>
    <definedName name="재료집계3" localSheetId="6">#REF!</definedName>
    <definedName name="재료집계3">#REF!</definedName>
    <definedName name="재료할증" localSheetId="5">#REF!</definedName>
    <definedName name="재료할증" localSheetId="3">#REF!</definedName>
    <definedName name="재료할증" localSheetId="6">#REF!</definedName>
    <definedName name="재료할증">#REF!</definedName>
    <definedName name="재회사" localSheetId="5">#REF!</definedName>
    <definedName name="재회사" localSheetId="3">#REF!</definedName>
    <definedName name="재회사" localSheetId="6">#REF!</definedName>
    <definedName name="재회사">#REF!</definedName>
    <definedName name="저" localSheetId="5">#REF!</definedName>
    <definedName name="저" localSheetId="3">#REF!</definedName>
    <definedName name="저" localSheetId="6">#REF!</definedName>
    <definedName name="저">#REF!</definedName>
    <definedName name="저면폭1" localSheetId="5">#REF!</definedName>
    <definedName name="저면폭1" localSheetId="3">#REF!</definedName>
    <definedName name="저면폭1" localSheetId="6">#REF!</definedName>
    <definedName name="저면폭1">#REF!</definedName>
    <definedName name="저압" localSheetId="5">#REF!</definedName>
    <definedName name="저압" localSheetId="3">#REF!</definedName>
    <definedName name="저압" localSheetId="6">#REF!</definedName>
    <definedName name="저압">#REF!</definedName>
    <definedName name="저압케이블">#REF!</definedName>
    <definedName name="저압케이블공" localSheetId="5">#REF!</definedName>
    <definedName name="저압케이블공" localSheetId="3">#REF!</definedName>
    <definedName name="저압케이블공" localSheetId="6">#REF!</definedName>
    <definedName name="저압케이블공">#REF!</definedName>
    <definedName name="저압케이블전공" localSheetId="5">#REF!</definedName>
    <definedName name="저압케이블전공" localSheetId="3">#REF!</definedName>
    <definedName name="저압케이블전공" localSheetId="6">#REF!</definedName>
    <definedName name="저압케이블전공">#REF!</definedName>
    <definedName name="저압케이블전공001" localSheetId="5">#REF!</definedName>
    <definedName name="저압케이블전공001" localSheetId="3">#REF!</definedName>
    <definedName name="저압케이블전공001" localSheetId="6">#REF!</definedName>
    <definedName name="저압케이블전공001">#REF!</definedName>
    <definedName name="저압케이블전공002" localSheetId="5">#REF!</definedName>
    <definedName name="저압케이블전공002" localSheetId="3">#REF!</definedName>
    <definedName name="저압케이블전공002" localSheetId="6">#REF!</definedName>
    <definedName name="저압케이블전공002">#REF!</definedName>
    <definedName name="저압케이블전공011" localSheetId="5">#REF!</definedName>
    <definedName name="저압케이블전공011" localSheetId="3">#REF!</definedName>
    <definedName name="저압케이블전공011" localSheetId="6">#REF!</definedName>
    <definedName name="저압케이블전공011">#REF!</definedName>
    <definedName name="저압케이블전공012" localSheetId="5">#REF!</definedName>
    <definedName name="저압케이블전공012" localSheetId="3">#REF!</definedName>
    <definedName name="저압케이블전공012" localSheetId="6">#REF!</definedName>
    <definedName name="저압케이블전공012">#REF!</definedName>
    <definedName name="저압케이블전공982" localSheetId="5">#REF!</definedName>
    <definedName name="저압케이블전공982" localSheetId="3">#REF!</definedName>
    <definedName name="저압케이블전공982" localSheetId="6">#REF!</definedName>
    <definedName name="저압케이블전공982">#REF!</definedName>
    <definedName name="저압케이블전공991" localSheetId="5">#REF!</definedName>
    <definedName name="저압케이블전공991" localSheetId="3">#REF!</definedName>
    <definedName name="저압케이블전공991" localSheetId="6">#REF!</definedName>
    <definedName name="저압케이블전공991">#REF!</definedName>
    <definedName name="저압케이블전공992" localSheetId="5">#REF!</definedName>
    <definedName name="저압케이블전공992" localSheetId="3">#REF!</definedName>
    <definedName name="저압케이블전공992" localSheetId="6">#REF!</definedName>
    <definedName name="저압케이블전공992">#REF!</definedName>
    <definedName name="저용전선7" localSheetId="5">#REF!</definedName>
    <definedName name="저용전선7" localSheetId="3">#REF!</definedName>
    <definedName name="저용전선7" localSheetId="6">#REF!</definedName>
    <definedName name="저용전선7">#REF!</definedName>
    <definedName name="저케">#REF!</definedName>
    <definedName name="저케공" localSheetId="5">#REF!</definedName>
    <definedName name="저케공" localSheetId="3">#REF!</definedName>
    <definedName name="저케공" localSheetId="6">#REF!</definedName>
    <definedName name="저케공">#REF!</definedName>
    <definedName name="적금입력" localSheetId="5">#REF!</definedName>
    <definedName name="적금입력" localSheetId="3">#REF!</definedName>
    <definedName name="적금입력" localSheetId="6">#REF!</definedName>
    <definedName name="적금입력">#REF!</definedName>
    <definedName name="적용거리" localSheetId="5">#REF!</definedName>
    <definedName name="적용거리" localSheetId="3">#REF!</definedName>
    <definedName name="적용거리" localSheetId="6">#REF!</definedName>
    <definedName name="적용거리">#REF!</definedName>
    <definedName name="적용속도" localSheetId="5">#REF!</definedName>
    <definedName name="적용속도" localSheetId="3">#REF!</definedName>
    <definedName name="적용속도" localSheetId="6">#REF!</definedName>
    <definedName name="적용속도">#REF!</definedName>
    <definedName name="적용전선" localSheetId="5">#REF!</definedName>
    <definedName name="적용전선" localSheetId="3">#REF!</definedName>
    <definedName name="적용전선" localSheetId="6">#REF!</definedName>
    <definedName name="적용전선">#REF!</definedName>
    <definedName name="적용전선1" localSheetId="5">#REF!</definedName>
    <definedName name="적용전선1" localSheetId="3">#REF!</definedName>
    <definedName name="적용전선1" localSheetId="6">#REF!</definedName>
    <definedName name="적용전선1">#REF!</definedName>
    <definedName name="적용전선2" localSheetId="5">#REF!</definedName>
    <definedName name="적용전선2" localSheetId="3">#REF!</definedName>
    <definedName name="적용전선2" localSheetId="6">#REF!</definedName>
    <definedName name="적용전선2">#REF!</definedName>
    <definedName name="적용전선3" localSheetId="5">#REF!</definedName>
    <definedName name="적용전선3" localSheetId="3">#REF!</definedName>
    <definedName name="적용전선3" localSheetId="6">#REF!</definedName>
    <definedName name="적용전선3">#REF!</definedName>
    <definedName name="적용전선4" localSheetId="5">#REF!</definedName>
    <definedName name="적용전선4" localSheetId="3">#REF!</definedName>
    <definedName name="적용전선4" localSheetId="6">#REF!</definedName>
    <definedName name="적용전선4">#REF!</definedName>
    <definedName name="적용전선5" localSheetId="5">#REF!</definedName>
    <definedName name="적용전선5" localSheetId="3">#REF!</definedName>
    <definedName name="적용전선5" localSheetId="6">#REF!</definedName>
    <definedName name="적용전선5">#REF!</definedName>
    <definedName name="적용전선6" localSheetId="5">#REF!</definedName>
    <definedName name="적용전선6" localSheetId="3">#REF!</definedName>
    <definedName name="적용전선6" localSheetId="6">#REF!</definedName>
    <definedName name="적용전선6">#REF!</definedName>
    <definedName name="적용전선7" localSheetId="5">#REF!</definedName>
    <definedName name="적용전선7" localSheetId="3">#REF!</definedName>
    <definedName name="적용전선7" localSheetId="6">#REF!</definedName>
    <definedName name="적용전선7">#REF!</definedName>
    <definedName name="적용톤수" localSheetId="5">#REF!</definedName>
    <definedName name="적용톤수" localSheetId="3">#REF!</definedName>
    <definedName name="적용톤수" localSheetId="6">#REF!</definedName>
    <definedName name="적용톤수">#REF!</definedName>
    <definedName name="전" localSheetId="5">#REF!</definedName>
    <definedName name="전" localSheetId="3">#REF!</definedName>
    <definedName name="전" localSheetId="6">#REF!</definedName>
    <definedName name="전">#REF!</definedName>
    <definedName name="전1" localSheetId="5">#REF!</definedName>
    <definedName name="전1" localSheetId="3">#REF!</definedName>
    <definedName name="전1" localSheetId="6">#REF!</definedName>
    <definedName name="전1">#REF!</definedName>
    <definedName name="전2" localSheetId="5">#REF!</definedName>
    <definedName name="전2" localSheetId="3">#REF!</definedName>
    <definedName name="전2" localSheetId="6">#REF!</definedName>
    <definedName name="전2">#REF!</definedName>
    <definedName name="전기공사1급" localSheetId="5">#REF!</definedName>
    <definedName name="전기공사1급" localSheetId="3">#REF!</definedName>
    <definedName name="전기공사1급" localSheetId="6">#REF!</definedName>
    <definedName name="전기공사1급">#REF!</definedName>
    <definedName name="전기공사2급" localSheetId="5">#REF!</definedName>
    <definedName name="전기공사2급" localSheetId="3">#REF!</definedName>
    <definedName name="전기공사2급" localSheetId="6">#REF!</definedName>
    <definedName name="전기공사2급">#REF!</definedName>
    <definedName name="전기공사기사" localSheetId="5">#REF!</definedName>
    <definedName name="전기공사기사" localSheetId="3">#REF!</definedName>
    <definedName name="전기공사기사" localSheetId="6">#REF!</definedName>
    <definedName name="전기공사기사">#REF!</definedName>
    <definedName name="전기공사기사_전기공사기사1급001" localSheetId="5">#REF!</definedName>
    <definedName name="전기공사기사_전기공사기사1급001" localSheetId="3">#REF!</definedName>
    <definedName name="전기공사기사_전기공사기사1급001" localSheetId="6">#REF!</definedName>
    <definedName name="전기공사기사_전기공사기사1급001">#REF!</definedName>
    <definedName name="전기공사기사_전기공사기사1급002" localSheetId="5">#REF!</definedName>
    <definedName name="전기공사기사_전기공사기사1급002" localSheetId="3">#REF!</definedName>
    <definedName name="전기공사기사_전기공사기사1급002" localSheetId="6">#REF!</definedName>
    <definedName name="전기공사기사_전기공사기사1급002">#REF!</definedName>
    <definedName name="전기공사기사_전기공사기사1급011" localSheetId="5">#REF!</definedName>
    <definedName name="전기공사기사_전기공사기사1급011" localSheetId="3">#REF!</definedName>
    <definedName name="전기공사기사_전기공사기사1급011" localSheetId="6">#REF!</definedName>
    <definedName name="전기공사기사_전기공사기사1급011">#REF!</definedName>
    <definedName name="전기공사기사_전기공사기사1급012" localSheetId="5">#REF!</definedName>
    <definedName name="전기공사기사_전기공사기사1급012" localSheetId="3">#REF!</definedName>
    <definedName name="전기공사기사_전기공사기사1급012" localSheetId="6">#REF!</definedName>
    <definedName name="전기공사기사_전기공사기사1급012">#REF!</definedName>
    <definedName name="전기공사기사_전기공사기사1급982" localSheetId="5">#REF!</definedName>
    <definedName name="전기공사기사_전기공사기사1급982" localSheetId="3">#REF!</definedName>
    <definedName name="전기공사기사_전기공사기사1급982" localSheetId="6">#REF!</definedName>
    <definedName name="전기공사기사_전기공사기사1급982">#REF!</definedName>
    <definedName name="전기공사기사_전기공사기사1급991" localSheetId="5">#REF!</definedName>
    <definedName name="전기공사기사_전기공사기사1급991" localSheetId="3">#REF!</definedName>
    <definedName name="전기공사기사_전기공사기사1급991" localSheetId="6">#REF!</definedName>
    <definedName name="전기공사기사_전기공사기사1급991">#REF!</definedName>
    <definedName name="전기공사기사_전기공사기사1급992" localSheetId="5">#REF!</definedName>
    <definedName name="전기공사기사_전기공사기사1급992" localSheetId="3">#REF!</definedName>
    <definedName name="전기공사기사_전기공사기사1급992" localSheetId="6">#REF!</definedName>
    <definedName name="전기공사기사_전기공사기사1급992">#REF!</definedName>
    <definedName name="전기공사산업기사" localSheetId="5">#REF!</definedName>
    <definedName name="전기공사산업기사" localSheetId="3">#REF!</definedName>
    <definedName name="전기공사산업기사" localSheetId="6">#REF!</definedName>
    <definedName name="전기공사산업기사">#REF!</definedName>
    <definedName name="전기공사산업기사_전기공사기사2급001" localSheetId="5">#REF!</definedName>
    <definedName name="전기공사산업기사_전기공사기사2급001" localSheetId="3">#REF!</definedName>
    <definedName name="전기공사산업기사_전기공사기사2급001" localSheetId="6">#REF!</definedName>
    <definedName name="전기공사산업기사_전기공사기사2급001">#REF!</definedName>
    <definedName name="전기공사산업기사_전기공사기사2급002" localSheetId="5">#REF!</definedName>
    <definedName name="전기공사산업기사_전기공사기사2급002" localSheetId="3">#REF!</definedName>
    <definedName name="전기공사산업기사_전기공사기사2급002" localSheetId="6">#REF!</definedName>
    <definedName name="전기공사산업기사_전기공사기사2급002">#REF!</definedName>
    <definedName name="전기공사산업기사_전기공사기사2급011" localSheetId="5">#REF!</definedName>
    <definedName name="전기공사산업기사_전기공사기사2급011" localSheetId="3">#REF!</definedName>
    <definedName name="전기공사산업기사_전기공사기사2급011" localSheetId="6">#REF!</definedName>
    <definedName name="전기공사산업기사_전기공사기사2급011">#REF!</definedName>
    <definedName name="전기공사산업기사_전기공사기사2급012" localSheetId="5">#REF!</definedName>
    <definedName name="전기공사산업기사_전기공사기사2급012" localSheetId="3">#REF!</definedName>
    <definedName name="전기공사산업기사_전기공사기사2급012" localSheetId="6">#REF!</definedName>
    <definedName name="전기공사산업기사_전기공사기사2급012">#REF!</definedName>
    <definedName name="전기공사산업기사_전기공사기사2급982" localSheetId="5">#REF!</definedName>
    <definedName name="전기공사산업기사_전기공사기사2급982" localSheetId="3">#REF!</definedName>
    <definedName name="전기공사산업기사_전기공사기사2급982" localSheetId="6">#REF!</definedName>
    <definedName name="전기공사산업기사_전기공사기사2급982">#REF!</definedName>
    <definedName name="전기공사산업기사_전기공사기사2급991" localSheetId="5">#REF!</definedName>
    <definedName name="전기공사산업기사_전기공사기사2급991" localSheetId="3">#REF!</definedName>
    <definedName name="전기공사산업기사_전기공사기사2급991" localSheetId="6">#REF!</definedName>
    <definedName name="전기공사산업기사_전기공사기사2급991">#REF!</definedName>
    <definedName name="전기공사산업기사_전기공사기사2급992" localSheetId="5">#REF!</definedName>
    <definedName name="전기공사산업기사_전기공사기사2급992" localSheetId="3">#REF!</definedName>
    <definedName name="전기공사산업기사_전기공사기사2급992" localSheetId="6">#REF!</definedName>
    <definedName name="전기공사산업기사_전기공사기사2급992">#REF!</definedName>
    <definedName name="전기내역" localSheetId="5">BlankMacro1</definedName>
    <definedName name="전기내역" localSheetId="1">BlankMacro1</definedName>
    <definedName name="전기내역" localSheetId="3">BlankMacro1</definedName>
    <definedName name="전기내역" localSheetId="6">BlankMacro1</definedName>
    <definedName name="전기내역">BlankMacro1</definedName>
    <definedName name="전기내역1" localSheetId="5">BlankMacro1</definedName>
    <definedName name="전기내역1" localSheetId="1">BlankMacro1</definedName>
    <definedName name="전기내역1" localSheetId="3">BlankMacro1</definedName>
    <definedName name="전기내역1" localSheetId="6">BlankMacro1</definedName>
    <definedName name="전기내역1">BlankMacro1</definedName>
    <definedName name="전기내역서" localSheetId="5">#REF!</definedName>
    <definedName name="전기내역서" localSheetId="1">#REF!</definedName>
    <definedName name="전기내역서" localSheetId="3">#REF!</definedName>
    <definedName name="전기내역서" localSheetId="6">#REF!</definedName>
    <definedName name="전기내역서">#REF!</definedName>
    <definedName name="전기변경1" localSheetId="5">BlankMacro1</definedName>
    <definedName name="전기변경1" localSheetId="1">BlankMacro1</definedName>
    <definedName name="전기변경1" localSheetId="3">BlankMacro1</definedName>
    <definedName name="전기변경1" localSheetId="6">BlankMacro1</definedName>
    <definedName name="전기변경1">BlankMacro1</definedName>
    <definedName name="전기변경3" localSheetId="5">BlankMacro1</definedName>
    <definedName name="전기변경3" localSheetId="1">BlankMacro1</definedName>
    <definedName name="전기변경3" localSheetId="3">BlankMacro1</definedName>
    <definedName name="전기변경3" localSheetId="6">BlankMacro1</definedName>
    <definedName name="전기변경3">BlankMacro1</definedName>
    <definedName name="전기산출내역" localSheetId="5">#REF!</definedName>
    <definedName name="전기산출내역" localSheetId="1">#REF!</definedName>
    <definedName name="전기산출내역" localSheetId="3">#REF!</definedName>
    <definedName name="전기산출내역" localSheetId="6">#REF!</definedName>
    <definedName name="전기산출내역">#REF!</definedName>
    <definedName name="전기집계" localSheetId="5">#REF!</definedName>
    <definedName name="전기집계" localSheetId="3">#REF!</definedName>
    <definedName name="전기집계" localSheetId="6">#REF!</definedName>
    <definedName name="전기집계">#REF!</definedName>
    <definedName name="전기집계표" localSheetId="5">#REF!</definedName>
    <definedName name="전기집계표" localSheetId="3">#REF!</definedName>
    <definedName name="전기집계표" localSheetId="6">#REF!</definedName>
    <definedName name="전기집계표">#REF!</definedName>
    <definedName name="전등공량" localSheetId="5">#REF!</definedName>
    <definedName name="전등공량" localSheetId="3">#REF!</definedName>
    <definedName name="전등공량" localSheetId="6">#REF!</definedName>
    <definedName name="전등공량">#REF!</definedName>
    <definedName name="전등단가" localSheetId="5">#REF!</definedName>
    <definedName name="전등단가" localSheetId="3">#REF!</definedName>
    <definedName name="전등단가" localSheetId="6">#REF!</definedName>
    <definedName name="전등단가">#REF!</definedName>
    <definedName name="전등단가2" localSheetId="5">#REF!</definedName>
    <definedName name="전등단가2" localSheetId="3">#REF!</definedName>
    <definedName name="전등단가2" localSheetId="6">#REF!</definedName>
    <definedName name="전등단가2">#REF!</definedName>
    <definedName name="전등수량" localSheetId="5">#REF!</definedName>
    <definedName name="전등수량" localSheetId="3">#REF!</definedName>
    <definedName name="전등수량" localSheetId="6">#REF!</definedName>
    <definedName name="전등수량">#REF!</definedName>
    <definedName name="전등수량2" localSheetId="5">#REF!</definedName>
    <definedName name="전등수량2" localSheetId="3">#REF!</definedName>
    <definedName name="전등수량2" localSheetId="6">#REF!</definedName>
    <definedName name="전등수량2">#REF!</definedName>
    <definedName name="전등신설" localSheetId="5">#REF!</definedName>
    <definedName name="전등신설" localSheetId="3">#REF!</definedName>
    <definedName name="전등신설" localSheetId="6">#REF!</definedName>
    <definedName name="전등신설">#REF!</definedName>
    <definedName name="전등철거단가" localSheetId="5">#REF!</definedName>
    <definedName name="전등철거단가" localSheetId="3">#REF!</definedName>
    <definedName name="전등철거단가" localSheetId="6">#REF!</definedName>
    <definedName name="전등철거단가">#REF!</definedName>
    <definedName name="전력간선" localSheetId="5">BlankMacro1</definedName>
    <definedName name="전력간선" localSheetId="1">BlankMacro1</definedName>
    <definedName name="전력간선" localSheetId="3">BlankMacro1</definedName>
    <definedName name="전력간선" localSheetId="6">BlankMacro1</definedName>
    <definedName name="전력간선">BlankMacro1</definedName>
    <definedName name="전력공급기" localSheetId="5">#REF!</definedName>
    <definedName name="전력공급기" localSheetId="1">#REF!</definedName>
    <definedName name="전력공급기" localSheetId="3">#REF!</definedName>
    <definedName name="전력공급기" localSheetId="6">#REF!</definedName>
    <definedName name="전력공급기">#REF!</definedName>
    <definedName name="전력비" localSheetId="5">#REF!</definedName>
    <definedName name="전력비" localSheetId="3">#REF!</definedName>
    <definedName name="전력비" localSheetId="6">#REF!</definedName>
    <definedName name="전력비">#REF!</definedName>
    <definedName name="전력삽입기" localSheetId="5">#REF!</definedName>
    <definedName name="전력삽입기" localSheetId="3">#REF!</definedName>
    <definedName name="전력삽입기" localSheetId="6">#REF!</definedName>
    <definedName name="전력삽입기">#REF!</definedName>
    <definedName name="전류×길이" localSheetId="5">#REF!</definedName>
    <definedName name="전류×길이" localSheetId="3">#REF!</definedName>
    <definedName name="전류×길이" localSheetId="6">#REF!</definedName>
    <definedName name="전류×길이">#REF!</definedName>
    <definedName name="전류×길이의합" localSheetId="5">#REF!</definedName>
    <definedName name="전류×길이의합" localSheetId="3">#REF!</definedName>
    <definedName name="전류×길이의합" localSheetId="6">#REF!</definedName>
    <definedName name="전류×길이의합">#REF!</definedName>
    <definedName name="전류×길이의합1" localSheetId="5">#REF!</definedName>
    <definedName name="전류×길이의합1" localSheetId="3">#REF!</definedName>
    <definedName name="전류×길이의합1" localSheetId="6">#REF!</definedName>
    <definedName name="전류×길이의합1">#REF!</definedName>
    <definedName name="전류×길이의합2" localSheetId="5">#REF!</definedName>
    <definedName name="전류×길이의합2" localSheetId="3">#REF!</definedName>
    <definedName name="전류×길이의합2" localSheetId="6">#REF!</definedName>
    <definedName name="전류×길이의합2">#REF!</definedName>
    <definedName name="전류X길이의합1" localSheetId="5">#REF!</definedName>
    <definedName name="전류X길이의합1" localSheetId="3">#REF!</definedName>
    <definedName name="전류X길이의합1" localSheetId="6">#REF!</definedName>
    <definedName name="전류X길이의합1">#REF!</definedName>
    <definedName name="전류x길이의합2" localSheetId="5">#REF!</definedName>
    <definedName name="전류x길이의합2" localSheetId="3">#REF!</definedName>
    <definedName name="전류x길이의합2" localSheetId="6">#REF!</definedName>
    <definedName name="전류x길이의합2">#REF!</definedName>
    <definedName name="전류X길이의합3" localSheetId="5">#REF!</definedName>
    <definedName name="전류X길이의합3" localSheetId="3">#REF!</definedName>
    <definedName name="전류X길이의합3" localSheetId="6">#REF!</definedName>
    <definedName name="전류X길이의합3">#REF!</definedName>
    <definedName name="전류X길이의합4" localSheetId="5">#REF!</definedName>
    <definedName name="전류X길이의합4" localSheetId="3">#REF!</definedName>
    <definedName name="전류X길이의합4" localSheetId="6">#REF!</definedName>
    <definedName name="전류X길이의합4">#REF!</definedName>
    <definedName name="전류X길이의합5" localSheetId="5">#REF!</definedName>
    <definedName name="전류X길이의합5" localSheetId="3">#REF!</definedName>
    <definedName name="전류X길이의합5" localSheetId="6">#REF!</definedName>
    <definedName name="전류X길이의합5">#REF!</definedName>
    <definedName name="전류X길이의합6" localSheetId="5">#REF!</definedName>
    <definedName name="전류X길이의합6" localSheetId="3">#REF!</definedName>
    <definedName name="전류X길이의합6" localSheetId="6">#REF!</definedName>
    <definedName name="전류X길이의합6">#REF!</definedName>
    <definedName name="전류X길이의합7" localSheetId="5">#REF!</definedName>
    <definedName name="전류X길이의합7" localSheetId="3">#REF!</definedName>
    <definedName name="전류X길이의합7" localSheetId="6">#REF!</definedName>
    <definedName name="전류X길이의합7">#REF!</definedName>
    <definedName name="전류X길이의합A" localSheetId="5">#REF!</definedName>
    <definedName name="전류X길이의합A" localSheetId="3">#REF!</definedName>
    <definedName name="전류X길이의합A" localSheetId="6">#REF!</definedName>
    <definedName name="전류X길이의합A">#REF!</definedName>
    <definedName name="전류길이" localSheetId="5">#REF!</definedName>
    <definedName name="전류길이" localSheetId="3">#REF!</definedName>
    <definedName name="전류길이" localSheetId="6">#REF!</definedName>
    <definedName name="전류길이">#REF!</definedName>
    <definedName name="전류길이의합" localSheetId="5">#REF!</definedName>
    <definedName name="전류길이의합" localSheetId="3">#REF!</definedName>
    <definedName name="전류길이의합" localSheetId="6">#REF!</definedName>
    <definedName name="전류길이의합">#REF!</definedName>
    <definedName name="전민철" localSheetId="5">'원가계산서(설치)'!전민철</definedName>
    <definedName name="전민철" localSheetId="1">'원가계산서(총괄, 제조+설치)'!전민철</definedName>
    <definedName name="전민철" localSheetId="3">총괄내역서!전민철</definedName>
    <definedName name="전민철" localSheetId="6">'총괄내역서(설치)'!전민철</definedName>
    <definedName name="전민철">[0]!전민철</definedName>
    <definedName name="전선관" localSheetId="5">#REF!</definedName>
    <definedName name="전선관" localSheetId="1">#REF!</definedName>
    <definedName name="전선관" localSheetId="3">#REF!</definedName>
    <definedName name="전선관" localSheetId="6">#REF!</definedName>
    <definedName name="전선관">#REF!</definedName>
    <definedName name="전열공량" localSheetId="5">#REF!</definedName>
    <definedName name="전열공량" localSheetId="3">#REF!</definedName>
    <definedName name="전열공량" localSheetId="6">#REF!</definedName>
    <definedName name="전열공량">#REF!</definedName>
    <definedName name="전원공급기" localSheetId="5">#REF!</definedName>
    <definedName name="전원공급기" localSheetId="3">#REF!</definedName>
    <definedName name="전원공급기" localSheetId="6">#REF!</definedName>
    <definedName name="전원공급기">#REF!</definedName>
    <definedName name="전원선포설" localSheetId="5">#REF!</definedName>
    <definedName name="전원선포설" localSheetId="3">#REF!</definedName>
    <definedName name="전원선포설" localSheetId="6">#REF!</definedName>
    <definedName name="전원선포설">#REF!</definedName>
    <definedName name="전원선포설1" localSheetId="5">#REF!</definedName>
    <definedName name="전원선포설1" localSheetId="3">#REF!</definedName>
    <definedName name="전원선포설1" localSheetId="6">#REF!</definedName>
    <definedName name="전원선포설1">#REF!</definedName>
    <definedName name="전원차단장치_내역서_03월06일_미아6동배수지_List" localSheetId="5">#REF!</definedName>
    <definedName name="전원차단장치_내역서_03월06일_미아6동배수지_List" localSheetId="3">#REF!</definedName>
    <definedName name="전원차단장치_내역서_03월06일_미아6동배수지_List" localSheetId="6">#REF!</definedName>
    <definedName name="전원차단장치_내역서_03월06일_미아6동배수지_List">#REF!</definedName>
    <definedName name="전장" localSheetId="5">#REF!</definedName>
    <definedName name="전장" localSheetId="3">#REF!</definedName>
    <definedName name="전장" localSheetId="6">#REF!</definedName>
    <definedName name="전장">#REF!</definedName>
    <definedName name="전주" localSheetId="5">#REF!</definedName>
    <definedName name="전주" localSheetId="3">#REF!</definedName>
    <definedName name="전주" localSheetId="6">#REF!</definedName>
    <definedName name="전주">#REF!</definedName>
    <definedName name="전주건주" localSheetId="5">#REF!</definedName>
    <definedName name="전주건주" localSheetId="3">#REF!</definedName>
    <definedName name="전주건주" localSheetId="6">#REF!</definedName>
    <definedName name="전주건주">#REF!</definedName>
    <definedName name="전체" localSheetId="5">#REF!</definedName>
    <definedName name="전체" localSheetId="3">#REF!</definedName>
    <definedName name="전체" localSheetId="6">#REF!</definedName>
    <definedName name="전체">#REF!</definedName>
    <definedName name="전체변경" localSheetId="5">#REF!</definedName>
    <definedName name="전체변경" localSheetId="3">#REF!</definedName>
    <definedName name="전체변경" localSheetId="6">#REF!</definedName>
    <definedName name="전체변경">#REF!</definedName>
    <definedName name="전화" localSheetId="5">#REF!</definedName>
    <definedName name="전화" localSheetId="3">#REF!</definedName>
    <definedName name="전화" localSheetId="6">#REF!</definedName>
    <definedName name="전화">#REF!</definedName>
    <definedName name="절_단_공" localSheetId="5">#REF!</definedName>
    <definedName name="절_단_공" localSheetId="3">#REF!</definedName>
    <definedName name="절_단_공" localSheetId="6">#REF!</definedName>
    <definedName name="절_단_공">#REF!</definedName>
    <definedName name="절단A" localSheetId="5">#REF!</definedName>
    <definedName name="절단A" localSheetId="3">#REF!</definedName>
    <definedName name="절단A" localSheetId="6">#REF!</definedName>
    <definedName name="절단A">#REF!</definedName>
    <definedName name="절단AC" localSheetId="5">#REF!</definedName>
    <definedName name="절단AC" localSheetId="3">#REF!</definedName>
    <definedName name="절단AC" localSheetId="6">#REF!</definedName>
    <definedName name="절단AC">#REF!</definedName>
    <definedName name="절단C" localSheetId="5">#REF!</definedName>
    <definedName name="절단C" localSheetId="3">#REF!</definedName>
    <definedName name="절단C" localSheetId="6">#REF!</definedName>
    <definedName name="절단C">#REF!</definedName>
    <definedName name="절단공" localSheetId="5">#REF!</definedName>
    <definedName name="절단공" localSheetId="3">#REF!</definedName>
    <definedName name="절단공" localSheetId="6">#REF!</definedName>
    <definedName name="절단공">#REF!</definedName>
    <definedName name="절단공001" localSheetId="5">#REF!</definedName>
    <definedName name="절단공001" localSheetId="3">#REF!</definedName>
    <definedName name="절단공001" localSheetId="6">#REF!</definedName>
    <definedName name="절단공001">#REF!</definedName>
    <definedName name="절단공002" localSheetId="5">#REF!</definedName>
    <definedName name="절단공002" localSheetId="3">#REF!</definedName>
    <definedName name="절단공002" localSheetId="6">#REF!</definedName>
    <definedName name="절단공002">#REF!</definedName>
    <definedName name="절단공011" localSheetId="5">#REF!</definedName>
    <definedName name="절단공011" localSheetId="3">#REF!</definedName>
    <definedName name="절단공011" localSheetId="6">#REF!</definedName>
    <definedName name="절단공011">#REF!</definedName>
    <definedName name="절단공012" localSheetId="5">#REF!</definedName>
    <definedName name="절단공012" localSheetId="3">#REF!</definedName>
    <definedName name="절단공012" localSheetId="6">#REF!</definedName>
    <definedName name="절단공012">#REF!</definedName>
    <definedName name="절단공982" localSheetId="5">#REF!</definedName>
    <definedName name="절단공982" localSheetId="3">#REF!</definedName>
    <definedName name="절단공982" localSheetId="6">#REF!</definedName>
    <definedName name="절단공982">#REF!</definedName>
    <definedName name="절단공991" localSheetId="5">#REF!</definedName>
    <definedName name="절단공991" localSheetId="3">#REF!</definedName>
    <definedName name="절단공991" localSheetId="6">#REF!</definedName>
    <definedName name="절단공991">#REF!</definedName>
    <definedName name="절단공992" localSheetId="5">#REF!</definedName>
    <definedName name="절단공992" localSheetId="3">#REF!</definedName>
    <definedName name="절단공992" localSheetId="6">#REF!</definedName>
    <definedName name="절단공992">#REF!</definedName>
    <definedName name="절단잔토" localSheetId="5">#REF!</definedName>
    <definedName name="절단잔토" localSheetId="3">#REF!</definedName>
    <definedName name="절단잔토" localSheetId="6">#REF!</definedName>
    <definedName name="절단잔토">#REF!</definedName>
    <definedName name="절삭" localSheetId="5">#REF!</definedName>
    <definedName name="절삭" localSheetId="3">#REF!</definedName>
    <definedName name="절삭" localSheetId="6">#REF!</definedName>
    <definedName name="절삭">#REF!</definedName>
    <definedName name="절삭2" localSheetId="5">#REF!</definedName>
    <definedName name="절삭2" localSheetId="3">#REF!</definedName>
    <definedName name="절삭2" localSheetId="6">#REF!</definedName>
    <definedName name="절삭2">#REF!</definedName>
    <definedName name="점멸기" localSheetId="5">#REF!</definedName>
    <definedName name="점멸기" localSheetId="3">#REF!</definedName>
    <definedName name="점멸기" localSheetId="6">#REF!</definedName>
    <definedName name="점멸기">#REF!</definedName>
    <definedName name="점멸기입력">#N/A</definedName>
    <definedName name="접속" localSheetId="5">#REF!</definedName>
    <definedName name="접속" localSheetId="1">#REF!</definedName>
    <definedName name="접속" localSheetId="3">#REF!</definedName>
    <definedName name="접속" localSheetId="6">#REF!</definedName>
    <definedName name="접속">#REF!</definedName>
    <definedName name="접속슬라브길이1" localSheetId="5">#REF!</definedName>
    <definedName name="접속슬라브길이1" localSheetId="3">#REF!</definedName>
    <definedName name="접속슬라브길이1" localSheetId="6">#REF!</definedName>
    <definedName name="접속슬라브길이1">#REF!</definedName>
    <definedName name="접속슬라브길이2" localSheetId="5">#REF!</definedName>
    <definedName name="접속슬라브길이2" localSheetId="3">#REF!</definedName>
    <definedName name="접속슬라브길이2" localSheetId="6">#REF!</definedName>
    <definedName name="접속슬라브길이2">#REF!</definedName>
    <definedName name="접속슬라브폭1" localSheetId="5">#REF!</definedName>
    <definedName name="접속슬라브폭1" localSheetId="3">#REF!</definedName>
    <definedName name="접속슬라브폭1" localSheetId="6">#REF!</definedName>
    <definedName name="접속슬라브폭1">#REF!</definedName>
    <definedName name="접속슬라브폭2" localSheetId="5">#REF!</definedName>
    <definedName name="접속슬라브폭2" localSheetId="3">#REF!</definedName>
    <definedName name="접속슬라브폭2" localSheetId="6">#REF!</definedName>
    <definedName name="접속슬라브폭2">#REF!</definedName>
    <definedName name="접속슬라브폭3" localSheetId="5">#REF!</definedName>
    <definedName name="접속슬라브폭3" localSheetId="3">#REF!</definedName>
    <definedName name="접속슬라브폭3" localSheetId="6">#REF!</definedName>
    <definedName name="접속슬라브폭3">#REF!</definedName>
    <definedName name="접속슬라브폭4" localSheetId="5">#REF!</definedName>
    <definedName name="접속슬라브폭4" localSheetId="3">#REF!</definedName>
    <definedName name="접속슬라브폭4" localSheetId="6">#REF!</definedName>
    <definedName name="접속슬라브폭4">#REF!</definedName>
    <definedName name="접속슬래브" localSheetId="5">#REF!</definedName>
    <definedName name="접속슬래브" localSheetId="3">#REF!</definedName>
    <definedName name="접속슬래브" localSheetId="6">#REF!</definedName>
    <definedName name="접속슬래브">#REF!</definedName>
    <definedName name="접속저판길이1" localSheetId="5">#REF!</definedName>
    <definedName name="접속저판길이1" localSheetId="3">#REF!</definedName>
    <definedName name="접속저판길이1" localSheetId="6">#REF!</definedName>
    <definedName name="접속저판길이1">#REF!</definedName>
    <definedName name="접속저판길이2" localSheetId="5">#REF!</definedName>
    <definedName name="접속저판길이2" localSheetId="3">#REF!</definedName>
    <definedName name="접속저판길이2" localSheetId="6">#REF!</definedName>
    <definedName name="접속저판길이2">#REF!</definedName>
    <definedName name="접속저판폭1" localSheetId="5">#REF!</definedName>
    <definedName name="접속저판폭1" localSheetId="3">#REF!</definedName>
    <definedName name="접속저판폭1" localSheetId="6">#REF!</definedName>
    <definedName name="접속저판폭1">#REF!</definedName>
    <definedName name="접속저판폭2" localSheetId="5">#REF!</definedName>
    <definedName name="접속저판폭2" localSheetId="3">#REF!</definedName>
    <definedName name="접속저판폭2" localSheetId="6">#REF!</definedName>
    <definedName name="접속저판폭2">#REF!</definedName>
    <definedName name="접속저판폭3" localSheetId="5">#REF!</definedName>
    <definedName name="접속저판폭3" localSheetId="3">#REF!</definedName>
    <definedName name="접속저판폭3" localSheetId="6">#REF!</definedName>
    <definedName name="접속저판폭3">#REF!</definedName>
    <definedName name="접속저판폭4" localSheetId="5">#REF!</definedName>
    <definedName name="접속저판폭4" localSheetId="3">#REF!</definedName>
    <definedName name="접속저판폭4" localSheetId="6">#REF!</definedName>
    <definedName name="접속저판폭4">#REF!</definedName>
    <definedName name="접속전시험" localSheetId="5">#REF!</definedName>
    <definedName name="접속전시험" localSheetId="3">#REF!</definedName>
    <definedName name="접속전시험" localSheetId="6">#REF!</definedName>
    <definedName name="접속전시험">#REF!</definedName>
    <definedName name="접속최종시험" localSheetId="5">#REF!</definedName>
    <definedName name="접속최종시험" localSheetId="3">#REF!</definedName>
    <definedName name="접속최종시험" localSheetId="6">#REF!</definedName>
    <definedName name="접속최종시험">#REF!</definedName>
    <definedName name="접지" localSheetId="5">#REF!</definedName>
    <definedName name="접지" localSheetId="3">#REF!</definedName>
    <definedName name="접지" localSheetId="6">#REF!</definedName>
    <definedName name="접지">#REF!</definedName>
    <definedName name="접지14매설" localSheetId="5">#REF!</definedName>
    <definedName name="접지14매설" localSheetId="3">#REF!</definedName>
    <definedName name="접지14매설" localSheetId="6">#REF!</definedName>
    <definedName name="접지14매설">#REF!</definedName>
    <definedName name="접지1종합계">#REF!</definedName>
    <definedName name="접지38매설" localSheetId="5">#REF!</definedName>
    <definedName name="접지38매설" localSheetId="3">#REF!</definedName>
    <definedName name="접지38매설" localSheetId="6">#REF!</definedName>
    <definedName name="접지38매설">#REF!</definedName>
    <definedName name="접지공사" localSheetId="5">#REF!</definedName>
    <definedName name="접지공사" localSheetId="3">#REF!</definedName>
    <definedName name="접지공사" localSheetId="6">#REF!</definedName>
    <definedName name="접지공사">#REF!</definedName>
    <definedName name="접지봉시설3" localSheetId="5">#REF!</definedName>
    <definedName name="접지봉시설3" localSheetId="3">#REF!</definedName>
    <definedName name="접지봉시설3" localSheetId="6">#REF!</definedName>
    <definedName name="접지봉시설3">#REF!</definedName>
    <definedName name="접지선" localSheetId="5">#REF!</definedName>
    <definedName name="접지선" localSheetId="3">#REF!</definedName>
    <definedName name="접지선" localSheetId="6">#REF!</definedName>
    <definedName name="접지선">#REF!</definedName>
    <definedName name="접지선부설" localSheetId="5">#REF!</definedName>
    <definedName name="접지선부설" localSheetId="3">#REF!</definedName>
    <definedName name="접지선부설" localSheetId="6">#REF!</definedName>
    <definedName name="접지선부설">#REF!</definedName>
    <definedName name="접지선시설1" localSheetId="5">#REF!</definedName>
    <definedName name="접지선시설1" localSheetId="3">#REF!</definedName>
    <definedName name="접지선시설1" localSheetId="6">#REF!</definedName>
    <definedName name="접지선시설1">#REF!</definedName>
    <definedName name="접지선시설2" localSheetId="5">#REF!</definedName>
    <definedName name="접지선시설2" localSheetId="3">#REF!</definedName>
    <definedName name="접지선시설2" localSheetId="6">#REF!</definedName>
    <definedName name="접지선시설2">#REF!</definedName>
    <definedName name="접지수량">#REF!</definedName>
    <definedName name="접지장치" localSheetId="5">#REF!</definedName>
    <definedName name="접지장치" localSheetId="3">#REF!</definedName>
    <definedName name="접지장치" localSheetId="6">#REF!</definedName>
    <definedName name="접지장치">#REF!</definedName>
    <definedName name="정부노임97">#REF!</definedName>
    <definedName name="정산간접노무" localSheetId="5">#REF!</definedName>
    <definedName name="정산간접노무" localSheetId="3">#REF!</definedName>
    <definedName name="정산간접노무" localSheetId="6">#REF!</definedName>
    <definedName name="정산간접노무">#REF!</definedName>
    <definedName name="정산간접노무비" localSheetId="5">#REF!</definedName>
    <definedName name="정산간접노무비" localSheetId="3">#REF!</definedName>
    <definedName name="정산간접노무비" localSheetId="6">#REF!</definedName>
    <definedName name="정산간접노무비">#REF!</definedName>
    <definedName name="정산경비" localSheetId="5">#REF!</definedName>
    <definedName name="정산경비" localSheetId="3">#REF!</definedName>
    <definedName name="정산경비" localSheetId="6">#REF!</definedName>
    <definedName name="정산경비">#REF!</definedName>
    <definedName name="정산노무비" localSheetId="5">#REF!</definedName>
    <definedName name="정산노무비" localSheetId="3">#REF!</definedName>
    <definedName name="정산노무비" localSheetId="6">#REF!</definedName>
    <definedName name="정산노무비">#REF!</definedName>
    <definedName name="정산도급경비" localSheetId="5">#REF!</definedName>
    <definedName name="정산도급경비" localSheetId="3">#REF!</definedName>
    <definedName name="정산도급경비" localSheetId="6">#REF!</definedName>
    <definedName name="정산도급경비">#REF!</definedName>
    <definedName name="정산도급분" localSheetId="5">#REF!</definedName>
    <definedName name="정산도급분" localSheetId="3">#REF!</definedName>
    <definedName name="정산도급분" localSheetId="6">#REF!</definedName>
    <definedName name="정산도급분">#REF!</definedName>
    <definedName name="정산사급경비" localSheetId="5">#REF!</definedName>
    <definedName name="정산사급경비" localSheetId="3">#REF!</definedName>
    <definedName name="정산사급경비" localSheetId="6">#REF!</definedName>
    <definedName name="정산사급경비">#REF!</definedName>
    <definedName name="정산사급분" localSheetId="5">#REF!</definedName>
    <definedName name="정산사급분" localSheetId="3">#REF!</definedName>
    <definedName name="정산사급분" localSheetId="6">#REF!</definedName>
    <definedName name="정산사급분">#REF!</definedName>
    <definedName name="정산사급재료" localSheetId="5">#REF!</definedName>
    <definedName name="정산사급재료" localSheetId="3">#REF!</definedName>
    <definedName name="정산사급재료" localSheetId="6">#REF!</definedName>
    <definedName name="정산사급재료">#REF!</definedName>
    <definedName name="정산사급재료비" localSheetId="5">#REF!</definedName>
    <definedName name="정산사급재료비" localSheetId="3">#REF!</definedName>
    <definedName name="정산사급재료비" localSheetId="6">#REF!</definedName>
    <definedName name="정산사급재료비">#REF!</definedName>
    <definedName name="정산이윤" localSheetId="5">#REF!</definedName>
    <definedName name="정산이윤" localSheetId="3">#REF!</definedName>
    <definedName name="정산이윤" localSheetId="6">#REF!</definedName>
    <definedName name="정산이윤">#REF!</definedName>
    <definedName name="정산일반관리비" localSheetId="5">#REF!</definedName>
    <definedName name="정산일반관리비" localSheetId="3">#REF!</definedName>
    <definedName name="정산일반관리비" localSheetId="6">#REF!</definedName>
    <definedName name="정산일반관리비">#REF!</definedName>
    <definedName name="정산재료비" localSheetId="5">#REF!</definedName>
    <definedName name="정산재료비" localSheetId="3">#REF!</definedName>
    <definedName name="정산재료비" localSheetId="6">#REF!</definedName>
    <definedName name="정산재료비">#REF!</definedName>
    <definedName name="정산지입재료" localSheetId="5">#REF!</definedName>
    <definedName name="정산지입재료" localSheetId="3">#REF!</definedName>
    <definedName name="정산지입재료" localSheetId="6">#REF!</definedName>
    <definedName name="정산지입재료">#REF!</definedName>
    <definedName name="정산지입재료비" localSheetId="5">#REF!</definedName>
    <definedName name="정산지입재료비" localSheetId="3">#REF!</definedName>
    <definedName name="정산지입재료비" localSheetId="6">#REF!</definedName>
    <definedName name="정산지입재료비">#REF!</definedName>
    <definedName name="정산직접노무" localSheetId="5">#REF!</definedName>
    <definedName name="정산직접노무" localSheetId="3">#REF!</definedName>
    <definedName name="정산직접노무" localSheetId="6">#REF!</definedName>
    <definedName name="정산직접노무">#REF!</definedName>
    <definedName name="정산직접노무비" localSheetId="5">#REF!</definedName>
    <definedName name="정산직접노무비" localSheetId="3">#REF!</definedName>
    <definedName name="정산직접노무비" localSheetId="6">#REF!</definedName>
    <definedName name="정산직접노무비">#REF!</definedName>
    <definedName name="정산회사분" localSheetId="5">#REF!</definedName>
    <definedName name="정산회사분" localSheetId="3">#REF!</definedName>
    <definedName name="정산회사분" localSheetId="6">#REF!</definedName>
    <definedName name="정산회사분">#REF!</definedName>
    <definedName name="정수장" localSheetId="5">#REF!</definedName>
    <definedName name="정수장" localSheetId="3">#REF!</definedName>
    <definedName name="정수장" localSheetId="6">#REF!</definedName>
    <definedName name="정수장">#REF!</definedName>
    <definedName name="제1호표" localSheetId="5">#REF!</definedName>
    <definedName name="제1호표" localSheetId="3">#REF!</definedName>
    <definedName name="제1호표" localSheetId="6">#REF!</definedName>
    <definedName name="제1호표">#REF!</definedName>
    <definedName name="제2호표" localSheetId="5">#REF!</definedName>
    <definedName name="제2호표" localSheetId="3">#REF!</definedName>
    <definedName name="제2호표" localSheetId="6">#REF!</definedName>
    <definedName name="제2호표">#REF!</definedName>
    <definedName name="제3호표" localSheetId="5">#REF!</definedName>
    <definedName name="제3호표" localSheetId="3">#REF!</definedName>
    <definedName name="제3호표" localSheetId="6">#REF!</definedName>
    <definedName name="제3호표">#REF!</definedName>
    <definedName name="제4호표" localSheetId="5">#REF!</definedName>
    <definedName name="제4호표" localSheetId="3">#REF!</definedName>
    <definedName name="제4호표" localSheetId="6">#REF!</definedName>
    <definedName name="제4호표">#REF!</definedName>
    <definedName name="제5호표" localSheetId="5">#REF!</definedName>
    <definedName name="제5호표" localSheetId="3">#REF!</definedName>
    <definedName name="제5호표" localSheetId="6">#REF!</definedName>
    <definedName name="제5호표">#REF!</definedName>
    <definedName name="제6호표" localSheetId="5">#REF!</definedName>
    <definedName name="제6호표" localSheetId="3">#REF!</definedName>
    <definedName name="제6호표" localSheetId="6">#REF!</definedName>
    <definedName name="제6호표">#REF!</definedName>
    <definedName name="제각경비" localSheetId="5">#REF!</definedName>
    <definedName name="제각경비" localSheetId="3">#REF!</definedName>
    <definedName name="제각경비" localSheetId="6">#REF!</definedName>
    <definedName name="제각경비">#REF!</definedName>
    <definedName name="제각노무비" localSheetId="5">#REF!</definedName>
    <definedName name="제각노무비" localSheetId="3">#REF!</definedName>
    <definedName name="제각노무비" localSheetId="6">#REF!</definedName>
    <definedName name="제각노무비">#REF!</definedName>
    <definedName name="제각이윤" localSheetId="5">#REF!</definedName>
    <definedName name="제각이윤" localSheetId="3">#REF!</definedName>
    <definedName name="제각이윤" localSheetId="6">#REF!</definedName>
    <definedName name="제각이윤">#REF!</definedName>
    <definedName name="제각일관" localSheetId="5">#REF!</definedName>
    <definedName name="제각일관" localSheetId="3">#REF!</definedName>
    <definedName name="제각일관" localSheetId="6">#REF!</definedName>
    <definedName name="제각일관">#REF!</definedName>
    <definedName name="제각재료비" localSheetId="5">#REF!</definedName>
    <definedName name="제각재료비" localSheetId="3">#REF!</definedName>
    <definedName name="제각재료비" localSheetId="6">#REF!</definedName>
    <definedName name="제각재료비">#REF!</definedName>
    <definedName name="제각직노" localSheetId="5">#REF!</definedName>
    <definedName name="제각직노" localSheetId="3">#REF!</definedName>
    <definedName name="제각직노" localSheetId="6">#REF!</definedName>
    <definedName name="제각직노">#REF!</definedName>
    <definedName name="제각직접노무비" localSheetId="5">#REF!</definedName>
    <definedName name="제각직접노무비" localSheetId="3">#REF!</definedName>
    <definedName name="제각직접노무비" localSheetId="6">#REF!</definedName>
    <definedName name="제각직접노무비">#REF!</definedName>
    <definedName name="제각직접노무비전" localSheetId="5">#REF!</definedName>
    <definedName name="제각직접노무비전" localSheetId="3">#REF!</definedName>
    <definedName name="제각직접노무비전" localSheetId="6">#REF!</definedName>
    <definedName name="제각직접노무비전">#REF!</definedName>
    <definedName name="제경비율" localSheetId="5">#REF!</definedName>
    <definedName name="제경비율" localSheetId="3">#REF!</definedName>
    <definedName name="제경비율" localSheetId="6">#REF!</definedName>
    <definedName name="제경비율">#REF!</definedName>
    <definedName name="제공" localSheetId="5">#REF!</definedName>
    <definedName name="제공" localSheetId="3">#REF!</definedName>
    <definedName name="제공" localSheetId="6">#REF!</definedName>
    <definedName name="제공">#REF!</definedName>
    <definedName name="제도사" localSheetId="5">#REF!</definedName>
    <definedName name="제도사" localSheetId="3">#REF!</definedName>
    <definedName name="제도사" localSheetId="6">#REF!</definedName>
    <definedName name="제도사">#REF!</definedName>
    <definedName name="제도사001" localSheetId="5">#REF!</definedName>
    <definedName name="제도사001" localSheetId="3">#REF!</definedName>
    <definedName name="제도사001" localSheetId="6">#REF!</definedName>
    <definedName name="제도사001">#REF!</definedName>
    <definedName name="제도사002" localSheetId="5">#REF!</definedName>
    <definedName name="제도사002" localSheetId="3">#REF!</definedName>
    <definedName name="제도사002" localSheetId="6">#REF!</definedName>
    <definedName name="제도사002">#REF!</definedName>
    <definedName name="제도사011" localSheetId="5">#REF!</definedName>
    <definedName name="제도사011" localSheetId="3">#REF!</definedName>
    <definedName name="제도사011" localSheetId="6">#REF!</definedName>
    <definedName name="제도사011">#REF!</definedName>
    <definedName name="제도사012" localSheetId="5">#REF!</definedName>
    <definedName name="제도사012" localSheetId="3">#REF!</definedName>
    <definedName name="제도사012" localSheetId="6">#REF!</definedName>
    <definedName name="제도사012">#REF!</definedName>
    <definedName name="제도사982" localSheetId="5">#REF!</definedName>
    <definedName name="제도사982" localSheetId="3">#REF!</definedName>
    <definedName name="제도사982" localSheetId="6">#REF!</definedName>
    <definedName name="제도사982">#REF!</definedName>
    <definedName name="제도사991" localSheetId="5">#REF!</definedName>
    <definedName name="제도사991" localSheetId="3">#REF!</definedName>
    <definedName name="제도사991" localSheetId="6">#REF!</definedName>
    <definedName name="제도사991">#REF!</definedName>
    <definedName name="제도사992" localSheetId="5">#REF!</definedName>
    <definedName name="제도사992" localSheetId="3">#REF!</definedName>
    <definedName name="제도사992" localSheetId="6">#REF!</definedName>
    <definedName name="제도사992">#REF!</definedName>
    <definedName name="제료비" localSheetId="5">#REF!</definedName>
    <definedName name="제료비" localSheetId="3">#REF!</definedName>
    <definedName name="제료비" localSheetId="6">#REF!</definedName>
    <definedName name="제료비">#REF!</definedName>
    <definedName name="제어기좌대F16" localSheetId="5">#REF!</definedName>
    <definedName name="제어기좌대F16" localSheetId="3">#REF!</definedName>
    <definedName name="제어기좌대F16" localSheetId="6">#REF!</definedName>
    <definedName name="제어기좌대F16">#REF!</definedName>
    <definedName name="제조원가" localSheetId="5">#REF!</definedName>
    <definedName name="제조원가" localSheetId="3">#REF!</definedName>
    <definedName name="제조원가" localSheetId="6">#REF!</definedName>
    <definedName name="제조원가">#REF!</definedName>
    <definedName name="제철축로공" localSheetId="5">#REF!</definedName>
    <definedName name="제철축로공" localSheetId="3">#REF!</definedName>
    <definedName name="제철축로공" localSheetId="6">#REF!</definedName>
    <definedName name="제철축로공">#REF!</definedName>
    <definedName name="제철축로공001" localSheetId="5">#REF!</definedName>
    <definedName name="제철축로공001" localSheetId="3">#REF!</definedName>
    <definedName name="제철축로공001" localSheetId="6">#REF!</definedName>
    <definedName name="제철축로공001">#REF!</definedName>
    <definedName name="제철축로공002" localSheetId="5">#REF!</definedName>
    <definedName name="제철축로공002" localSheetId="3">#REF!</definedName>
    <definedName name="제철축로공002" localSheetId="6">#REF!</definedName>
    <definedName name="제철축로공002">#REF!</definedName>
    <definedName name="제철축로공011" localSheetId="5">#REF!</definedName>
    <definedName name="제철축로공011" localSheetId="3">#REF!</definedName>
    <definedName name="제철축로공011" localSheetId="6">#REF!</definedName>
    <definedName name="제철축로공011">#REF!</definedName>
    <definedName name="제철축로공012" localSheetId="5">#REF!</definedName>
    <definedName name="제철축로공012" localSheetId="3">#REF!</definedName>
    <definedName name="제철축로공012" localSheetId="6">#REF!</definedName>
    <definedName name="제철축로공012">#REF!</definedName>
    <definedName name="제철축로공982" localSheetId="5">#REF!</definedName>
    <definedName name="제철축로공982" localSheetId="3">#REF!</definedName>
    <definedName name="제철축로공982" localSheetId="6">#REF!</definedName>
    <definedName name="제철축로공982">#REF!</definedName>
    <definedName name="제철축로공991" localSheetId="5">#REF!</definedName>
    <definedName name="제철축로공991" localSheetId="3">#REF!</definedName>
    <definedName name="제철축로공991" localSheetId="6">#REF!</definedName>
    <definedName name="제철축로공991">#REF!</definedName>
    <definedName name="제철축로공992" localSheetId="5">#REF!</definedName>
    <definedName name="제철축로공992" localSheetId="3">#REF!</definedName>
    <definedName name="제철축로공992" localSheetId="6">#REF!</definedName>
    <definedName name="제철축로공992">#REF!</definedName>
    <definedName name="조_적_공" localSheetId="5">#REF!</definedName>
    <definedName name="조_적_공" localSheetId="3">#REF!</definedName>
    <definedName name="조_적_공" localSheetId="6">#REF!</definedName>
    <definedName name="조_적_공">#REF!</definedName>
    <definedName name="조가선" localSheetId="5">#REF!</definedName>
    <definedName name="조가선" localSheetId="3">#REF!</definedName>
    <definedName name="조가선" localSheetId="6">#REF!</definedName>
    <definedName name="조가선">#REF!</definedName>
    <definedName name="조가선설치" localSheetId="5">#REF!</definedName>
    <definedName name="조가선설치" localSheetId="3">#REF!</definedName>
    <definedName name="조가선설치" localSheetId="6">#REF!</definedName>
    <definedName name="조가선설치">#REF!</definedName>
    <definedName name="조가선시설" localSheetId="5">#REF!</definedName>
    <definedName name="조가선시설" localSheetId="3">#REF!</definedName>
    <definedName name="조가선시설" localSheetId="6">#REF!</definedName>
    <definedName name="조가선시설">#REF!</definedName>
    <definedName name="조가선철거" localSheetId="5">#REF!</definedName>
    <definedName name="조가선철거" localSheetId="3">#REF!</definedName>
    <definedName name="조가선철거" localSheetId="6">#REF!</definedName>
    <definedName name="조가선철거">#REF!</definedName>
    <definedName name="조경공" localSheetId="5">#REF!</definedName>
    <definedName name="조경공" localSheetId="3">#REF!</definedName>
    <definedName name="조경공" localSheetId="6">#REF!</definedName>
    <definedName name="조경공">#REF!</definedName>
    <definedName name="조경공001" localSheetId="5">#REF!</definedName>
    <definedName name="조경공001" localSheetId="3">#REF!</definedName>
    <definedName name="조경공001" localSheetId="6">#REF!</definedName>
    <definedName name="조경공001">#REF!</definedName>
    <definedName name="조경공002" localSheetId="5">#REF!</definedName>
    <definedName name="조경공002" localSheetId="3">#REF!</definedName>
    <definedName name="조경공002" localSheetId="6">#REF!</definedName>
    <definedName name="조경공002">#REF!</definedName>
    <definedName name="조경공011" localSheetId="5">#REF!</definedName>
    <definedName name="조경공011" localSheetId="3">#REF!</definedName>
    <definedName name="조경공011" localSheetId="6">#REF!</definedName>
    <definedName name="조경공011">#REF!</definedName>
    <definedName name="조경공012" localSheetId="5">#REF!</definedName>
    <definedName name="조경공012" localSheetId="3">#REF!</definedName>
    <definedName name="조경공012" localSheetId="6">#REF!</definedName>
    <definedName name="조경공012">#REF!</definedName>
    <definedName name="조경공982" localSheetId="5">#REF!</definedName>
    <definedName name="조경공982" localSheetId="3">#REF!</definedName>
    <definedName name="조경공982" localSheetId="6">#REF!</definedName>
    <definedName name="조경공982">#REF!</definedName>
    <definedName name="조경공991" localSheetId="5">#REF!</definedName>
    <definedName name="조경공991" localSheetId="3">#REF!</definedName>
    <definedName name="조경공991" localSheetId="6">#REF!</definedName>
    <definedName name="조경공991">#REF!</definedName>
    <definedName name="조경공992" localSheetId="5">#REF!</definedName>
    <definedName name="조경공992" localSheetId="3">#REF!</definedName>
    <definedName name="조경공992" localSheetId="6">#REF!</definedName>
    <definedName name="조경공992">#REF!</definedName>
    <definedName name="조경수간보호" localSheetId="5">#REF!</definedName>
    <definedName name="조경수간보호" localSheetId="3">#REF!</definedName>
    <definedName name="조경수간보호" localSheetId="6">#REF!</definedName>
    <definedName name="조경수간보호">#REF!</definedName>
    <definedName name="조경전정" localSheetId="5">#REF!</definedName>
    <definedName name="조경전정" localSheetId="3">#REF!</definedName>
    <definedName name="조경전정" localSheetId="6">#REF!</definedName>
    <definedName name="조경전정">#REF!</definedName>
    <definedName name="조달수수료" localSheetId="5">#REF!</definedName>
    <definedName name="조달수수료" localSheetId="3">#REF!</definedName>
    <definedName name="조달수수료" localSheetId="6">#REF!</definedName>
    <definedName name="조달수수료">#REF!</definedName>
    <definedName name="조달수수료요율" localSheetId="5">#REF!</definedName>
    <definedName name="조달수수료요율" localSheetId="3">#REF!</definedName>
    <definedName name="조달수수료요율" localSheetId="6">#REF!</definedName>
    <definedName name="조달수수료요율">#REF!</definedName>
    <definedName name="조도" localSheetId="5">#REF!</definedName>
    <definedName name="조도" localSheetId="3">#REF!</definedName>
    <definedName name="조도" localSheetId="6">#REF!</definedName>
    <definedName name="조도">#REF!</definedName>
    <definedName name="조도1" localSheetId="5">#REF!</definedName>
    <definedName name="조도1" localSheetId="3">#REF!</definedName>
    <definedName name="조도1" localSheetId="6">#REF!</definedName>
    <definedName name="조도1">#REF!</definedName>
    <definedName name="조도2" localSheetId="5">#REF!</definedName>
    <definedName name="조도2" localSheetId="3">#REF!</definedName>
    <definedName name="조도2" localSheetId="6">#REF!</definedName>
    <definedName name="조도2">#REF!</definedName>
    <definedName name="조력공" localSheetId="5">#REF!</definedName>
    <definedName name="조력공" localSheetId="3">#REF!</definedName>
    <definedName name="조력공" localSheetId="6">#REF!</definedName>
    <definedName name="조력공">#REF!</definedName>
    <definedName name="조력공001" localSheetId="5">#REF!</definedName>
    <definedName name="조력공001" localSheetId="3">#REF!</definedName>
    <definedName name="조력공001" localSheetId="6">#REF!</definedName>
    <definedName name="조력공001">#REF!</definedName>
    <definedName name="조력공002" localSheetId="5">#REF!</definedName>
    <definedName name="조력공002" localSheetId="3">#REF!</definedName>
    <definedName name="조력공002" localSheetId="6">#REF!</definedName>
    <definedName name="조력공002">#REF!</definedName>
    <definedName name="조력공011" localSheetId="5">#REF!</definedName>
    <definedName name="조력공011" localSheetId="3">#REF!</definedName>
    <definedName name="조력공011" localSheetId="6">#REF!</definedName>
    <definedName name="조력공011">#REF!</definedName>
    <definedName name="조력공012" localSheetId="5">#REF!</definedName>
    <definedName name="조력공012" localSheetId="3">#REF!</definedName>
    <definedName name="조력공012" localSheetId="6">#REF!</definedName>
    <definedName name="조력공012">#REF!</definedName>
    <definedName name="조력공982" localSheetId="5">#REF!</definedName>
    <definedName name="조력공982" localSheetId="3">#REF!</definedName>
    <definedName name="조력공982" localSheetId="6">#REF!</definedName>
    <definedName name="조력공982">#REF!</definedName>
    <definedName name="조력공991" localSheetId="5">#REF!</definedName>
    <definedName name="조력공991" localSheetId="3">#REF!</definedName>
    <definedName name="조력공991" localSheetId="6">#REF!</definedName>
    <definedName name="조력공991">#REF!</definedName>
    <definedName name="조력공992" localSheetId="5">#REF!</definedName>
    <definedName name="조력공992" localSheetId="3">#REF!</definedName>
    <definedName name="조력공992" localSheetId="6">#REF!</definedName>
    <definedName name="조력공992">#REF!</definedName>
    <definedName name="조림인부" localSheetId="5">#REF!</definedName>
    <definedName name="조림인부" localSheetId="3">#REF!</definedName>
    <definedName name="조림인부" localSheetId="6">#REF!</definedName>
    <definedName name="조림인부">#REF!</definedName>
    <definedName name="조림인부001" localSheetId="5">#REF!</definedName>
    <definedName name="조림인부001" localSheetId="3">#REF!</definedName>
    <definedName name="조림인부001" localSheetId="6">#REF!</definedName>
    <definedName name="조림인부001">#REF!</definedName>
    <definedName name="조림인부002" localSheetId="5">#REF!</definedName>
    <definedName name="조림인부002" localSheetId="3">#REF!</definedName>
    <definedName name="조림인부002" localSheetId="6">#REF!</definedName>
    <definedName name="조림인부002">#REF!</definedName>
    <definedName name="조림인부011" localSheetId="5">#REF!</definedName>
    <definedName name="조림인부011" localSheetId="3">#REF!</definedName>
    <definedName name="조림인부011" localSheetId="6">#REF!</definedName>
    <definedName name="조림인부011">#REF!</definedName>
    <definedName name="조림인부012" localSheetId="5">#REF!</definedName>
    <definedName name="조림인부012" localSheetId="3">#REF!</definedName>
    <definedName name="조림인부012" localSheetId="6">#REF!</definedName>
    <definedName name="조림인부012">#REF!</definedName>
    <definedName name="조림인부982" localSheetId="5">#REF!</definedName>
    <definedName name="조림인부982" localSheetId="3">#REF!</definedName>
    <definedName name="조림인부982" localSheetId="6">#REF!</definedName>
    <definedName name="조림인부982">#REF!</definedName>
    <definedName name="조림인부991" localSheetId="5">#REF!</definedName>
    <definedName name="조림인부991" localSheetId="3">#REF!</definedName>
    <definedName name="조림인부991" localSheetId="6">#REF!</definedName>
    <definedName name="조림인부991">#REF!</definedName>
    <definedName name="조림인부992" localSheetId="5">#REF!</definedName>
    <definedName name="조림인부992" localSheetId="3">#REF!</definedName>
    <definedName name="조림인부992" localSheetId="6">#REF!</definedName>
    <definedName name="조림인부992">#REF!</definedName>
    <definedName name="조명장치소계" localSheetId="5">#REF!</definedName>
    <definedName name="조명장치소계" localSheetId="3">#REF!</definedName>
    <definedName name="조명장치소계" localSheetId="6">#REF!</definedName>
    <definedName name="조명장치소계">#REF!</definedName>
    <definedName name="조수야" localSheetId="5">#REF!</definedName>
    <definedName name="조수야" localSheetId="3">#REF!</definedName>
    <definedName name="조수야" localSheetId="6">#REF!</definedName>
    <definedName name="조수야">#REF!</definedName>
    <definedName name="조수주" localSheetId="5">#REF!</definedName>
    <definedName name="조수주" localSheetId="3">#REF!</definedName>
    <definedName name="조수주" localSheetId="6">#REF!</definedName>
    <definedName name="조수주">#REF!</definedName>
    <definedName name="조영수" localSheetId="5">#REF!</definedName>
    <definedName name="조영수" localSheetId="3">#REF!</definedName>
    <definedName name="조영수" localSheetId="6">#REF!</definedName>
    <definedName name="조영수">#REF!</definedName>
    <definedName name="조장" localSheetId="5">#REF!</definedName>
    <definedName name="조장" localSheetId="3">#REF!</definedName>
    <definedName name="조장" localSheetId="6">#REF!</definedName>
    <definedName name="조장">#REF!</definedName>
    <definedName name="조장야" localSheetId="5">#REF!</definedName>
    <definedName name="조장야" localSheetId="3">#REF!</definedName>
    <definedName name="조장야" localSheetId="6">#REF!</definedName>
    <definedName name="조장야">#REF!</definedName>
    <definedName name="조장주" localSheetId="5">#REF!</definedName>
    <definedName name="조장주" localSheetId="3">#REF!</definedName>
    <definedName name="조장주" localSheetId="6">#REF!</definedName>
    <definedName name="조장주">#REF!</definedName>
    <definedName name="조적공" localSheetId="5">#REF!</definedName>
    <definedName name="조적공" localSheetId="3">#REF!</definedName>
    <definedName name="조적공" localSheetId="6">#REF!</definedName>
    <definedName name="조적공">#REF!</definedName>
    <definedName name="조적공001" localSheetId="5">#REF!</definedName>
    <definedName name="조적공001" localSheetId="3">#REF!</definedName>
    <definedName name="조적공001" localSheetId="6">#REF!</definedName>
    <definedName name="조적공001">#REF!</definedName>
    <definedName name="조적공002" localSheetId="5">#REF!</definedName>
    <definedName name="조적공002" localSheetId="3">#REF!</definedName>
    <definedName name="조적공002" localSheetId="6">#REF!</definedName>
    <definedName name="조적공002">#REF!</definedName>
    <definedName name="조적공011" localSheetId="5">#REF!</definedName>
    <definedName name="조적공011" localSheetId="3">#REF!</definedName>
    <definedName name="조적공011" localSheetId="6">#REF!</definedName>
    <definedName name="조적공011">#REF!</definedName>
    <definedName name="조적공012" localSheetId="5">#REF!</definedName>
    <definedName name="조적공012" localSheetId="3">#REF!</definedName>
    <definedName name="조적공012" localSheetId="6">#REF!</definedName>
    <definedName name="조적공012">#REF!</definedName>
    <definedName name="조적공982" localSheetId="5">#REF!</definedName>
    <definedName name="조적공982" localSheetId="3">#REF!</definedName>
    <definedName name="조적공982" localSheetId="6">#REF!</definedName>
    <definedName name="조적공982">#REF!</definedName>
    <definedName name="조적공991" localSheetId="5">#REF!</definedName>
    <definedName name="조적공991" localSheetId="3">#REF!</definedName>
    <definedName name="조적공991" localSheetId="6">#REF!</definedName>
    <definedName name="조적공991">#REF!</definedName>
    <definedName name="조적공992" localSheetId="5">#REF!</definedName>
    <definedName name="조적공992" localSheetId="3">#REF!</definedName>
    <definedName name="조적공992" localSheetId="6">#REF!</definedName>
    <definedName name="조적공992">#REF!</definedName>
    <definedName name="조정" localSheetId="5">#REF!</definedName>
    <definedName name="조정" localSheetId="3">#REF!</definedName>
    <definedName name="조정" localSheetId="6">#REF!</definedName>
    <definedName name="조정">#REF!</definedName>
    <definedName name="조정2" localSheetId="5">#REF!</definedName>
    <definedName name="조정2" localSheetId="3">#REF!</definedName>
    <definedName name="조정2" localSheetId="6">#REF!</definedName>
    <definedName name="조정2">#REF!</definedName>
    <definedName name="조조조조" localSheetId="5">BlankMacro1</definedName>
    <definedName name="조조조조" localSheetId="1">BlankMacro1</definedName>
    <definedName name="조조조조" localSheetId="3">BlankMacro1</definedName>
    <definedName name="조조조조" localSheetId="6">BlankMacro1</definedName>
    <definedName name="조조조조">BlankMacro1</definedName>
    <definedName name="조조조조좆" localSheetId="5">BlankMacro1</definedName>
    <definedName name="조조조조좆" localSheetId="1">BlankMacro1</definedName>
    <definedName name="조조조조좆" localSheetId="3">BlankMacro1</definedName>
    <definedName name="조조조조좆" localSheetId="6">BlankMacro1</definedName>
    <definedName name="조조조조좆">BlankMacro1</definedName>
    <definedName name="조차장" localSheetId="5" hidden="1">{#N/A,#N/A,FALSE,"명세표"}</definedName>
    <definedName name="조차장" localSheetId="1" hidden="1">{#N/A,#N/A,FALSE,"명세표"}</definedName>
    <definedName name="조차장" localSheetId="3" hidden="1">{#N/A,#N/A,FALSE,"명세표"}</definedName>
    <definedName name="조차장" localSheetId="6" hidden="1">{#N/A,#N/A,FALSE,"명세표"}</definedName>
    <definedName name="조차장" hidden="1">{#N/A,#N/A,FALSE,"명세표"}</definedName>
    <definedName name="조합" localSheetId="5">BlankMacro1</definedName>
    <definedName name="조합" localSheetId="1">BlankMacro1</definedName>
    <definedName name="조합" localSheetId="3">BlankMacro1</definedName>
    <definedName name="조합" localSheetId="6">BlankMacro1</definedName>
    <definedName name="조합">BlankMacro1</definedName>
    <definedName name="조합견적" localSheetId="5">#REF!</definedName>
    <definedName name="조합견적" localSheetId="1">#REF!</definedName>
    <definedName name="조합견적" localSheetId="3">#REF!</definedName>
    <definedName name="조합견적" localSheetId="6">#REF!</definedName>
    <definedName name="조합견적">#REF!</definedName>
    <definedName name="조합견적1" localSheetId="5">BlankMacro1</definedName>
    <definedName name="조합견적1" localSheetId="1">BlankMacro1</definedName>
    <definedName name="조합견적1" localSheetId="3">BlankMacro1</definedName>
    <definedName name="조합견적1" localSheetId="6">BlankMacro1</definedName>
    <definedName name="조합견적1">BlankMacro1</definedName>
    <definedName name="종" localSheetId="5">BlankMacro1</definedName>
    <definedName name="종" localSheetId="1">BlankMacro1</definedName>
    <definedName name="종" localSheetId="3">BlankMacro1</definedName>
    <definedName name="종" localSheetId="6">BlankMacro1</definedName>
    <definedName name="종">BlankMacro1</definedName>
    <definedName name="종단위" localSheetId="5">#REF!</definedName>
    <definedName name="종단위" localSheetId="1">#REF!</definedName>
    <definedName name="종단위" localSheetId="3">#REF!</definedName>
    <definedName name="종단위" localSheetId="6">#REF!</definedName>
    <definedName name="종단위">#REF!</definedName>
    <definedName name="종점" localSheetId="5">#REF!</definedName>
    <definedName name="종점" localSheetId="3">#REF!</definedName>
    <definedName name="종점" localSheetId="6">#REF!</definedName>
    <definedName name="종점">#REF!</definedName>
    <definedName name="종합결의96.11" localSheetId="5">#REF!</definedName>
    <definedName name="종합결의96.11" localSheetId="3">#REF!</definedName>
    <definedName name="종합결의96.11" localSheetId="6">#REF!</definedName>
    <definedName name="종합결의96.11">#REF!</definedName>
    <definedName name="종합청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1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1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1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영" localSheetId="5">#REF!</definedName>
    <definedName name="주영" localSheetId="1">#REF!</definedName>
    <definedName name="주영" localSheetId="3">#REF!</definedName>
    <definedName name="주영" localSheetId="6">#REF!</definedName>
    <definedName name="주영">#REF!</definedName>
    <definedName name="주영이" localSheetId="5">#REF!,#REF!,#REF!</definedName>
    <definedName name="주영이" localSheetId="1">#REF!,#REF!,#REF!</definedName>
    <definedName name="주영이" localSheetId="3">#REF!,#REF!,#REF!</definedName>
    <definedName name="주영이" localSheetId="6">#REF!,#REF!,#REF!</definedName>
    <definedName name="주영이">#REF!,#REF!,#REF!</definedName>
    <definedName name="주형1" localSheetId="5">#REF!</definedName>
    <definedName name="주형1" localSheetId="1">#REF!</definedName>
    <definedName name="주형1" localSheetId="3">#REF!</definedName>
    <definedName name="주형1" localSheetId="6">#REF!</definedName>
    <definedName name="주형1">#REF!</definedName>
    <definedName name="주형2" localSheetId="5">#REF!</definedName>
    <definedName name="주형2" localSheetId="3">#REF!</definedName>
    <definedName name="주형2" localSheetId="6">#REF!</definedName>
    <definedName name="주형2">#REF!</definedName>
    <definedName name="주형3" localSheetId="5">#REF!</definedName>
    <definedName name="주형3" localSheetId="3">#REF!</definedName>
    <definedName name="주형3" localSheetId="6">#REF!</definedName>
    <definedName name="주형3">#REF!</definedName>
    <definedName name="주형4" localSheetId="5">#REF!</definedName>
    <definedName name="주형4" localSheetId="3">#REF!</definedName>
    <definedName name="주형4" localSheetId="6">#REF!</definedName>
    <definedName name="주형4">#REF!</definedName>
    <definedName name="주형보공제량" localSheetId="5">#REF!</definedName>
    <definedName name="주형보공제량" localSheetId="3">#REF!</definedName>
    <definedName name="주형보공제량" localSheetId="6">#REF!</definedName>
    <definedName name="주형보공제량">#REF!</definedName>
    <definedName name="준공년월일" localSheetId="5">#REF!</definedName>
    <definedName name="준공년월일" localSheetId="3">#REF!</definedName>
    <definedName name="준공년월일" localSheetId="6">#REF!</definedName>
    <definedName name="준공년월일">#REF!</definedName>
    <definedName name="준공불" localSheetId="5">#REF!</definedName>
    <definedName name="준공불" localSheetId="3">#REF!</definedName>
    <definedName name="준공불" localSheetId="6">#REF!</definedName>
    <definedName name="준공불">#REF!</definedName>
    <definedName name="준공불부가세" localSheetId="5">#REF!</definedName>
    <definedName name="준공불부가세" localSheetId="3">#REF!</definedName>
    <definedName name="준공불부가세" localSheetId="6">#REF!</definedName>
    <definedName name="준공불부가세">#REF!</definedName>
    <definedName name="준설선기관사" localSheetId="5">#REF!</definedName>
    <definedName name="준설선기관사" localSheetId="3">#REF!</definedName>
    <definedName name="준설선기관사" localSheetId="6">#REF!</definedName>
    <definedName name="준설선기관사">#REF!</definedName>
    <definedName name="준설선기관사001" localSheetId="5">#REF!</definedName>
    <definedName name="준설선기관사001" localSheetId="3">#REF!</definedName>
    <definedName name="준설선기관사001" localSheetId="6">#REF!</definedName>
    <definedName name="준설선기관사001">#REF!</definedName>
    <definedName name="준설선기관사002" localSheetId="5">#REF!</definedName>
    <definedName name="준설선기관사002" localSheetId="3">#REF!</definedName>
    <definedName name="준설선기관사002" localSheetId="6">#REF!</definedName>
    <definedName name="준설선기관사002">#REF!</definedName>
    <definedName name="준설선기관사012" localSheetId="5">#REF!</definedName>
    <definedName name="준설선기관사012" localSheetId="3">#REF!</definedName>
    <definedName name="준설선기관사012" localSheetId="6">#REF!</definedName>
    <definedName name="준설선기관사012">#REF!</definedName>
    <definedName name="준설선기관사982" localSheetId="5">#REF!</definedName>
    <definedName name="준설선기관사982" localSheetId="3">#REF!</definedName>
    <definedName name="준설선기관사982" localSheetId="6">#REF!</definedName>
    <definedName name="준설선기관사982">#REF!</definedName>
    <definedName name="준설선기관사991" localSheetId="5">#REF!</definedName>
    <definedName name="준설선기관사991" localSheetId="3">#REF!</definedName>
    <definedName name="준설선기관사991" localSheetId="6">#REF!</definedName>
    <definedName name="준설선기관사991">#REF!</definedName>
    <definedName name="준설선기관사992" localSheetId="5">#REF!</definedName>
    <definedName name="준설선기관사992" localSheetId="3">#REF!</definedName>
    <definedName name="준설선기관사992" localSheetId="6">#REF!</definedName>
    <definedName name="준설선기관사992">#REF!</definedName>
    <definedName name="준설선기관장" localSheetId="5">#REF!</definedName>
    <definedName name="준설선기관장" localSheetId="3">#REF!</definedName>
    <definedName name="준설선기관장" localSheetId="6">#REF!</definedName>
    <definedName name="준설선기관장">#REF!</definedName>
    <definedName name="준설선기관장001" localSheetId="5">#REF!</definedName>
    <definedName name="준설선기관장001" localSheetId="3">#REF!</definedName>
    <definedName name="준설선기관장001" localSheetId="6">#REF!</definedName>
    <definedName name="준설선기관장001">#REF!</definedName>
    <definedName name="준설선기관장002" localSheetId="5">#REF!</definedName>
    <definedName name="준설선기관장002" localSheetId="3">#REF!</definedName>
    <definedName name="준설선기관장002" localSheetId="6">#REF!</definedName>
    <definedName name="준설선기관장002">#REF!</definedName>
    <definedName name="준설선기관장011" localSheetId="5">#REF!</definedName>
    <definedName name="준설선기관장011" localSheetId="3">#REF!</definedName>
    <definedName name="준설선기관장011" localSheetId="6">#REF!</definedName>
    <definedName name="준설선기관장011">#REF!</definedName>
    <definedName name="준설선기관장012" localSheetId="5">#REF!</definedName>
    <definedName name="준설선기관장012" localSheetId="3">#REF!</definedName>
    <definedName name="준설선기관장012" localSheetId="6">#REF!</definedName>
    <definedName name="준설선기관장012">#REF!</definedName>
    <definedName name="준설선기관장982" localSheetId="5">#REF!</definedName>
    <definedName name="준설선기관장982" localSheetId="3">#REF!</definedName>
    <definedName name="준설선기관장982" localSheetId="6">#REF!</definedName>
    <definedName name="준설선기관장982">#REF!</definedName>
    <definedName name="준설선기관장991" localSheetId="5">#REF!</definedName>
    <definedName name="준설선기관장991" localSheetId="3">#REF!</definedName>
    <definedName name="준설선기관장991" localSheetId="6">#REF!</definedName>
    <definedName name="준설선기관장991">#REF!</definedName>
    <definedName name="준설선기관장992" localSheetId="5">#REF!</definedName>
    <definedName name="준설선기관장992" localSheetId="3">#REF!</definedName>
    <definedName name="준설선기관장992" localSheetId="6">#REF!</definedName>
    <definedName name="준설선기관장992">#REF!</definedName>
    <definedName name="준설선선장" localSheetId="5">#REF!</definedName>
    <definedName name="준설선선장" localSheetId="3">#REF!</definedName>
    <definedName name="준설선선장" localSheetId="6">#REF!</definedName>
    <definedName name="준설선선장">#REF!</definedName>
    <definedName name="준설선선장001" localSheetId="5">#REF!</definedName>
    <definedName name="준설선선장001" localSheetId="3">#REF!</definedName>
    <definedName name="준설선선장001" localSheetId="6">#REF!</definedName>
    <definedName name="준설선선장001">#REF!</definedName>
    <definedName name="준설선선장002" localSheetId="5">#REF!</definedName>
    <definedName name="준설선선장002" localSheetId="3">#REF!</definedName>
    <definedName name="준설선선장002" localSheetId="6">#REF!</definedName>
    <definedName name="준설선선장002">#REF!</definedName>
    <definedName name="준설선선장011" localSheetId="5">#REF!</definedName>
    <definedName name="준설선선장011" localSheetId="3">#REF!</definedName>
    <definedName name="준설선선장011" localSheetId="6">#REF!</definedName>
    <definedName name="준설선선장011">#REF!</definedName>
    <definedName name="준설선선장012" localSheetId="5">#REF!</definedName>
    <definedName name="준설선선장012" localSheetId="3">#REF!</definedName>
    <definedName name="준설선선장012" localSheetId="6">#REF!</definedName>
    <definedName name="준설선선장012">#REF!</definedName>
    <definedName name="준설선선장982" localSheetId="5">#REF!</definedName>
    <definedName name="준설선선장982" localSheetId="3">#REF!</definedName>
    <definedName name="준설선선장982" localSheetId="6">#REF!</definedName>
    <definedName name="준설선선장982">#REF!</definedName>
    <definedName name="준설선선장991" localSheetId="5">#REF!</definedName>
    <definedName name="준설선선장991" localSheetId="3">#REF!</definedName>
    <definedName name="준설선선장991" localSheetId="6">#REF!</definedName>
    <definedName name="준설선선장991">#REF!</definedName>
    <definedName name="준설선선장992" localSheetId="5">#REF!</definedName>
    <definedName name="준설선선장992" localSheetId="3">#REF!</definedName>
    <definedName name="준설선선장992" localSheetId="6">#REF!</definedName>
    <definedName name="준설선선장992">#REF!</definedName>
    <definedName name="준설선운전사" localSheetId="5">#REF!</definedName>
    <definedName name="준설선운전사" localSheetId="3">#REF!</definedName>
    <definedName name="준설선운전사" localSheetId="6">#REF!</definedName>
    <definedName name="준설선운전사">#REF!</definedName>
    <definedName name="준설선운전사001" localSheetId="5">#REF!</definedName>
    <definedName name="준설선운전사001" localSheetId="3">#REF!</definedName>
    <definedName name="준설선운전사001" localSheetId="6">#REF!</definedName>
    <definedName name="준설선운전사001">#REF!</definedName>
    <definedName name="준설선운전사002" localSheetId="5">#REF!</definedName>
    <definedName name="준설선운전사002" localSheetId="3">#REF!</definedName>
    <definedName name="준설선운전사002" localSheetId="6">#REF!</definedName>
    <definedName name="준설선운전사002">#REF!</definedName>
    <definedName name="준설선운전사012" localSheetId="5">#REF!</definedName>
    <definedName name="준설선운전사012" localSheetId="3">#REF!</definedName>
    <definedName name="준설선운전사012" localSheetId="6">#REF!</definedName>
    <definedName name="준설선운전사012">#REF!</definedName>
    <definedName name="준설선운전사982" localSheetId="5">#REF!</definedName>
    <definedName name="준설선운전사982" localSheetId="3">#REF!</definedName>
    <definedName name="준설선운전사982" localSheetId="6">#REF!</definedName>
    <definedName name="준설선운전사982">#REF!</definedName>
    <definedName name="준설선운전사991" localSheetId="5">#REF!</definedName>
    <definedName name="준설선운전사991" localSheetId="3">#REF!</definedName>
    <definedName name="준설선운전사991" localSheetId="6">#REF!</definedName>
    <definedName name="준설선운전사991">#REF!</definedName>
    <definedName name="준설선운전사992" localSheetId="5">#REF!</definedName>
    <definedName name="준설선운전사992" localSheetId="3">#REF!</definedName>
    <definedName name="준설선운전사992" localSheetId="6">#REF!</definedName>
    <definedName name="준설선운전사992">#REF!</definedName>
    <definedName name="준설선전기사" localSheetId="5">#REF!</definedName>
    <definedName name="준설선전기사" localSheetId="3">#REF!</definedName>
    <definedName name="준설선전기사" localSheetId="6">#REF!</definedName>
    <definedName name="준설선전기사">#REF!</definedName>
    <definedName name="준설선전기사001" localSheetId="5">#REF!</definedName>
    <definedName name="준설선전기사001" localSheetId="3">#REF!</definedName>
    <definedName name="준설선전기사001" localSheetId="6">#REF!</definedName>
    <definedName name="준설선전기사001">#REF!</definedName>
    <definedName name="준설선전기사002" localSheetId="5">#REF!</definedName>
    <definedName name="준설선전기사002" localSheetId="3">#REF!</definedName>
    <definedName name="준설선전기사002" localSheetId="6">#REF!</definedName>
    <definedName name="준설선전기사002">#REF!</definedName>
    <definedName name="준설선전기사012" localSheetId="5">#REF!</definedName>
    <definedName name="준설선전기사012" localSheetId="3">#REF!</definedName>
    <definedName name="준설선전기사012" localSheetId="6">#REF!</definedName>
    <definedName name="준설선전기사012">#REF!</definedName>
    <definedName name="준설선전기사982" localSheetId="5">#REF!</definedName>
    <definedName name="준설선전기사982" localSheetId="3">#REF!</definedName>
    <definedName name="준설선전기사982" localSheetId="6">#REF!</definedName>
    <definedName name="준설선전기사982">#REF!</definedName>
    <definedName name="준설선전기사991" localSheetId="5">#REF!</definedName>
    <definedName name="준설선전기사991" localSheetId="3">#REF!</definedName>
    <definedName name="준설선전기사991" localSheetId="6">#REF!</definedName>
    <definedName name="준설선전기사991">#REF!</definedName>
    <definedName name="준설선전기사992" localSheetId="5">#REF!</definedName>
    <definedName name="준설선전기사992" localSheetId="3">#REF!</definedName>
    <definedName name="준설선전기사992" localSheetId="6">#REF!</definedName>
    <definedName name="준설선전기사992">#REF!</definedName>
    <definedName name="준설설기관사011" localSheetId="5">#REF!</definedName>
    <definedName name="준설설기관사011" localSheetId="3">#REF!</definedName>
    <definedName name="준설설기관사011" localSheetId="6">#REF!</definedName>
    <definedName name="준설설기관사011">#REF!</definedName>
    <definedName name="준설설운전기사011" localSheetId="5">#REF!</definedName>
    <definedName name="준설설운전기사011" localSheetId="3">#REF!</definedName>
    <definedName name="준설설운전기사011" localSheetId="6">#REF!</definedName>
    <definedName name="준설설운전기사011">#REF!</definedName>
    <definedName name="준설설운전사011" localSheetId="5">#REF!</definedName>
    <definedName name="준설설운전사011" localSheetId="3">#REF!</definedName>
    <definedName name="준설설운전사011" localSheetId="6">#REF!</definedName>
    <definedName name="준설설운전사011">#REF!</definedName>
    <definedName name="준설설전기사011" localSheetId="5">#REF!</definedName>
    <definedName name="준설설전기사011" localSheetId="3">#REF!</definedName>
    <definedName name="준설설전기사011" localSheetId="6">#REF!</definedName>
    <definedName name="준설설전기사011">#REF!</definedName>
    <definedName name="줄눈공" localSheetId="5">#REF!</definedName>
    <definedName name="줄눈공" localSheetId="3">#REF!</definedName>
    <definedName name="줄눈공" localSheetId="6">#REF!</definedName>
    <definedName name="줄눈공">#REF!</definedName>
    <definedName name="줄눈공001" localSheetId="5">#REF!</definedName>
    <definedName name="줄눈공001" localSheetId="3">#REF!</definedName>
    <definedName name="줄눈공001" localSheetId="6">#REF!</definedName>
    <definedName name="줄눈공001">#REF!</definedName>
    <definedName name="줄눈공002" localSheetId="5">#REF!</definedName>
    <definedName name="줄눈공002" localSheetId="3">#REF!</definedName>
    <definedName name="줄눈공002" localSheetId="6">#REF!</definedName>
    <definedName name="줄눈공002">#REF!</definedName>
    <definedName name="줄눈공011" localSheetId="5">#REF!</definedName>
    <definedName name="줄눈공011" localSheetId="3">#REF!</definedName>
    <definedName name="줄눈공011" localSheetId="6">#REF!</definedName>
    <definedName name="줄눈공011">#REF!</definedName>
    <definedName name="줄눈공012" localSheetId="5">#REF!</definedName>
    <definedName name="줄눈공012" localSheetId="3">#REF!</definedName>
    <definedName name="줄눈공012" localSheetId="6">#REF!</definedName>
    <definedName name="줄눈공012">#REF!</definedName>
    <definedName name="줄눈공982" localSheetId="5">#REF!</definedName>
    <definedName name="줄눈공982" localSheetId="3">#REF!</definedName>
    <definedName name="줄눈공982" localSheetId="6">#REF!</definedName>
    <definedName name="줄눈공982">#REF!</definedName>
    <definedName name="줄눈공991" localSheetId="5">#REF!</definedName>
    <definedName name="줄눈공991" localSheetId="3">#REF!</definedName>
    <definedName name="줄눈공991" localSheetId="6">#REF!</definedName>
    <definedName name="줄눈공991">#REF!</definedName>
    <definedName name="줄눈공992" localSheetId="5">#REF!</definedName>
    <definedName name="줄눈공992" localSheetId="3">#REF!</definedName>
    <definedName name="줄눈공992" localSheetId="6">#REF!</definedName>
    <definedName name="줄눈공992">#REF!</definedName>
    <definedName name="중계" localSheetId="5">#REF!</definedName>
    <definedName name="중계" localSheetId="3">#REF!</definedName>
    <definedName name="중계" localSheetId="6">#REF!</definedName>
    <definedName name="중계">#REF!</definedName>
    <definedName name="중급원자력기술자" localSheetId="5">#REF!</definedName>
    <definedName name="중급원자력기술자" localSheetId="3">#REF!</definedName>
    <definedName name="중급원자력기술자" localSheetId="6">#REF!</definedName>
    <definedName name="중급원자력기술자">#REF!</definedName>
    <definedName name="중급원자력기술자001" localSheetId="5">#REF!</definedName>
    <definedName name="중급원자력기술자001" localSheetId="3">#REF!</definedName>
    <definedName name="중급원자력기술자001" localSheetId="6">#REF!</definedName>
    <definedName name="중급원자력기술자001">#REF!</definedName>
    <definedName name="중급원자력기술자002" localSheetId="5">#REF!</definedName>
    <definedName name="중급원자력기술자002" localSheetId="3">#REF!</definedName>
    <definedName name="중급원자력기술자002" localSheetId="6">#REF!</definedName>
    <definedName name="중급원자력기술자002">#REF!</definedName>
    <definedName name="중급원자력기술자011" localSheetId="5">#REF!</definedName>
    <definedName name="중급원자력기술자011" localSheetId="3">#REF!</definedName>
    <definedName name="중급원자력기술자011" localSheetId="6">#REF!</definedName>
    <definedName name="중급원자력기술자011">#REF!</definedName>
    <definedName name="중급원자력기술자012" localSheetId="5">#REF!</definedName>
    <definedName name="중급원자력기술자012" localSheetId="3">#REF!</definedName>
    <definedName name="중급원자력기술자012" localSheetId="6">#REF!</definedName>
    <definedName name="중급원자력기술자012">#REF!</definedName>
    <definedName name="중급원자력기술자982" localSheetId="5">#REF!</definedName>
    <definedName name="중급원자력기술자982" localSheetId="3">#REF!</definedName>
    <definedName name="중급원자력기술자982" localSheetId="6">#REF!</definedName>
    <definedName name="중급원자력기술자982">#REF!</definedName>
    <definedName name="중급원자력기술자991" localSheetId="5">#REF!</definedName>
    <definedName name="중급원자력기술자991" localSheetId="3">#REF!</definedName>
    <definedName name="중급원자력기술자991" localSheetId="6">#REF!</definedName>
    <definedName name="중급원자력기술자991">#REF!</definedName>
    <definedName name="중급원자력기술자992" localSheetId="5">#REF!</definedName>
    <definedName name="중급원자력기술자992" localSheetId="3">#REF!</definedName>
    <definedName name="중급원자력기술자992" localSheetId="6">#REF!</definedName>
    <definedName name="중급원자력기술자992">#REF!</definedName>
    <definedName name="중기운전기사">#REF!</definedName>
    <definedName name="중기운전사" localSheetId="5">#REF!</definedName>
    <definedName name="중기운전사" localSheetId="3">#REF!</definedName>
    <definedName name="중기운전사" localSheetId="6">#REF!</definedName>
    <definedName name="중기운전사">#REF!</definedName>
    <definedName name="중기조건" localSheetId="5">#REF!,#REF!</definedName>
    <definedName name="중기조건" localSheetId="1">#REF!,#REF!</definedName>
    <definedName name="중기조건" localSheetId="3">#REF!,#REF!</definedName>
    <definedName name="중기조건" localSheetId="6">#REF!,#REF!</definedName>
    <definedName name="중기조건">#REF!,#REF!</definedName>
    <definedName name="중앙공제" localSheetId="5">#REF!</definedName>
    <definedName name="중앙공제" localSheetId="1">#REF!</definedName>
    <definedName name="중앙공제" localSheetId="3">#REF!</definedName>
    <definedName name="중앙공제" localSheetId="6">#REF!</definedName>
    <definedName name="중앙공제">#REF!</definedName>
    <definedName name="중앙길이" localSheetId="5">#REF!</definedName>
    <definedName name="중앙길이" localSheetId="3">#REF!</definedName>
    <definedName name="중앙길이" localSheetId="6">#REF!</definedName>
    <definedName name="중앙길이">#REF!</definedName>
    <definedName name="중앙본" localSheetId="5">#REF!</definedName>
    <definedName name="중앙본" localSheetId="3">#REF!</definedName>
    <definedName name="중앙본" localSheetId="6">#REF!</definedName>
    <definedName name="중앙본">#REF!</definedName>
    <definedName name="중접슬리브" localSheetId="5">#REF!</definedName>
    <definedName name="중접슬리브" localSheetId="3">#REF!</definedName>
    <definedName name="중접슬리브" localSheetId="6">#REF!</definedName>
    <definedName name="중접슬리브">#REF!</definedName>
    <definedName name="중형심도" localSheetId="5">#REF!</definedName>
    <definedName name="중형심도" localSheetId="3">#REF!</definedName>
    <definedName name="중형심도" localSheetId="6">#REF!</definedName>
    <definedName name="중형심도">#REF!</definedName>
    <definedName name="중형잔토" localSheetId="5">#REF!</definedName>
    <definedName name="중형잔토" localSheetId="3">#REF!</definedName>
    <definedName name="중형잔토" localSheetId="6">#REF!</definedName>
    <definedName name="중형잔토">#REF!</definedName>
    <definedName name="중형폭" localSheetId="5">#REF!</definedName>
    <definedName name="중형폭" localSheetId="3">#REF!</definedName>
    <definedName name="중형폭" localSheetId="6">#REF!</definedName>
    <definedName name="중형폭">#REF!</definedName>
    <definedName name="중형하단" localSheetId="5">#REF!</definedName>
    <definedName name="중형하단" localSheetId="3">#REF!</definedName>
    <definedName name="중형하단" localSheetId="6">#REF!</definedName>
    <definedName name="중형하단">#REF!</definedName>
    <definedName name="증감대비" localSheetId="5">#REF!</definedName>
    <definedName name="증감대비" localSheetId="3">#REF!</definedName>
    <definedName name="증감대비" localSheetId="6">#REF!</definedName>
    <definedName name="증감대비">#REF!</definedName>
    <definedName name="증감표" localSheetId="5">#REF!</definedName>
    <definedName name="증감표" localSheetId="3">#REF!</definedName>
    <definedName name="증감표" localSheetId="6">#REF!</definedName>
    <definedName name="증감표">#REF!</definedName>
    <definedName name="증폭기" localSheetId="5">#REF!</definedName>
    <definedName name="증폭기" localSheetId="3">#REF!</definedName>
    <definedName name="증폭기" localSheetId="6">#REF!</definedName>
    <definedName name="증폭기">#REF!</definedName>
    <definedName name="증폭기류" localSheetId="5">#REF!</definedName>
    <definedName name="증폭기류" localSheetId="3">#REF!</definedName>
    <definedName name="증폭기류" localSheetId="6">#REF!</definedName>
    <definedName name="증폭기류">#REF!</definedName>
    <definedName name="지" localSheetId="5">#REF!</definedName>
    <definedName name="지" localSheetId="3">#REF!</definedName>
    <definedName name="지" localSheetId="6">#REF!</definedName>
    <definedName name="지">#REF!</definedName>
    <definedName name="지__급__자__재__비" localSheetId="5">#REF!</definedName>
    <definedName name="지__급__자__재__비" localSheetId="3">#REF!</definedName>
    <definedName name="지__급__자__재__비" localSheetId="6">#REF!</definedName>
    <definedName name="지__급__자__재__비">#REF!</definedName>
    <definedName name="지붕잇기공" localSheetId="5">#REF!</definedName>
    <definedName name="지붕잇기공" localSheetId="3">#REF!</definedName>
    <definedName name="지붕잇기공" localSheetId="6">#REF!</definedName>
    <definedName name="지붕잇기공">#REF!</definedName>
    <definedName name="지붕잇기공001" localSheetId="5">#REF!</definedName>
    <definedName name="지붕잇기공001" localSheetId="3">#REF!</definedName>
    <definedName name="지붕잇기공001" localSheetId="6">#REF!</definedName>
    <definedName name="지붕잇기공001">#REF!</definedName>
    <definedName name="지붕잇기공002" localSheetId="5">#REF!</definedName>
    <definedName name="지붕잇기공002" localSheetId="3">#REF!</definedName>
    <definedName name="지붕잇기공002" localSheetId="6">#REF!</definedName>
    <definedName name="지붕잇기공002">#REF!</definedName>
    <definedName name="지붕잇기공011" localSheetId="5">#REF!</definedName>
    <definedName name="지붕잇기공011" localSheetId="3">#REF!</definedName>
    <definedName name="지붕잇기공011" localSheetId="6">#REF!</definedName>
    <definedName name="지붕잇기공011">#REF!</definedName>
    <definedName name="지붕잇기공012" localSheetId="5">#REF!</definedName>
    <definedName name="지붕잇기공012" localSheetId="3">#REF!</definedName>
    <definedName name="지붕잇기공012" localSheetId="6">#REF!</definedName>
    <definedName name="지붕잇기공012">#REF!</definedName>
    <definedName name="지붕잇기공982" localSheetId="5">#REF!</definedName>
    <definedName name="지붕잇기공982" localSheetId="3">#REF!</definedName>
    <definedName name="지붕잇기공982" localSheetId="6">#REF!</definedName>
    <definedName name="지붕잇기공982">#REF!</definedName>
    <definedName name="지붕잇기공991" localSheetId="5">#REF!</definedName>
    <definedName name="지붕잇기공991" localSheetId="3">#REF!</definedName>
    <definedName name="지붕잇기공991" localSheetId="6">#REF!</definedName>
    <definedName name="지붕잇기공991">#REF!</definedName>
    <definedName name="지붕잇기공992" localSheetId="5">#REF!</definedName>
    <definedName name="지붕잇기공992" localSheetId="3">#REF!</definedName>
    <definedName name="지붕잇기공992" localSheetId="6">#REF!</definedName>
    <definedName name="지붕잇기공992">#REF!</definedName>
    <definedName name="지선" localSheetId="5">#REF!</definedName>
    <definedName name="지선" localSheetId="3">#REF!</definedName>
    <definedName name="지선" localSheetId="6">#REF!</definedName>
    <definedName name="지선">#REF!</definedName>
    <definedName name="지수제처리" localSheetId="5">#REF!</definedName>
    <definedName name="지수제처리" localSheetId="3">#REF!</definedName>
    <definedName name="지수제처리" localSheetId="6">#REF!</definedName>
    <definedName name="지수제처리">#REF!</definedName>
    <definedName name="지입자재산출" localSheetId="5">BlankMacro1</definedName>
    <definedName name="지입자재산출" localSheetId="1">BlankMacro1</definedName>
    <definedName name="지입자재산출" localSheetId="3">BlankMacro1</definedName>
    <definedName name="지입자재산출" localSheetId="6">BlankMacro1</definedName>
    <definedName name="지입자재산출">BlankMacro1</definedName>
    <definedName name="지입자재수불부" localSheetId="5">BlankMacro1</definedName>
    <definedName name="지입자재수불부" localSheetId="1">BlankMacro1</definedName>
    <definedName name="지입자재수불부" localSheetId="3">BlankMacro1</definedName>
    <definedName name="지입자재수불부" localSheetId="6">BlankMacro1</definedName>
    <definedName name="지입자재수불부">BlankMacro1</definedName>
    <definedName name="지입재료비" localSheetId="5">#REF!</definedName>
    <definedName name="지입재료비" localSheetId="1">#REF!</definedName>
    <definedName name="지입재료비" localSheetId="3">#REF!</definedName>
    <definedName name="지입재료비" localSheetId="6">#REF!</definedName>
    <definedName name="지입재료비">#REF!</definedName>
    <definedName name="지입재료비계" localSheetId="5">#REF!</definedName>
    <definedName name="지입재료비계" localSheetId="3">#REF!</definedName>
    <definedName name="지입재료비계" localSheetId="6">#REF!</definedName>
    <definedName name="지입재료비계">#REF!</definedName>
    <definedName name="지장선로" localSheetId="5">#REF!</definedName>
    <definedName name="지장선로" localSheetId="3">#REF!</definedName>
    <definedName name="지장선로" localSheetId="6">#REF!</definedName>
    <definedName name="지장선로">#REF!</definedName>
    <definedName name="지재" localSheetId="5">#REF!</definedName>
    <definedName name="지재" localSheetId="3">#REF!</definedName>
    <definedName name="지재" localSheetId="6">#REF!</definedName>
    <definedName name="지재">#REF!</definedName>
    <definedName name="지재2" localSheetId="5">#REF!</definedName>
    <definedName name="지재2" localSheetId="3">#REF!</definedName>
    <definedName name="지재2" localSheetId="6">#REF!</definedName>
    <definedName name="지재2">#REF!</definedName>
    <definedName name="지적기능사" localSheetId="5">#REF!</definedName>
    <definedName name="지적기능사" localSheetId="3">#REF!</definedName>
    <definedName name="지적기능사" localSheetId="6">#REF!</definedName>
    <definedName name="지적기능사">#REF!</definedName>
    <definedName name="지적기능사_지적기능사2급001" localSheetId="5">#REF!</definedName>
    <definedName name="지적기능사_지적기능사2급001" localSheetId="3">#REF!</definedName>
    <definedName name="지적기능사_지적기능사2급001" localSheetId="6">#REF!</definedName>
    <definedName name="지적기능사_지적기능사2급001">#REF!</definedName>
    <definedName name="지적기능사_지적기능사2급002" localSheetId="5">#REF!</definedName>
    <definedName name="지적기능사_지적기능사2급002" localSheetId="3">#REF!</definedName>
    <definedName name="지적기능사_지적기능사2급002" localSheetId="6">#REF!</definedName>
    <definedName name="지적기능사_지적기능사2급002">#REF!</definedName>
    <definedName name="지적기능사_지적기능사2급011" localSheetId="5">#REF!</definedName>
    <definedName name="지적기능사_지적기능사2급011" localSheetId="3">#REF!</definedName>
    <definedName name="지적기능사_지적기능사2급011" localSheetId="6">#REF!</definedName>
    <definedName name="지적기능사_지적기능사2급011">#REF!</definedName>
    <definedName name="지적기능사_지적기능사2급012" localSheetId="5">#REF!</definedName>
    <definedName name="지적기능사_지적기능사2급012" localSheetId="3">#REF!</definedName>
    <definedName name="지적기능사_지적기능사2급012" localSheetId="6">#REF!</definedName>
    <definedName name="지적기능사_지적기능사2급012">#REF!</definedName>
    <definedName name="지적기능사_지적기능사2급982" localSheetId="5">#REF!</definedName>
    <definedName name="지적기능사_지적기능사2급982" localSheetId="3">#REF!</definedName>
    <definedName name="지적기능사_지적기능사2급982" localSheetId="6">#REF!</definedName>
    <definedName name="지적기능사_지적기능사2급982">#REF!</definedName>
    <definedName name="지적기능사_지적기능사2급991" localSheetId="5">#REF!</definedName>
    <definedName name="지적기능사_지적기능사2급991" localSheetId="3">#REF!</definedName>
    <definedName name="지적기능사_지적기능사2급991" localSheetId="6">#REF!</definedName>
    <definedName name="지적기능사_지적기능사2급991">#REF!</definedName>
    <definedName name="지적기능사_지적기능사2급992" localSheetId="5">#REF!</definedName>
    <definedName name="지적기능사_지적기능사2급992" localSheetId="3">#REF!</definedName>
    <definedName name="지적기능사_지적기능사2급992" localSheetId="6">#REF!</definedName>
    <definedName name="지적기능사_지적기능사2급992">#REF!</definedName>
    <definedName name="지적기능사1" localSheetId="5">#REF!</definedName>
    <definedName name="지적기능사1" localSheetId="3">#REF!</definedName>
    <definedName name="지적기능사1" localSheetId="6">#REF!</definedName>
    <definedName name="지적기능사1">#REF!</definedName>
    <definedName name="지적기능사2" localSheetId="5">#REF!</definedName>
    <definedName name="지적기능사2" localSheetId="3">#REF!</definedName>
    <definedName name="지적기능사2" localSheetId="6">#REF!</definedName>
    <definedName name="지적기능사2">#REF!</definedName>
    <definedName name="지적기능산업기사" localSheetId="5">#REF!</definedName>
    <definedName name="지적기능산업기사" localSheetId="3">#REF!</definedName>
    <definedName name="지적기능산업기사" localSheetId="6">#REF!</definedName>
    <definedName name="지적기능산업기사">#REF!</definedName>
    <definedName name="지적기능산업기사_지적기능사1급001" localSheetId="5">#REF!</definedName>
    <definedName name="지적기능산업기사_지적기능사1급001" localSheetId="3">#REF!</definedName>
    <definedName name="지적기능산업기사_지적기능사1급001" localSheetId="6">#REF!</definedName>
    <definedName name="지적기능산업기사_지적기능사1급001">#REF!</definedName>
    <definedName name="지적기능산업기사_지적기능사1급002" localSheetId="5">#REF!</definedName>
    <definedName name="지적기능산업기사_지적기능사1급002" localSheetId="3">#REF!</definedName>
    <definedName name="지적기능산업기사_지적기능사1급002" localSheetId="6">#REF!</definedName>
    <definedName name="지적기능산업기사_지적기능사1급002">#REF!</definedName>
    <definedName name="지적기능산업기사_지적기능사1급011" localSheetId="5">#REF!</definedName>
    <definedName name="지적기능산업기사_지적기능사1급011" localSheetId="3">#REF!</definedName>
    <definedName name="지적기능산업기사_지적기능사1급011" localSheetId="6">#REF!</definedName>
    <definedName name="지적기능산업기사_지적기능사1급011">#REF!</definedName>
    <definedName name="지적기능산업기사_지적기능사1급012" localSheetId="5">#REF!</definedName>
    <definedName name="지적기능산업기사_지적기능사1급012" localSheetId="3">#REF!</definedName>
    <definedName name="지적기능산업기사_지적기능사1급012" localSheetId="6">#REF!</definedName>
    <definedName name="지적기능산업기사_지적기능사1급012">#REF!</definedName>
    <definedName name="지적기능산업기사_지적기능사1급982" localSheetId="5">#REF!</definedName>
    <definedName name="지적기능산업기사_지적기능사1급982" localSheetId="3">#REF!</definedName>
    <definedName name="지적기능산업기사_지적기능사1급982" localSheetId="6">#REF!</definedName>
    <definedName name="지적기능산업기사_지적기능사1급982">#REF!</definedName>
    <definedName name="지적기능산업기사_지적기능사1급991" localSheetId="5">#REF!</definedName>
    <definedName name="지적기능산업기사_지적기능사1급991" localSheetId="3">#REF!</definedName>
    <definedName name="지적기능산업기사_지적기능사1급991" localSheetId="6">#REF!</definedName>
    <definedName name="지적기능산업기사_지적기능사1급991">#REF!</definedName>
    <definedName name="지적기능산업기사_지적기능사1급992" localSheetId="5">#REF!</definedName>
    <definedName name="지적기능산업기사_지적기능사1급992" localSheetId="3">#REF!</definedName>
    <definedName name="지적기능산업기사_지적기능사1급992" localSheetId="6">#REF!</definedName>
    <definedName name="지적기능산업기사_지적기능사1급992">#REF!</definedName>
    <definedName name="지적기사" localSheetId="5">#REF!</definedName>
    <definedName name="지적기사" localSheetId="3">#REF!</definedName>
    <definedName name="지적기사" localSheetId="6">#REF!</definedName>
    <definedName name="지적기사">#REF!</definedName>
    <definedName name="지적기사_지적기사1급001" localSheetId="5">#REF!</definedName>
    <definedName name="지적기사_지적기사1급001" localSheetId="3">#REF!</definedName>
    <definedName name="지적기사_지적기사1급001" localSheetId="6">#REF!</definedName>
    <definedName name="지적기사_지적기사1급001">#REF!</definedName>
    <definedName name="지적기사_지적기사1급002" localSheetId="5">#REF!</definedName>
    <definedName name="지적기사_지적기사1급002" localSheetId="3">#REF!</definedName>
    <definedName name="지적기사_지적기사1급002" localSheetId="6">#REF!</definedName>
    <definedName name="지적기사_지적기사1급002">#REF!</definedName>
    <definedName name="지적기사_지적기사1급011" localSheetId="5">#REF!</definedName>
    <definedName name="지적기사_지적기사1급011" localSheetId="3">#REF!</definedName>
    <definedName name="지적기사_지적기사1급011" localSheetId="6">#REF!</definedName>
    <definedName name="지적기사_지적기사1급011">#REF!</definedName>
    <definedName name="지적기사_지적기사1급012" localSheetId="5">#REF!</definedName>
    <definedName name="지적기사_지적기사1급012" localSheetId="3">#REF!</definedName>
    <definedName name="지적기사_지적기사1급012" localSheetId="6">#REF!</definedName>
    <definedName name="지적기사_지적기사1급012">#REF!</definedName>
    <definedName name="지적기사_지적기사1급982" localSheetId="5">#REF!</definedName>
    <definedName name="지적기사_지적기사1급982" localSheetId="3">#REF!</definedName>
    <definedName name="지적기사_지적기사1급982" localSheetId="6">#REF!</definedName>
    <definedName name="지적기사_지적기사1급982">#REF!</definedName>
    <definedName name="지적기사_지적기사1급991" localSheetId="5">#REF!</definedName>
    <definedName name="지적기사_지적기사1급991" localSheetId="3">#REF!</definedName>
    <definedName name="지적기사_지적기사1급991" localSheetId="6">#REF!</definedName>
    <definedName name="지적기사_지적기사1급991">#REF!</definedName>
    <definedName name="지적기사_지적기사1급992" localSheetId="5">#REF!</definedName>
    <definedName name="지적기사_지적기사1급992" localSheetId="3">#REF!</definedName>
    <definedName name="지적기사_지적기사1급992" localSheetId="6">#REF!</definedName>
    <definedName name="지적기사_지적기사1급992">#REF!</definedName>
    <definedName name="지적기사1" localSheetId="5">#REF!</definedName>
    <definedName name="지적기사1" localSheetId="3">#REF!</definedName>
    <definedName name="지적기사1" localSheetId="6">#REF!</definedName>
    <definedName name="지적기사1">#REF!</definedName>
    <definedName name="지적기사2" localSheetId="5">#REF!</definedName>
    <definedName name="지적기사2" localSheetId="3">#REF!</definedName>
    <definedName name="지적기사2" localSheetId="6">#REF!</definedName>
    <definedName name="지적기사2">#REF!</definedName>
    <definedName name="지적산업기사" localSheetId="5">#REF!</definedName>
    <definedName name="지적산업기사" localSheetId="3">#REF!</definedName>
    <definedName name="지적산업기사" localSheetId="6">#REF!</definedName>
    <definedName name="지적산업기사">#REF!</definedName>
    <definedName name="지적산업기사_지적기사2급001" localSheetId="5">#REF!</definedName>
    <definedName name="지적산업기사_지적기사2급001" localSheetId="3">#REF!</definedName>
    <definedName name="지적산업기사_지적기사2급001" localSheetId="6">#REF!</definedName>
    <definedName name="지적산업기사_지적기사2급001">#REF!</definedName>
    <definedName name="지적산업기사_지적기사2급002" localSheetId="5">#REF!</definedName>
    <definedName name="지적산업기사_지적기사2급002" localSheetId="3">#REF!</definedName>
    <definedName name="지적산업기사_지적기사2급002" localSheetId="6">#REF!</definedName>
    <definedName name="지적산업기사_지적기사2급002">#REF!</definedName>
    <definedName name="지적산업기사_지적기사2급011" localSheetId="5">#REF!</definedName>
    <definedName name="지적산업기사_지적기사2급011" localSheetId="3">#REF!</definedName>
    <definedName name="지적산업기사_지적기사2급011" localSheetId="6">#REF!</definedName>
    <definedName name="지적산업기사_지적기사2급011">#REF!</definedName>
    <definedName name="지적산업기사_지적기사2급012" localSheetId="5">#REF!</definedName>
    <definedName name="지적산업기사_지적기사2급012" localSheetId="3">#REF!</definedName>
    <definedName name="지적산업기사_지적기사2급012" localSheetId="6">#REF!</definedName>
    <definedName name="지적산업기사_지적기사2급012">#REF!</definedName>
    <definedName name="지적산업기사_지적기사2급982" localSheetId="5">#REF!</definedName>
    <definedName name="지적산업기사_지적기사2급982" localSheetId="3">#REF!</definedName>
    <definedName name="지적산업기사_지적기사2급982" localSheetId="6">#REF!</definedName>
    <definedName name="지적산업기사_지적기사2급982">#REF!</definedName>
    <definedName name="지적산업기사_지적기사2급991" localSheetId="5">#REF!</definedName>
    <definedName name="지적산업기사_지적기사2급991" localSheetId="3">#REF!</definedName>
    <definedName name="지적산업기사_지적기사2급991" localSheetId="6">#REF!</definedName>
    <definedName name="지적산업기사_지적기사2급991">#REF!</definedName>
    <definedName name="지적산업기사_지적기사2급992" localSheetId="5">#REF!</definedName>
    <definedName name="지적산업기사_지적기사2급992" localSheetId="3">#REF!</definedName>
    <definedName name="지적산업기사_지적기사2급992" localSheetId="6">#REF!</definedName>
    <definedName name="지적산업기사_지적기사2급992">#REF!</definedName>
    <definedName name="지중" localSheetId="5" hidden="1">{#N/A,#N/A,FALSE,"명세표"}</definedName>
    <definedName name="지중" localSheetId="1" hidden="1">{#N/A,#N/A,FALSE,"명세표"}</definedName>
    <definedName name="지중" localSheetId="3" hidden="1">{#N/A,#N/A,FALSE,"명세표"}</definedName>
    <definedName name="지중" localSheetId="6" hidden="1">{#N/A,#N/A,FALSE,"명세표"}</definedName>
    <definedName name="지중" hidden="1">{#N/A,#N/A,FALSE,"명세표"}</definedName>
    <definedName name="지중거리" localSheetId="5">#REF!</definedName>
    <definedName name="지중거리" localSheetId="1">#REF!</definedName>
    <definedName name="지중거리" localSheetId="3">#REF!</definedName>
    <definedName name="지중거리" localSheetId="6">#REF!</definedName>
    <definedName name="지중거리">#REF!</definedName>
    <definedName name="지하" localSheetId="5" hidden="1">{#N/A,#N/A,FALSE,"명세표"}</definedName>
    <definedName name="지하" localSheetId="1" hidden="1">{#N/A,#N/A,FALSE,"명세표"}</definedName>
    <definedName name="지하" localSheetId="3" hidden="1">{#N/A,#N/A,FALSE,"명세표"}</definedName>
    <definedName name="지하" localSheetId="6" hidden="1">{#N/A,#N/A,FALSE,"명세표"}</definedName>
    <definedName name="지하" hidden="1">{#N/A,#N/A,FALSE,"명세표"}</definedName>
    <definedName name="지하배관" localSheetId="5">#REF!</definedName>
    <definedName name="지하배관" localSheetId="1">#REF!</definedName>
    <definedName name="지하배관" localSheetId="3">#REF!</definedName>
    <definedName name="지하배관" localSheetId="6">#REF!</definedName>
    <definedName name="지하배관">#REF!</definedName>
    <definedName name="지하배관값" localSheetId="5">#REF!</definedName>
    <definedName name="지하배관값" localSheetId="3">#REF!</definedName>
    <definedName name="지하배관값" localSheetId="6">#REF!</definedName>
    <definedName name="지하배관값">#REF!</definedName>
    <definedName name="지하접지선" localSheetId="5">#REF!</definedName>
    <definedName name="지하접지선" localSheetId="3">#REF!</definedName>
    <definedName name="지하접지선" localSheetId="6">#REF!</definedName>
    <definedName name="지하접지선">#REF!</definedName>
    <definedName name="지하접지선값" localSheetId="5">#REF!</definedName>
    <definedName name="지하접지선값" localSheetId="3">#REF!</definedName>
    <definedName name="지하접지선값" localSheetId="6">#REF!</definedName>
    <definedName name="지하접지선값">#REF!</definedName>
    <definedName name="지하주간선" localSheetId="5">#REF!</definedName>
    <definedName name="지하주간선" localSheetId="3">#REF!</definedName>
    <definedName name="지하주간선" localSheetId="6">#REF!</definedName>
    <definedName name="지하주간선">#REF!</definedName>
    <definedName name="지하주간선값" localSheetId="5">#REF!</definedName>
    <definedName name="지하주간선값" localSheetId="3">#REF!</definedName>
    <definedName name="지하주간선값" localSheetId="6">#REF!</definedName>
    <definedName name="지하주간선값">#REF!</definedName>
    <definedName name="직노" localSheetId="5">#REF!</definedName>
    <definedName name="직노" localSheetId="3">#REF!</definedName>
    <definedName name="직노" localSheetId="6">#REF!</definedName>
    <definedName name="직노">#REF!</definedName>
    <definedName name="직노_1" localSheetId="5">#REF!</definedName>
    <definedName name="직노_1" localSheetId="3">#REF!</definedName>
    <definedName name="직노_1" localSheetId="6">#REF!</definedName>
    <definedName name="직노_1">#REF!</definedName>
    <definedName name="직노2" localSheetId="5">#REF!</definedName>
    <definedName name="직노2" localSheetId="3">#REF!</definedName>
    <definedName name="직노2" localSheetId="6">#REF!</definedName>
    <definedName name="직노2">#REF!</definedName>
    <definedName name="직노비" localSheetId="5">#REF!</definedName>
    <definedName name="직노비" localSheetId="3">#REF!</definedName>
    <definedName name="직노비" localSheetId="6">#REF!</definedName>
    <definedName name="직노비">#REF!</definedName>
    <definedName name="직접경비" localSheetId="5">#REF!</definedName>
    <definedName name="직접경비" localSheetId="3">#REF!</definedName>
    <definedName name="직접경비" localSheetId="6">#REF!</definedName>
    <definedName name="직접경비">#REF!</definedName>
    <definedName name="직접노무" localSheetId="5">#REF!</definedName>
    <definedName name="직접노무" localSheetId="3">#REF!</definedName>
    <definedName name="직접노무" localSheetId="6">#REF!</definedName>
    <definedName name="직접노무">#REF!</definedName>
    <definedName name="직접노무1" localSheetId="5">#REF!</definedName>
    <definedName name="직접노무1" localSheetId="3">#REF!</definedName>
    <definedName name="직접노무1" localSheetId="6">#REF!</definedName>
    <definedName name="직접노무1">#REF!</definedName>
    <definedName name="직접노무비" localSheetId="5">#REF!</definedName>
    <definedName name="직접노무비" localSheetId="3">#REF!</definedName>
    <definedName name="직접노무비" localSheetId="6">#REF!</definedName>
    <definedName name="직접노무비">#REF!</definedName>
    <definedName name="직접재료비" localSheetId="5">#REF!</definedName>
    <definedName name="직접재료비" localSheetId="3">#REF!</definedName>
    <definedName name="직접재료비" localSheetId="6">#REF!</definedName>
    <definedName name="직접재료비">#REF!</definedName>
    <definedName name="직종">#REF!</definedName>
    <definedName name="진석" localSheetId="5">#REF!,#REF!</definedName>
    <definedName name="진석" localSheetId="1">#REF!,#REF!</definedName>
    <definedName name="진석" localSheetId="3">#REF!,#REF!</definedName>
    <definedName name="진석" localSheetId="6">#REF!,#REF!</definedName>
    <definedName name="진석">#REF!,#REF!</definedName>
    <definedName name="진짜원가" localSheetId="5">#REF!</definedName>
    <definedName name="진짜원가" localSheetId="1">#REF!</definedName>
    <definedName name="진짜원가" localSheetId="3">#REF!</definedName>
    <definedName name="진짜원가" localSheetId="6">#REF!</definedName>
    <definedName name="진짜원가">#REF!</definedName>
    <definedName name="집">#N/A</definedName>
    <definedName name="집_수_정" localSheetId="5">#REF!</definedName>
    <definedName name="집_수_정" localSheetId="1">#REF!</definedName>
    <definedName name="집_수_정" localSheetId="3">#REF!</definedName>
    <definedName name="집_수_정" localSheetId="6">#REF!</definedName>
    <definedName name="집_수_정">#REF!</definedName>
    <definedName name="집게표" localSheetId="5">#REF!</definedName>
    <definedName name="집게표" localSheetId="3">#REF!</definedName>
    <definedName name="집게표" localSheetId="6">#REF!</definedName>
    <definedName name="집게표">#REF!</definedName>
    <definedName name="집계" localSheetId="5" hidden="1">{#N/A,#N/A,FALSE,"명세표"}</definedName>
    <definedName name="집계" localSheetId="1" hidden="1">{#N/A,#N/A,FALSE,"명세표"}</definedName>
    <definedName name="집계" localSheetId="3" hidden="1">{#N/A,#N/A,FALSE,"명세표"}</definedName>
    <definedName name="집계" localSheetId="6" hidden="1">{#N/A,#N/A,FALSE,"명세표"}</definedName>
    <definedName name="집계" hidden="1">{#N/A,#N/A,FALSE,"명세표"}</definedName>
    <definedName name="집계서" localSheetId="5">BlankMacro1</definedName>
    <definedName name="집계서" localSheetId="1">BlankMacro1</definedName>
    <definedName name="집계서" localSheetId="3">BlankMacro1</definedName>
    <definedName name="집계서" localSheetId="6">BlankMacro1</definedName>
    <definedName name="집계서">BlankMacro1</definedName>
    <definedName name="집계표">#N/A</definedName>
    <definedName name="집계표1" localSheetId="5">#REF!</definedName>
    <definedName name="집계표1" localSheetId="1">#REF!</definedName>
    <definedName name="집계표1" localSheetId="3">#REF!</definedName>
    <definedName name="집계표1" localSheetId="6">#REF!</definedName>
    <definedName name="집계표1">#REF!</definedName>
    <definedName name="집계표2" localSheetId="5">집</definedName>
    <definedName name="집계표2" localSheetId="1">집</definedName>
    <definedName name="집계표2" localSheetId="3">집</definedName>
    <definedName name="집계표2" localSheetId="6">[0]!집</definedName>
    <definedName name="집계표2">집</definedName>
    <definedName name="집계표3" localSheetId="5">#REF!</definedName>
    <definedName name="집계표3" localSheetId="1">#REF!</definedName>
    <definedName name="집계표3" localSheetId="3">#REF!</definedName>
    <definedName name="집계표3" localSheetId="6">#REF!</definedName>
    <definedName name="집계표3">#REF!</definedName>
    <definedName name="집계표4" localSheetId="5">#REF!</definedName>
    <definedName name="집계표4" localSheetId="3">#REF!</definedName>
    <definedName name="집계표4" localSheetId="6">#REF!</definedName>
    <definedName name="집계표4">#REF!</definedName>
    <definedName name="집계표5" localSheetId="5">#REF!</definedName>
    <definedName name="집계표5" localSheetId="3">#REF!</definedName>
    <definedName name="집계표5" localSheetId="6">#REF!</definedName>
    <definedName name="집계표5">#REF!</definedName>
    <definedName name="집수정수량" localSheetId="5">#REF!</definedName>
    <definedName name="집수정수량" localSheetId="3">#REF!</definedName>
    <definedName name="집수정수량" localSheetId="6">#REF!</definedName>
    <definedName name="집수정수량">#REF!</definedName>
    <definedName name="짜장" localSheetId="5">#REF!</definedName>
    <definedName name="짜장" localSheetId="3">#REF!</definedName>
    <definedName name="짜장" localSheetId="6">#REF!</definedName>
    <definedName name="짜장">#REF!</definedName>
    <definedName name="ㅊ1" localSheetId="5">#REF!</definedName>
    <definedName name="ㅊ1" localSheetId="3">#REF!</definedName>
    <definedName name="ㅊ1" localSheetId="6">#REF!</definedName>
    <definedName name="ㅊ1">#REF!</definedName>
    <definedName name="ㅊ1000" localSheetId="5">#REF!</definedName>
    <definedName name="ㅊ1000" localSheetId="3">#REF!</definedName>
    <definedName name="ㅊ1000" localSheetId="6">#REF!</definedName>
    <definedName name="ㅊ1000">#REF!</definedName>
    <definedName name="ㅊ1555" localSheetId="5">#REF!</definedName>
    <definedName name="ㅊ1555" localSheetId="3">#REF!</definedName>
    <definedName name="ㅊ1555" localSheetId="6">#REF!</definedName>
    <definedName name="ㅊ1555">#REF!</definedName>
    <definedName name="ㅊ24" localSheetId="5">#REF!</definedName>
    <definedName name="ㅊ24" localSheetId="3">#REF!</definedName>
    <definedName name="ㅊ24" localSheetId="6">#REF!</definedName>
    <definedName name="ㅊ24">#REF!</definedName>
    <definedName name="ㅊㄴ" localSheetId="5">#REF!</definedName>
    <definedName name="ㅊㄴ" localSheetId="3">#REF!</definedName>
    <definedName name="ㅊㄴ" localSheetId="6">#REF!</definedName>
    <definedName name="ㅊㄴ">#REF!</definedName>
    <definedName name="ㅊ모" localSheetId="5">#REF!</definedName>
    <definedName name="ㅊ모" localSheetId="3">#REF!</definedName>
    <definedName name="ㅊ모" localSheetId="6">#REF!</definedName>
    <definedName name="ㅊ모">#REF!</definedName>
    <definedName name="ㅊ퓿ㅍ" localSheetId="5" hidden="1">{#N/A,#N/A,FALSE,"혼합골재"}</definedName>
    <definedName name="ㅊ퓿ㅍ" localSheetId="1" hidden="1">{#N/A,#N/A,FALSE,"혼합골재"}</definedName>
    <definedName name="ㅊ퓿ㅍ" localSheetId="3" hidden="1">{#N/A,#N/A,FALSE,"혼합골재"}</definedName>
    <definedName name="ㅊ퓿ㅍ" localSheetId="6" hidden="1">{#N/A,#N/A,FALSE,"혼합골재"}</definedName>
    <definedName name="ㅊ퓿ㅍ" hidden="1">{#N/A,#N/A,FALSE,"혼합골재"}</definedName>
    <definedName name="차" localSheetId="5">BlankMacro1</definedName>
    <definedName name="차" localSheetId="1">BlankMacro1</definedName>
    <definedName name="차" localSheetId="3">BlankMacro1</definedName>
    <definedName name="차" localSheetId="6">BlankMacro1</definedName>
    <definedName name="차">BlankMacro1</definedName>
    <definedName name="차량가격" localSheetId="5">#REF!</definedName>
    <definedName name="차량가격" localSheetId="1">#REF!</definedName>
    <definedName name="차량가격" localSheetId="3">#REF!</definedName>
    <definedName name="차량가격" localSheetId="6">#REF!</definedName>
    <definedName name="차량가격">#REF!</definedName>
    <definedName name="차례" localSheetId="5">'원가계산서(설치)'!차례</definedName>
    <definedName name="차례" localSheetId="1">'원가계산서(총괄, 제조+설치)'!차례</definedName>
    <definedName name="차례" localSheetId="3">총괄내역서!차례</definedName>
    <definedName name="차례" localSheetId="6">'총괄내역서(설치)'!차례</definedName>
    <definedName name="차례">[0]!차례</definedName>
    <definedName name="차분" localSheetId="5">#REF!</definedName>
    <definedName name="차분" localSheetId="1">#REF!</definedName>
    <definedName name="차분" localSheetId="3">#REF!</definedName>
    <definedName name="차분" localSheetId="6">#REF!</definedName>
    <definedName name="차분">#REF!</definedName>
    <definedName name="차선도색" localSheetId="5">'원가계산서(설치)'!차선도색</definedName>
    <definedName name="차선도색" localSheetId="1">'원가계산서(총괄, 제조+설치)'!차선도색</definedName>
    <definedName name="차선도색" localSheetId="3">총괄내역서!차선도색</definedName>
    <definedName name="차선도색" localSheetId="6">'총괄내역서(설치)'!차선도색</definedName>
    <definedName name="차선도색">[0]!차선도색</definedName>
    <definedName name="차선도색중앙선수량" localSheetId="5">#REF!</definedName>
    <definedName name="차선도색중앙선수량" localSheetId="1">#REF!</definedName>
    <definedName name="차선도색중앙선수량" localSheetId="3">#REF!</definedName>
    <definedName name="차선도색중앙선수량" localSheetId="6">#REF!</definedName>
    <definedName name="차선도색중앙선수량">#REF!</definedName>
    <definedName name="차선도색직각주차수량" localSheetId="5">#REF!</definedName>
    <definedName name="차선도색직각주차수량" localSheetId="3">#REF!</definedName>
    <definedName name="차선도색직각주차수량" localSheetId="6">#REF!</definedName>
    <definedName name="차선도색직각주차수량">#REF!</definedName>
    <definedName name="차선도색집계" localSheetId="5">#REF!</definedName>
    <definedName name="차선도색집계" localSheetId="3">#REF!</definedName>
    <definedName name="차선도색집계" localSheetId="6">#REF!</definedName>
    <definedName name="차선도색집계">#REF!</definedName>
    <definedName name="차선도색평행주차수량" localSheetId="5">#REF!</definedName>
    <definedName name="차선도색평행주차수량" localSheetId="3">#REF!</definedName>
    <definedName name="차선도색평행주차수량" localSheetId="6">#REF!</definedName>
    <definedName name="차선도색평행주차수량">#REF!</definedName>
    <definedName name="차수벽높이" localSheetId="5">#REF!</definedName>
    <definedName name="차수벽높이" localSheetId="3">#REF!</definedName>
    <definedName name="차수벽높이" localSheetId="6">#REF!</definedName>
    <definedName name="차수벽높이">#REF!</definedName>
    <definedName name="차수벽두께" localSheetId="5">#REF!</definedName>
    <definedName name="차수벽두께" localSheetId="3">#REF!</definedName>
    <definedName name="차수벽두께" localSheetId="6">#REF!</definedName>
    <definedName name="차수벽두께">#REF!</definedName>
    <definedName name="착공기한" localSheetId="5">#REF!</definedName>
    <definedName name="착공기한" localSheetId="3">#REF!</definedName>
    <definedName name="착공기한" localSheetId="6">#REF!</definedName>
    <definedName name="착공기한">#REF!</definedName>
    <definedName name="착공년월일" localSheetId="5">#REF!</definedName>
    <definedName name="착공년월일" localSheetId="3">#REF!</definedName>
    <definedName name="착공년월일" localSheetId="6">#REF!</definedName>
    <definedName name="착공년월일">#REF!</definedName>
    <definedName name="착공일" localSheetId="5">#REF!</definedName>
    <definedName name="착공일" localSheetId="3">#REF!</definedName>
    <definedName name="착공일" localSheetId="6">#REF!</definedName>
    <definedName name="착공일">#REF!</definedName>
    <definedName name="착암공">#REF!</definedName>
    <definedName name="착암공001" localSheetId="5">#REF!</definedName>
    <definedName name="착암공001" localSheetId="3">#REF!</definedName>
    <definedName name="착암공001" localSheetId="6">#REF!</definedName>
    <definedName name="착암공001">#REF!</definedName>
    <definedName name="착암공002" localSheetId="5">#REF!</definedName>
    <definedName name="착암공002" localSheetId="3">#REF!</definedName>
    <definedName name="착암공002" localSheetId="6">#REF!</definedName>
    <definedName name="착암공002">#REF!</definedName>
    <definedName name="착암공011" localSheetId="5">#REF!</definedName>
    <definedName name="착암공011" localSheetId="3">#REF!</definedName>
    <definedName name="착암공011" localSheetId="6">#REF!</definedName>
    <definedName name="착암공011">#REF!</definedName>
    <definedName name="착암공012" localSheetId="5">#REF!</definedName>
    <definedName name="착암공012" localSheetId="3">#REF!</definedName>
    <definedName name="착암공012" localSheetId="6">#REF!</definedName>
    <definedName name="착암공012">#REF!</definedName>
    <definedName name="착암공982" localSheetId="5">#REF!</definedName>
    <definedName name="착암공982" localSheetId="3">#REF!</definedName>
    <definedName name="착암공982" localSheetId="6">#REF!</definedName>
    <definedName name="착암공982">#REF!</definedName>
    <definedName name="착암공991" localSheetId="5">#REF!</definedName>
    <definedName name="착암공991" localSheetId="3">#REF!</definedName>
    <definedName name="착암공991" localSheetId="6">#REF!</definedName>
    <definedName name="착암공991">#REF!</definedName>
    <definedName name="착암공992" localSheetId="5">#REF!</definedName>
    <definedName name="착암공992" localSheetId="3">#REF!</definedName>
    <definedName name="착암공992" localSheetId="6">#REF!</definedName>
    <definedName name="착암공992">#REF!</definedName>
    <definedName name="착정" localSheetId="5">#REF!</definedName>
    <definedName name="착정" localSheetId="3">#REF!</definedName>
    <definedName name="착정" localSheetId="6">#REF!</definedName>
    <definedName name="착정">#REF!</definedName>
    <definedName name="찰샇기" localSheetId="5" hidden="1">#REF!</definedName>
    <definedName name="찰샇기" localSheetId="3" hidden="1">#REF!</definedName>
    <definedName name="찰샇기" localSheetId="6" hidden="1">#REF!</definedName>
    <definedName name="찰샇기" hidden="1">#REF!</definedName>
    <definedName name="창호목공" localSheetId="5">#REF!</definedName>
    <definedName name="창호목공" localSheetId="3">#REF!</definedName>
    <definedName name="창호목공" localSheetId="6">#REF!</definedName>
    <definedName name="창호목공">#REF!</definedName>
    <definedName name="창호목공001" localSheetId="5">#REF!</definedName>
    <definedName name="창호목공001" localSheetId="3">#REF!</definedName>
    <definedName name="창호목공001" localSheetId="6">#REF!</definedName>
    <definedName name="창호목공001">#REF!</definedName>
    <definedName name="창호목공002" localSheetId="5">#REF!</definedName>
    <definedName name="창호목공002" localSheetId="3">#REF!</definedName>
    <definedName name="창호목공002" localSheetId="6">#REF!</definedName>
    <definedName name="창호목공002">#REF!</definedName>
    <definedName name="창호목공011" localSheetId="5">#REF!</definedName>
    <definedName name="창호목공011" localSheetId="3">#REF!</definedName>
    <definedName name="창호목공011" localSheetId="6">#REF!</definedName>
    <definedName name="창호목공011">#REF!</definedName>
    <definedName name="창호목공012" localSheetId="5">#REF!</definedName>
    <definedName name="창호목공012" localSheetId="3">#REF!</definedName>
    <definedName name="창호목공012" localSheetId="6">#REF!</definedName>
    <definedName name="창호목공012">#REF!</definedName>
    <definedName name="창호목공982" localSheetId="5">#REF!</definedName>
    <definedName name="창호목공982" localSheetId="3">#REF!</definedName>
    <definedName name="창호목공982" localSheetId="6">#REF!</definedName>
    <definedName name="창호목공982">#REF!</definedName>
    <definedName name="창호목공991" localSheetId="5">#REF!</definedName>
    <definedName name="창호목공991" localSheetId="3">#REF!</definedName>
    <definedName name="창호목공991" localSheetId="6">#REF!</definedName>
    <definedName name="창호목공991">#REF!</definedName>
    <definedName name="창호목공992" localSheetId="5">#REF!</definedName>
    <definedName name="창호목공992" localSheetId="3">#REF!</definedName>
    <definedName name="창호목공992" localSheetId="6">#REF!</definedName>
    <definedName name="창호목공992">#REF!</definedName>
    <definedName name="채움높이1" localSheetId="5">#REF!</definedName>
    <definedName name="채움높이1" localSheetId="3">#REF!</definedName>
    <definedName name="채움높이1" localSheetId="6">#REF!</definedName>
    <definedName name="채움높이1">#REF!</definedName>
    <definedName name="채움폭1" localSheetId="5">#REF!</definedName>
    <definedName name="채움폭1" localSheetId="3">#REF!</definedName>
    <definedName name="채움폭1" localSheetId="6">#REF!</definedName>
    <definedName name="채움폭1">#REF!</definedName>
    <definedName name="챠챠" localSheetId="5">#REF!</definedName>
    <definedName name="챠챠" localSheetId="3">#REF!</definedName>
    <definedName name="챠챠" localSheetId="6">#REF!</definedName>
    <definedName name="챠챠">#REF!</definedName>
    <definedName name="챠트1">#N/A</definedName>
    <definedName name="처처">#N/A</definedName>
    <definedName name="천연공사갑지" localSheetId="5" hidden="1">#REF!</definedName>
    <definedName name="천연공사갑지" localSheetId="3" hidden="1">#REF!</definedName>
    <definedName name="천연공사갑지" localSheetId="6" hidden="1">#REF!</definedName>
    <definedName name="천연공사갑지" hidden="1">#REF!</definedName>
    <definedName name="철" localSheetId="5">#REF!</definedName>
    <definedName name="철" localSheetId="3">#REF!</definedName>
    <definedName name="철" localSheetId="6">#REF!</definedName>
    <definedName name="철">#REF!</definedName>
    <definedName name="철거" localSheetId="5">#REF!</definedName>
    <definedName name="철거" localSheetId="3">#REF!</definedName>
    <definedName name="철거" localSheetId="6">#REF!</definedName>
    <definedName name="철거">#REF!</definedName>
    <definedName name="철거구간" localSheetId="5">#REF!</definedName>
    <definedName name="철거구간" localSheetId="3">#REF!</definedName>
    <definedName name="철거구간" localSheetId="6">#REF!</definedName>
    <definedName name="철거구간">#REF!</definedName>
    <definedName name="철거자재" localSheetId="5">#REF!</definedName>
    <definedName name="철거자재" localSheetId="3">#REF!</definedName>
    <definedName name="철거자재" localSheetId="6">#REF!</definedName>
    <definedName name="철거자재">#REF!</definedName>
    <definedName name="철거전등단가" localSheetId="5">#REF!</definedName>
    <definedName name="철거전등단가" localSheetId="3">#REF!</definedName>
    <definedName name="철거전등단가" localSheetId="6">#REF!</definedName>
    <definedName name="철거전등단가">#REF!</definedName>
    <definedName name="철거조서" localSheetId="5">#REF!</definedName>
    <definedName name="철거조서" localSheetId="3">#REF!</definedName>
    <definedName name="철거조서" localSheetId="6">#REF!</definedName>
    <definedName name="철거조서">#REF!</definedName>
    <definedName name="철거집계" localSheetId="5">#REF!</definedName>
    <definedName name="철거집계" localSheetId="3">#REF!</definedName>
    <definedName name="철거집계" localSheetId="6">#REF!</definedName>
    <definedName name="철거집계">#REF!</definedName>
    <definedName name="철골공" localSheetId="5">#REF!</definedName>
    <definedName name="철골공" localSheetId="3">#REF!</definedName>
    <definedName name="철골공" localSheetId="6">#REF!</definedName>
    <definedName name="철골공">#REF!</definedName>
    <definedName name="철골공001" localSheetId="5">#REF!</definedName>
    <definedName name="철골공001" localSheetId="3">#REF!</definedName>
    <definedName name="철골공001" localSheetId="6">#REF!</definedName>
    <definedName name="철골공001">#REF!</definedName>
    <definedName name="철골공002" localSheetId="5">#REF!</definedName>
    <definedName name="철골공002" localSheetId="3">#REF!</definedName>
    <definedName name="철골공002" localSheetId="6">#REF!</definedName>
    <definedName name="철골공002">#REF!</definedName>
    <definedName name="철골공011" localSheetId="5">#REF!</definedName>
    <definedName name="철골공011" localSheetId="3">#REF!</definedName>
    <definedName name="철골공011" localSheetId="6">#REF!</definedName>
    <definedName name="철골공011">#REF!</definedName>
    <definedName name="철골공012" localSheetId="5">#REF!</definedName>
    <definedName name="철골공012" localSheetId="3">#REF!</definedName>
    <definedName name="철골공012" localSheetId="6">#REF!</definedName>
    <definedName name="철골공012">#REF!</definedName>
    <definedName name="철골공982" localSheetId="5">#REF!</definedName>
    <definedName name="철골공982" localSheetId="3">#REF!</definedName>
    <definedName name="철골공982" localSheetId="6">#REF!</definedName>
    <definedName name="철골공982">#REF!</definedName>
    <definedName name="철골공991" localSheetId="5">#REF!</definedName>
    <definedName name="철골공991" localSheetId="3">#REF!</definedName>
    <definedName name="철골공991" localSheetId="6">#REF!</definedName>
    <definedName name="철골공991">#REF!</definedName>
    <definedName name="철골공992" localSheetId="5">#REF!</definedName>
    <definedName name="철골공992" localSheetId="3">#REF!</definedName>
    <definedName name="철골공992" localSheetId="6">#REF!</definedName>
    <definedName name="철골공992">#REF!</definedName>
    <definedName name="철골야" localSheetId="5">#REF!</definedName>
    <definedName name="철골야" localSheetId="3">#REF!</definedName>
    <definedName name="철골야" localSheetId="6">#REF!</definedName>
    <definedName name="철골야">#REF!</definedName>
    <definedName name="철골주" localSheetId="5">#REF!</definedName>
    <definedName name="철골주" localSheetId="3">#REF!</definedName>
    <definedName name="철골주" localSheetId="6">#REF!</definedName>
    <definedName name="철골주">#REF!</definedName>
    <definedName name="철공" localSheetId="5">#REF!</definedName>
    <definedName name="철공" localSheetId="3">#REF!</definedName>
    <definedName name="철공" localSheetId="6">#REF!</definedName>
    <definedName name="철공">#REF!</definedName>
    <definedName name="철공001" localSheetId="5">#REF!</definedName>
    <definedName name="철공001" localSheetId="3">#REF!</definedName>
    <definedName name="철공001" localSheetId="6">#REF!</definedName>
    <definedName name="철공001">#REF!</definedName>
    <definedName name="철공002" localSheetId="5">#REF!</definedName>
    <definedName name="철공002" localSheetId="3">#REF!</definedName>
    <definedName name="철공002" localSheetId="6">#REF!</definedName>
    <definedName name="철공002">#REF!</definedName>
    <definedName name="철공011" localSheetId="5">#REF!</definedName>
    <definedName name="철공011" localSheetId="3">#REF!</definedName>
    <definedName name="철공011" localSheetId="6">#REF!</definedName>
    <definedName name="철공011">#REF!</definedName>
    <definedName name="철공012" localSheetId="5">#REF!</definedName>
    <definedName name="철공012" localSheetId="3">#REF!</definedName>
    <definedName name="철공012" localSheetId="6">#REF!</definedName>
    <definedName name="철공012">#REF!</definedName>
    <definedName name="철공982" localSheetId="5">#REF!</definedName>
    <definedName name="철공982" localSheetId="3">#REF!</definedName>
    <definedName name="철공982" localSheetId="6">#REF!</definedName>
    <definedName name="철공982">#REF!</definedName>
    <definedName name="철공991" localSheetId="5">#REF!</definedName>
    <definedName name="철공991" localSheetId="3">#REF!</definedName>
    <definedName name="철공991" localSheetId="6">#REF!</definedName>
    <definedName name="철공991">#REF!</definedName>
    <definedName name="철공992" localSheetId="5">#REF!</definedName>
    <definedName name="철공992" localSheetId="3">#REF!</definedName>
    <definedName name="철공992" localSheetId="6">#REF!</definedName>
    <definedName name="철공992">#REF!</definedName>
    <definedName name="철근공" localSheetId="5">#REF!</definedName>
    <definedName name="철근공" localSheetId="3">#REF!</definedName>
    <definedName name="철근공" localSheetId="6">#REF!</definedName>
    <definedName name="철근공">#REF!</definedName>
    <definedName name="철근공001" localSheetId="5">#REF!</definedName>
    <definedName name="철근공001" localSheetId="3">#REF!</definedName>
    <definedName name="철근공001" localSheetId="6">#REF!</definedName>
    <definedName name="철근공001">#REF!</definedName>
    <definedName name="철근공002" localSheetId="5">#REF!</definedName>
    <definedName name="철근공002" localSheetId="3">#REF!</definedName>
    <definedName name="철근공002" localSheetId="6">#REF!</definedName>
    <definedName name="철근공002">#REF!</definedName>
    <definedName name="철근공011" localSheetId="5">#REF!</definedName>
    <definedName name="철근공011" localSheetId="3">#REF!</definedName>
    <definedName name="철근공011" localSheetId="6">#REF!</definedName>
    <definedName name="철근공011">#REF!</definedName>
    <definedName name="철근공012" localSheetId="5">#REF!</definedName>
    <definedName name="철근공012" localSheetId="3">#REF!</definedName>
    <definedName name="철근공012" localSheetId="6">#REF!</definedName>
    <definedName name="철근공012">#REF!</definedName>
    <definedName name="철근공982" localSheetId="5">#REF!</definedName>
    <definedName name="철근공982" localSheetId="3">#REF!</definedName>
    <definedName name="철근공982" localSheetId="6">#REF!</definedName>
    <definedName name="철근공982">#REF!</definedName>
    <definedName name="철근공991" localSheetId="5">#REF!</definedName>
    <definedName name="철근공991" localSheetId="3">#REF!</definedName>
    <definedName name="철근공991" localSheetId="6">#REF!</definedName>
    <definedName name="철근공991">#REF!</definedName>
    <definedName name="철근공992" localSheetId="5">#REF!</definedName>
    <definedName name="철근공992" localSheetId="3">#REF!</definedName>
    <definedName name="철근공992" localSheetId="6">#REF!</definedName>
    <definedName name="철근공992">#REF!</definedName>
    <definedName name="철근야" localSheetId="5">#REF!</definedName>
    <definedName name="철근야" localSheetId="3">#REF!</definedName>
    <definedName name="철근야" localSheetId="6">#REF!</definedName>
    <definedName name="철근야">#REF!</definedName>
    <definedName name="철근주" localSheetId="5">#REF!</definedName>
    <definedName name="철근주" localSheetId="3">#REF!</definedName>
    <definedName name="철근주" localSheetId="6">#REF!</definedName>
    <definedName name="철근주">#REF!</definedName>
    <definedName name="철근직경D13" localSheetId="5">#REF!</definedName>
    <definedName name="철근직경D13" localSheetId="3">#REF!</definedName>
    <definedName name="철근직경D13" localSheetId="6">#REF!</definedName>
    <definedName name="철근직경D13">#REF!</definedName>
    <definedName name="철근직경D16_25" localSheetId="5">#REF!</definedName>
    <definedName name="철근직경D16_25" localSheetId="3">#REF!</definedName>
    <definedName name="철근직경D16_25" localSheetId="6">#REF!</definedName>
    <definedName name="철근직경D16_25">#REF!</definedName>
    <definedName name="철근직경D29_35" localSheetId="5">#REF!</definedName>
    <definedName name="철근직경D29_35" localSheetId="3">#REF!</definedName>
    <definedName name="철근직경D29_35" localSheetId="6">#REF!</definedName>
    <definedName name="철근직경D29_35">#REF!</definedName>
    <definedName name="철도신호공" localSheetId="5">#REF!</definedName>
    <definedName name="철도신호공" localSheetId="3">#REF!</definedName>
    <definedName name="철도신호공" localSheetId="6">#REF!</definedName>
    <definedName name="철도신호공">#REF!</definedName>
    <definedName name="철도신호공001" localSheetId="5">#REF!</definedName>
    <definedName name="철도신호공001" localSheetId="3">#REF!</definedName>
    <definedName name="철도신호공001" localSheetId="6">#REF!</definedName>
    <definedName name="철도신호공001">#REF!</definedName>
    <definedName name="철도신호공002" localSheetId="5">#REF!</definedName>
    <definedName name="철도신호공002" localSheetId="3">#REF!</definedName>
    <definedName name="철도신호공002" localSheetId="6">#REF!</definedName>
    <definedName name="철도신호공002">#REF!</definedName>
    <definedName name="철도신호공011" localSheetId="5">#REF!</definedName>
    <definedName name="철도신호공011" localSheetId="3">#REF!</definedName>
    <definedName name="철도신호공011" localSheetId="6">#REF!</definedName>
    <definedName name="철도신호공011">#REF!</definedName>
    <definedName name="철도신호공012" localSheetId="5">#REF!</definedName>
    <definedName name="철도신호공012" localSheetId="3">#REF!</definedName>
    <definedName name="철도신호공012" localSheetId="6">#REF!</definedName>
    <definedName name="철도신호공012">#REF!</definedName>
    <definedName name="철도신호공982" localSheetId="5">#REF!</definedName>
    <definedName name="철도신호공982" localSheetId="3">#REF!</definedName>
    <definedName name="철도신호공982" localSheetId="6">#REF!</definedName>
    <definedName name="철도신호공982">#REF!</definedName>
    <definedName name="철도신호공991" localSheetId="5">#REF!</definedName>
    <definedName name="철도신호공991" localSheetId="3">#REF!</definedName>
    <definedName name="철도신호공991" localSheetId="6">#REF!</definedName>
    <definedName name="철도신호공991">#REF!</definedName>
    <definedName name="철도신호공992" localSheetId="5">#REF!</definedName>
    <definedName name="철도신호공992" localSheetId="3">#REF!</definedName>
    <definedName name="철도신호공992" localSheetId="6">#REF!</definedName>
    <definedName name="철도신호공992">#REF!</definedName>
    <definedName name="철주신설공구손료" localSheetId="5">#REF!</definedName>
    <definedName name="철주신설공구손료" localSheetId="3">#REF!</definedName>
    <definedName name="철주신설공구손료" localSheetId="6">#REF!</definedName>
    <definedName name="철주신설공구손료">#REF!</definedName>
    <definedName name="철주신설공비" localSheetId="5">#REF!</definedName>
    <definedName name="철주신설공비" localSheetId="3">#REF!</definedName>
    <definedName name="철주신설공비" localSheetId="6">#REF!</definedName>
    <definedName name="철주신설공비">#REF!</definedName>
    <definedName name="철주신설재료비" localSheetId="5">#REF!</definedName>
    <definedName name="철주신설재료비" localSheetId="3">#REF!</definedName>
    <definedName name="철주신설재료비" localSheetId="6">#REF!</definedName>
    <definedName name="철주신설재료비">#REF!</definedName>
    <definedName name="철콘" localSheetId="5">#REF!</definedName>
    <definedName name="철콘" localSheetId="3">#REF!</definedName>
    <definedName name="철콘" localSheetId="6">#REF!</definedName>
    <definedName name="철콘">#REF!</definedName>
    <definedName name="철탑높이" localSheetId="5">#REF!</definedName>
    <definedName name="철탑높이" localSheetId="3">#REF!</definedName>
    <definedName name="철탑높이" localSheetId="6">#REF!</definedName>
    <definedName name="철탑높이">#REF!</definedName>
    <definedName name="철판공" localSheetId="5">#REF!</definedName>
    <definedName name="철판공" localSheetId="3">#REF!</definedName>
    <definedName name="철판공" localSheetId="6">#REF!</definedName>
    <definedName name="철판공">#REF!</definedName>
    <definedName name="철판공001" localSheetId="5">#REF!</definedName>
    <definedName name="철판공001" localSheetId="3">#REF!</definedName>
    <definedName name="철판공001" localSheetId="6">#REF!</definedName>
    <definedName name="철판공001">#REF!</definedName>
    <definedName name="철판공002" localSheetId="5">#REF!</definedName>
    <definedName name="철판공002" localSheetId="3">#REF!</definedName>
    <definedName name="철판공002" localSheetId="6">#REF!</definedName>
    <definedName name="철판공002">#REF!</definedName>
    <definedName name="철판공011" localSheetId="5">#REF!</definedName>
    <definedName name="철판공011" localSheetId="3">#REF!</definedName>
    <definedName name="철판공011" localSheetId="6">#REF!</definedName>
    <definedName name="철판공011">#REF!</definedName>
    <definedName name="철판공012" localSheetId="5">#REF!</definedName>
    <definedName name="철판공012" localSheetId="3">#REF!</definedName>
    <definedName name="철판공012" localSheetId="6">#REF!</definedName>
    <definedName name="철판공012">#REF!</definedName>
    <definedName name="철판공982" localSheetId="5">#REF!</definedName>
    <definedName name="철판공982" localSheetId="3">#REF!</definedName>
    <definedName name="철판공982" localSheetId="6">#REF!</definedName>
    <definedName name="철판공982">#REF!</definedName>
    <definedName name="철판공991" localSheetId="5">#REF!</definedName>
    <definedName name="철판공991" localSheetId="3">#REF!</definedName>
    <definedName name="철판공991" localSheetId="6">#REF!</definedName>
    <definedName name="철판공991">#REF!</definedName>
    <definedName name="철판공992" localSheetId="5">#REF!</definedName>
    <definedName name="철판공992" localSheetId="3">#REF!</definedName>
    <definedName name="철판공992" localSheetId="6">#REF!</definedName>
    <definedName name="철판공992">#REF!</definedName>
    <definedName name="청도" localSheetId="5">'원가계산서(설치)'!청도</definedName>
    <definedName name="청도" localSheetId="1">'원가계산서(총괄, 제조+설치)'!청도</definedName>
    <definedName name="청도" localSheetId="3">총괄내역서!청도</definedName>
    <definedName name="청도" localSheetId="6">'총괄내역서(설치)'!청도</definedName>
    <definedName name="청도">[0]!청도</definedName>
    <definedName name="초초">#N/A</definedName>
    <definedName name="총" localSheetId="5">BlankMacro1</definedName>
    <definedName name="총" localSheetId="1">BlankMacro1</definedName>
    <definedName name="총" localSheetId="3">BlankMacro1</definedName>
    <definedName name="총" localSheetId="6">BlankMacro1</definedName>
    <definedName name="총">BlankMacro1</definedName>
    <definedName name="총______원_______가" localSheetId="5">#REF!</definedName>
    <definedName name="총______원_______가" localSheetId="1">#REF!</definedName>
    <definedName name="총______원_______가" localSheetId="3">#REF!</definedName>
    <definedName name="총______원_______가" localSheetId="6">#REF!</definedName>
    <definedName name="총______원_______가">#REF!</definedName>
    <definedName name="총___공____사___비" localSheetId="5">#REF!</definedName>
    <definedName name="총___공____사___비" localSheetId="3">#REF!</definedName>
    <definedName name="총___공____사___비" localSheetId="6">#REF!</definedName>
    <definedName name="총___공____사___비">#REF!</definedName>
    <definedName name="총계" localSheetId="5">#REF!</definedName>
    <definedName name="총계" localSheetId="3">#REF!</definedName>
    <definedName name="총계" localSheetId="6">#REF!</definedName>
    <definedName name="총계">#REF!</definedName>
    <definedName name="총계1" localSheetId="5">#REF!</definedName>
    <definedName name="총계1" localSheetId="3">#REF!</definedName>
    <definedName name="총계1" localSheetId="6">#REF!</definedName>
    <definedName name="총계1">#REF!</definedName>
    <definedName name="총공사_1" localSheetId="5">#REF!</definedName>
    <definedName name="총공사_1" localSheetId="3">#REF!</definedName>
    <definedName name="총공사_1" localSheetId="6">#REF!</definedName>
    <definedName name="총공사_1">#REF!</definedName>
    <definedName name="총공사금액" localSheetId="5">#REF!</definedName>
    <definedName name="총공사금액" localSheetId="3">#REF!</definedName>
    <definedName name="총공사금액" localSheetId="6">#REF!</definedName>
    <definedName name="총공사금액">#REF!</definedName>
    <definedName name="총공사비" localSheetId="5">#REF!</definedName>
    <definedName name="총공사비" localSheetId="3">#REF!</definedName>
    <definedName name="총공사비" localSheetId="6">#REF!</definedName>
    <definedName name="총공사비">#REF!</definedName>
    <definedName name="총공사원가" localSheetId="5">#REF!</definedName>
    <definedName name="총공사원가" localSheetId="3">#REF!</definedName>
    <definedName name="총공사원가" localSheetId="6">#REF!</definedName>
    <definedName name="총공사원가">#REF!</definedName>
    <definedName name="총괄" localSheetId="5" hidden="1">{"'용역비'!$A$4:$C$8"}</definedName>
    <definedName name="총괄" localSheetId="1" hidden="1">{"'용역비'!$A$4:$C$8"}</definedName>
    <definedName name="총괄" localSheetId="3" hidden="1">{"'용역비'!$A$4:$C$8"}</definedName>
    <definedName name="총괄" localSheetId="6" hidden="1">{"'용역비'!$A$4:$C$8"}</definedName>
    <definedName name="총괄" hidden="1">{"'용역비'!$A$4:$C$8"}</definedName>
    <definedName name="총괄표" localSheetId="5">#REF!</definedName>
    <definedName name="총괄표" localSheetId="3">#REF!</definedName>
    <definedName name="총괄표" localSheetId="6">#REF!</definedName>
    <definedName name="총괄표">#REF!</definedName>
    <definedName name="총도급" localSheetId="5">#REF!</definedName>
    <definedName name="총도급" localSheetId="3">#REF!</definedName>
    <definedName name="총도급" localSheetId="6">#REF!</definedName>
    <definedName name="총도급">#REF!</definedName>
    <definedName name="총물량표" localSheetId="5">#REF!</definedName>
    <definedName name="총물량표" localSheetId="3">#REF!</definedName>
    <definedName name="총물량표" localSheetId="6">#REF!</definedName>
    <definedName name="총물량표">#REF!</definedName>
    <definedName name="총원가" localSheetId="5">#REF!</definedName>
    <definedName name="총원가" localSheetId="3">#REF!</definedName>
    <definedName name="총원가" localSheetId="6">#REF!</definedName>
    <definedName name="총원가">#REF!</definedName>
    <definedName name="총원가2" localSheetId="5">#REF!</definedName>
    <definedName name="총원가2" localSheetId="3">#REF!</definedName>
    <definedName name="총원가2" localSheetId="6">#REF!</definedName>
    <definedName name="총원가2">#REF!</definedName>
    <definedName name="총원가격" localSheetId="5">#REF!</definedName>
    <definedName name="총원가격" localSheetId="3">#REF!</definedName>
    <definedName name="총원가격" localSheetId="6">#REF!</definedName>
    <definedName name="총원가격">#REF!</definedName>
    <definedName name="총일수" localSheetId="5">#REF!</definedName>
    <definedName name="총일수" localSheetId="3">#REF!</definedName>
    <definedName name="총일수" localSheetId="6">#REF!</definedName>
    <definedName name="총일수">#REF!</definedName>
    <definedName name="총재" localSheetId="5">#REF!</definedName>
    <definedName name="총재" localSheetId="3">#REF!</definedName>
    <definedName name="총재" localSheetId="6">#REF!</definedName>
    <definedName name="총재">#REF!</definedName>
    <definedName name="총집계" localSheetId="5">BlankMacro1</definedName>
    <definedName name="총집계" localSheetId="1">BlankMacro1</definedName>
    <definedName name="총집계" localSheetId="3">BlankMacro1</definedName>
    <definedName name="총집계" localSheetId="6">BlankMacro1</definedName>
    <definedName name="총집계">BlankMacro1</definedName>
    <definedName name="총폭" localSheetId="5">#REF!</definedName>
    <definedName name="총폭" localSheetId="1">#REF!</definedName>
    <definedName name="총폭" localSheetId="3">#REF!</definedName>
    <definedName name="총폭" localSheetId="6">#REF!</definedName>
    <definedName name="총폭">#REF!</definedName>
    <definedName name="총회사" localSheetId="5">#REF!</definedName>
    <definedName name="총회사" localSheetId="3">#REF!</definedName>
    <definedName name="총회사" localSheetId="6">#REF!</definedName>
    <definedName name="총회사">#REF!</definedName>
    <definedName name="최대값" localSheetId="5">#REF!</definedName>
    <definedName name="최대값" localSheetId="3">#REF!</definedName>
    <definedName name="최대값" localSheetId="6">#REF!</definedName>
    <definedName name="최대값">#REF!</definedName>
    <definedName name="최소값" localSheetId="5">#REF!</definedName>
    <definedName name="최소값" localSheetId="3">#REF!</definedName>
    <definedName name="최소값" localSheetId="6">#REF!</definedName>
    <definedName name="최소값">#REF!</definedName>
    <definedName name="최한후" localSheetId="5">#REF!</definedName>
    <definedName name="최한후" localSheetId="3">#REF!</definedName>
    <definedName name="최한후" localSheetId="6">#REF!</definedName>
    <definedName name="최한후">#REF!</definedName>
    <definedName name="추추" localSheetId="5">#REF!</definedName>
    <definedName name="추추" localSheetId="3">#REF!</definedName>
    <definedName name="추추" localSheetId="6">#REF!</definedName>
    <definedName name="추추">#REF!</definedName>
    <definedName name="축전지설치품" localSheetId="5">#REF!</definedName>
    <definedName name="축전지설치품" localSheetId="3">#REF!</definedName>
    <definedName name="축전지설치품" localSheetId="6">#REF!</definedName>
    <definedName name="축전지설치품">#REF!</definedName>
    <definedName name="축전지운반" localSheetId="5">#REF!</definedName>
    <definedName name="축전지운반" localSheetId="3">#REF!</definedName>
    <definedName name="축전지운반" localSheetId="6">#REF!</definedName>
    <definedName name="축전지운반">#REF!</definedName>
    <definedName name="출" localSheetId="5">#REF!</definedName>
    <definedName name="출" localSheetId="3">#REF!</definedName>
    <definedName name="출" localSheetId="6">#REF!</definedName>
    <definedName name="출">#REF!</definedName>
    <definedName name="충효LGT" localSheetId="5">'원가계산서(설치)'!충효LGT</definedName>
    <definedName name="충효LGT" localSheetId="1">'원가계산서(총괄, 제조+설치)'!충효LGT</definedName>
    <definedName name="충효LGT" localSheetId="3">총괄내역서!충효LGT</definedName>
    <definedName name="충효LGT" localSheetId="6">'총괄내역서(설치)'!충효LGT</definedName>
    <definedName name="충효LGT">[0]!충효LGT</definedName>
    <definedName name="츄츄" localSheetId="5">#REF!,#REF!</definedName>
    <definedName name="츄츄" localSheetId="1">#REF!,#REF!</definedName>
    <definedName name="츄츄" localSheetId="3">#REF!,#REF!</definedName>
    <definedName name="츄츄" localSheetId="6">#REF!,#REF!</definedName>
    <definedName name="츄츄">#REF!,#REF!</definedName>
    <definedName name="측면길이" localSheetId="5">#REF!</definedName>
    <definedName name="측면길이" localSheetId="1">#REF!</definedName>
    <definedName name="측면길이" localSheetId="3">#REF!</definedName>
    <definedName name="측면길이" localSheetId="6">#REF!</definedName>
    <definedName name="측면길이">#REF!</definedName>
    <definedName name="측면본" localSheetId="5">#REF!</definedName>
    <definedName name="측면본" localSheetId="3">#REF!</definedName>
    <definedName name="측면본" localSheetId="6">#REF!</definedName>
    <definedName name="측면본">#REF!</definedName>
    <definedName name="측부" localSheetId="5">#REF!</definedName>
    <definedName name="측부" localSheetId="3">#REF!</definedName>
    <definedName name="측부" localSheetId="6">#REF!</definedName>
    <definedName name="측부">#REF!</definedName>
    <definedName name="측부001" localSheetId="5">#REF!</definedName>
    <definedName name="측부001" localSheetId="3">#REF!</definedName>
    <definedName name="측부001" localSheetId="6">#REF!</definedName>
    <definedName name="측부001">#REF!</definedName>
    <definedName name="측부002" localSheetId="5">#REF!</definedName>
    <definedName name="측부002" localSheetId="3">#REF!</definedName>
    <definedName name="측부002" localSheetId="6">#REF!</definedName>
    <definedName name="측부002">#REF!</definedName>
    <definedName name="측부011" localSheetId="5">#REF!</definedName>
    <definedName name="측부011" localSheetId="3">#REF!</definedName>
    <definedName name="측부011" localSheetId="6">#REF!</definedName>
    <definedName name="측부011">#REF!</definedName>
    <definedName name="측부012" localSheetId="5">#REF!</definedName>
    <definedName name="측부012" localSheetId="3">#REF!</definedName>
    <definedName name="측부012" localSheetId="6">#REF!</definedName>
    <definedName name="측부012">#REF!</definedName>
    <definedName name="측부982" localSheetId="5">#REF!</definedName>
    <definedName name="측부982" localSheetId="3">#REF!</definedName>
    <definedName name="측부982" localSheetId="6">#REF!</definedName>
    <definedName name="측부982">#REF!</definedName>
    <definedName name="측부991" localSheetId="5">#REF!</definedName>
    <definedName name="측부991" localSheetId="3">#REF!</definedName>
    <definedName name="측부991" localSheetId="6">#REF!</definedName>
    <definedName name="측부991">#REF!</definedName>
    <definedName name="측부992" localSheetId="5">#REF!</definedName>
    <definedName name="측부992" localSheetId="3">#REF!</definedName>
    <definedName name="측부992" localSheetId="6">#REF!</definedName>
    <definedName name="측부992">#REF!</definedName>
    <definedName name="측정함" localSheetId="5">#REF!</definedName>
    <definedName name="측정함" localSheetId="3">#REF!</definedName>
    <definedName name="측정함" localSheetId="6">#REF!</definedName>
    <definedName name="측정함">#REF!</definedName>
    <definedName name="치_장_벽_돌_공" localSheetId="5">#REF!</definedName>
    <definedName name="치_장_벽_돌_공" localSheetId="3">#REF!</definedName>
    <definedName name="치_장_벽_돌_공" localSheetId="6">#REF!</definedName>
    <definedName name="치_장_벽_돌_공">#REF!</definedName>
    <definedName name="치장벽돌공" localSheetId="5">#REF!</definedName>
    <definedName name="치장벽돌공" localSheetId="3">#REF!</definedName>
    <definedName name="치장벽돌공" localSheetId="6">#REF!</definedName>
    <definedName name="치장벽돌공">#REF!</definedName>
    <definedName name="치장벽돌공001" localSheetId="5">#REF!</definedName>
    <definedName name="치장벽돌공001" localSheetId="3">#REF!</definedName>
    <definedName name="치장벽돌공001" localSheetId="6">#REF!</definedName>
    <definedName name="치장벽돌공001">#REF!</definedName>
    <definedName name="치장벽돌공002" localSheetId="5">#REF!</definedName>
    <definedName name="치장벽돌공002" localSheetId="3">#REF!</definedName>
    <definedName name="치장벽돌공002" localSheetId="6">#REF!</definedName>
    <definedName name="치장벽돌공002">#REF!</definedName>
    <definedName name="치장벽돌공011" localSheetId="5">#REF!</definedName>
    <definedName name="치장벽돌공011" localSheetId="3">#REF!</definedName>
    <definedName name="치장벽돌공011" localSheetId="6">#REF!</definedName>
    <definedName name="치장벽돌공011">#REF!</definedName>
    <definedName name="치장벽돌공012" localSheetId="5">#REF!</definedName>
    <definedName name="치장벽돌공012" localSheetId="3">#REF!</definedName>
    <definedName name="치장벽돌공012" localSheetId="6">#REF!</definedName>
    <definedName name="치장벽돌공012">#REF!</definedName>
    <definedName name="치장벽돌공982" localSheetId="5">#REF!</definedName>
    <definedName name="치장벽돌공982" localSheetId="3">#REF!</definedName>
    <definedName name="치장벽돌공982" localSheetId="6">#REF!</definedName>
    <definedName name="치장벽돌공982">#REF!</definedName>
    <definedName name="치장벽돌공991" localSheetId="5">#REF!</definedName>
    <definedName name="치장벽돌공991" localSheetId="3">#REF!</definedName>
    <definedName name="치장벽돌공991" localSheetId="6">#REF!</definedName>
    <definedName name="치장벽돌공991">#REF!</definedName>
    <definedName name="치장벽돌공992" localSheetId="5">#REF!</definedName>
    <definedName name="치장벽돌공992" localSheetId="3">#REF!</definedName>
    <definedName name="치장벽돌공992" localSheetId="6">#REF!</definedName>
    <definedName name="치장벽돌공992">#REF!</definedName>
    <definedName name="칠씨" localSheetId="5">#REF!</definedName>
    <definedName name="칠씨" localSheetId="3">#REF!</definedName>
    <definedName name="칠씨" localSheetId="6">#REF!</definedName>
    <definedName name="칠씨">#REF!</definedName>
    <definedName name="ㅋ" localSheetId="5">#REF!</definedName>
    <definedName name="ㅋ" localSheetId="3">#REF!</definedName>
    <definedName name="ㅋ" localSheetId="6">#REF!</definedName>
    <definedName name="ㅋ">#REF!</definedName>
    <definedName name="ㅋ1" localSheetId="5">#REF!</definedName>
    <definedName name="ㅋ1" localSheetId="3">#REF!</definedName>
    <definedName name="ㅋ1" localSheetId="6">#REF!</definedName>
    <definedName name="ㅋ1">#REF!</definedName>
    <definedName name="ㅋㅁ" localSheetId="5" hidden="1">{#N/A,#N/A,FALSE,"명세표"}</definedName>
    <definedName name="ㅋㅁ" localSheetId="1" hidden="1">{#N/A,#N/A,FALSE,"명세표"}</definedName>
    <definedName name="ㅋㅁ" localSheetId="3" hidden="1">{#N/A,#N/A,FALSE,"명세표"}</definedName>
    <definedName name="ㅋㅁ" localSheetId="6" hidden="1">{#N/A,#N/A,FALSE,"명세표"}</definedName>
    <definedName name="ㅋㅁ" hidden="1">{#N/A,#N/A,FALSE,"명세표"}</definedName>
    <definedName name="ㅋㅋ" localSheetId="5" hidden="1">{#N/A,#N/A,FALSE,"명세표"}</definedName>
    <definedName name="ㅋㅋ" localSheetId="1" hidden="1">{#N/A,#N/A,FALSE,"명세표"}</definedName>
    <definedName name="ㅋㅋ" localSheetId="3" hidden="1">{#N/A,#N/A,FALSE,"명세표"}</definedName>
    <definedName name="ㅋㅋ" localSheetId="6" hidden="1">{#N/A,#N/A,FALSE,"명세표"}</definedName>
    <definedName name="ㅋㅋ" hidden="1">{#N/A,#N/A,FALSE,"명세표"}</definedName>
    <definedName name="ㅋㅋㅋ" localSheetId="5" hidden="1">{#N/A,#N/A,FALSE,"명세표"}</definedName>
    <definedName name="ㅋㅋㅋ" localSheetId="1" hidden="1">{#N/A,#N/A,FALSE,"명세표"}</definedName>
    <definedName name="ㅋㅋㅋ" localSheetId="3" hidden="1">{#N/A,#N/A,FALSE,"명세표"}</definedName>
    <definedName name="ㅋㅋㅋ" localSheetId="6" hidden="1">{#N/A,#N/A,FALSE,"명세표"}</definedName>
    <definedName name="ㅋㅋㅋ" hidden="1">{#N/A,#N/A,FALSE,"명세표"}</definedName>
    <definedName name="ㅋㅋㅋㅋ" localSheetId="5">BlankMacro1</definedName>
    <definedName name="ㅋㅋㅋㅋ" localSheetId="1">BlankMacro1</definedName>
    <definedName name="ㅋㅋㅋㅋ" localSheetId="3">BlankMacro1</definedName>
    <definedName name="ㅋㅋㅋㅋ" localSheetId="6">BlankMacro1</definedName>
    <definedName name="ㅋㅋㅋㅋ">BlankMacro1</definedName>
    <definedName name="카비" localSheetId="5">#REF!</definedName>
    <definedName name="카비" localSheetId="3">#REF!</definedName>
    <definedName name="카비" localSheetId="6">#REF!</definedName>
    <definedName name="카비">#REF!</definedName>
    <definedName name="카빋" localSheetId="5">#REF!</definedName>
    <definedName name="카빋" localSheetId="3">#REF!</definedName>
    <definedName name="카빋" localSheetId="6">#REF!</definedName>
    <definedName name="카빋">#REF!</definedName>
    <definedName name="칸수" localSheetId="5">#REF!</definedName>
    <definedName name="칸수" localSheetId="1">#REF!</definedName>
    <definedName name="칸수" localSheetId="3">#REF!</definedName>
    <definedName name="칸수" localSheetId="6">#REF!</definedName>
    <definedName name="칸수">#REF!</definedName>
    <definedName name="칼라샌드블록수량" localSheetId="5">#REF!</definedName>
    <definedName name="칼라샌드블록수량" localSheetId="3">#REF!</definedName>
    <definedName name="칼라샌드블록수량" localSheetId="6">#REF!</definedName>
    <definedName name="칼라샌드블록수량">#REF!</definedName>
    <definedName name="캇타간재">#REF!</definedName>
    <definedName name="캇타노무">#REF!</definedName>
    <definedName name="캇타손료">#REF!</definedName>
    <definedName name="케이블" localSheetId="5">#REF!</definedName>
    <definedName name="케이블" localSheetId="3">#REF!</definedName>
    <definedName name="케이블" localSheetId="6">#REF!</definedName>
    <definedName name="케이블">#REF!</definedName>
    <definedName name="케이블_1" localSheetId="5">#REF!</definedName>
    <definedName name="케이블_1" localSheetId="3">#REF!</definedName>
    <definedName name="케이블_1" localSheetId="6">#REF!</definedName>
    <definedName name="케이블_1">#REF!</definedName>
    <definedName name="케이블명찰지중" localSheetId="5">#REF!</definedName>
    <definedName name="케이블명찰지중" localSheetId="3">#REF!</definedName>
    <definedName name="케이블명찰지중" localSheetId="6">#REF!</definedName>
    <definedName name="케이블명찰지중">#REF!</definedName>
    <definedName name="케이블바인드신설4" localSheetId="5">#REF!</definedName>
    <definedName name="케이블바인드신설4" localSheetId="3">#REF!</definedName>
    <definedName name="케이블바인드신설4" localSheetId="6">#REF!</definedName>
    <definedName name="케이블바인드신설4">#REF!</definedName>
    <definedName name="케이블바인드신설5" localSheetId="5">#REF!</definedName>
    <definedName name="케이블바인드신설5" localSheetId="3">#REF!</definedName>
    <definedName name="케이블바인드신설5" localSheetId="6">#REF!</definedName>
    <definedName name="케이블바인드신설5">#REF!</definedName>
    <definedName name="케이블여장" localSheetId="5">#REF!</definedName>
    <definedName name="케이블여장" localSheetId="3">#REF!</definedName>
    <definedName name="케이블여장" localSheetId="6">#REF!</definedName>
    <definedName name="케이블여장">#REF!</definedName>
    <definedName name="코너" localSheetId="5">#REF!</definedName>
    <definedName name="코너" localSheetId="3">#REF!</definedName>
    <definedName name="코너" localSheetId="6">#REF!</definedName>
    <definedName name="코너">#REF!</definedName>
    <definedName name="코킹공" localSheetId="5">#REF!</definedName>
    <definedName name="코킹공" localSheetId="3">#REF!</definedName>
    <definedName name="코킹공" localSheetId="6">#REF!</definedName>
    <definedName name="코킹공">#REF!</definedName>
    <definedName name="코킹공001" localSheetId="5">#REF!</definedName>
    <definedName name="코킹공001" localSheetId="3">#REF!</definedName>
    <definedName name="코킹공001" localSheetId="6">#REF!</definedName>
    <definedName name="코킹공001">#REF!</definedName>
    <definedName name="코킹공002" localSheetId="5">#REF!</definedName>
    <definedName name="코킹공002" localSheetId="3">#REF!</definedName>
    <definedName name="코킹공002" localSheetId="6">#REF!</definedName>
    <definedName name="코킹공002">#REF!</definedName>
    <definedName name="코킹공011" localSheetId="5">#REF!</definedName>
    <definedName name="코킹공011" localSheetId="3">#REF!</definedName>
    <definedName name="코킹공011" localSheetId="6">#REF!</definedName>
    <definedName name="코킹공011">#REF!</definedName>
    <definedName name="코킹공012" localSheetId="5">#REF!</definedName>
    <definedName name="코킹공012" localSheetId="3">#REF!</definedName>
    <definedName name="코킹공012" localSheetId="6">#REF!</definedName>
    <definedName name="코킹공012">#REF!</definedName>
    <definedName name="코킹공982" localSheetId="5">#REF!</definedName>
    <definedName name="코킹공982" localSheetId="3">#REF!</definedName>
    <definedName name="코킹공982" localSheetId="6">#REF!</definedName>
    <definedName name="코킹공982">#REF!</definedName>
    <definedName name="코킹공991" localSheetId="5">#REF!</definedName>
    <definedName name="코킹공991" localSheetId="3">#REF!</definedName>
    <definedName name="코킹공991" localSheetId="6">#REF!</definedName>
    <definedName name="코킹공991">#REF!</definedName>
    <definedName name="코킹공992" localSheetId="5">#REF!</definedName>
    <definedName name="코킹공992" localSheetId="3">#REF!</definedName>
    <definedName name="코킹공992" localSheetId="6">#REF!</definedName>
    <definedName name="코킹공992">#REF!</definedName>
    <definedName name="콘굴착" localSheetId="5">#REF!</definedName>
    <definedName name="콘굴착" localSheetId="3">#REF!</definedName>
    <definedName name="콘굴착" localSheetId="6">#REF!</definedName>
    <definedName name="콘굴착">#REF!</definedName>
    <definedName name="콘넥타" localSheetId="5">#REF!</definedName>
    <definedName name="콘넥타" localSheetId="3">#REF!</definedName>
    <definedName name="콘넥타" localSheetId="6">#REF!</definedName>
    <definedName name="콘넥타">#REF!</definedName>
    <definedName name="콘넥터5C" localSheetId="5">#REF!</definedName>
    <definedName name="콘넥터5C" localSheetId="3">#REF!</definedName>
    <definedName name="콘넥터5C" localSheetId="6">#REF!</definedName>
    <definedName name="콘넥터5C">#REF!</definedName>
    <definedName name="콘넥터7c" localSheetId="5">#REF!</definedName>
    <definedName name="콘넥터7c" localSheetId="3">#REF!</definedName>
    <definedName name="콘넥터7c" localSheetId="6">#REF!</definedName>
    <definedName name="콘넥터7c">#REF!</definedName>
    <definedName name="콘주철거공구손료" localSheetId="5">#REF!</definedName>
    <definedName name="콘주철거공구손료" localSheetId="3">#REF!</definedName>
    <definedName name="콘주철거공구손료" localSheetId="6">#REF!</definedName>
    <definedName name="콘주철거공구손료">#REF!</definedName>
    <definedName name="콘주철거공비" localSheetId="5">#REF!</definedName>
    <definedName name="콘주철거공비" localSheetId="3">#REF!</definedName>
    <definedName name="콘주철거공비" localSheetId="6">#REF!</definedName>
    <definedName name="콘주철거공비">#REF!</definedName>
    <definedName name="콘주철거합계" localSheetId="5">#REF!</definedName>
    <definedName name="콘주철거합계" localSheetId="3">#REF!</definedName>
    <definedName name="콘주철거합계" localSheetId="6">#REF!</definedName>
    <definedName name="콘주철거합계">#REF!</definedName>
    <definedName name="콘크" localSheetId="5">'원가계산서(설치)'!콘크</definedName>
    <definedName name="콘크" localSheetId="1">'원가계산서(총괄, 제조+설치)'!콘크</definedName>
    <definedName name="콘크" localSheetId="3">총괄내역서!콘크</definedName>
    <definedName name="콘크" localSheetId="6">'총괄내역서(설치)'!콘크</definedName>
    <definedName name="콘크">[0]!콘크</definedName>
    <definedName name="콘크리트" localSheetId="5">#REF!</definedName>
    <definedName name="콘크리트" localSheetId="1">#REF!</definedName>
    <definedName name="콘크리트" localSheetId="3">#REF!</definedName>
    <definedName name="콘크리트" localSheetId="6">#REF!</definedName>
    <definedName name="콘크리트">#REF!</definedName>
    <definedName name="콘크리트_구입" localSheetId="5">#REF!</definedName>
    <definedName name="콘크리트_구입" localSheetId="3">#REF!</definedName>
    <definedName name="콘크리트_구입" localSheetId="6">#REF!</definedName>
    <definedName name="콘크리트_구입">#REF!</definedName>
    <definedName name="콘크리트_생산" localSheetId="5">#REF!</definedName>
    <definedName name="콘크리트_생산" localSheetId="3">#REF!</definedName>
    <definedName name="콘크리트_생산" localSheetId="6">#REF!</definedName>
    <definedName name="콘크리트_생산">#REF!</definedName>
    <definedName name="콘크리트_타설" localSheetId="5">#REF!</definedName>
    <definedName name="콘크리트_타설" localSheetId="3">#REF!</definedName>
    <definedName name="콘크리트_타설" localSheetId="6">#REF!</definedName>
    <definedName name="콘크리트_타설">#REF!</definedName>
    <definedName name="콘크리트2" localSheetId="5" hidden="1">#REF!</definedName>
    <definedName name="콘크리트2" localSheetId="3" hidden="1">#REF!</definedName>
    <definedName name="콘크리트2" localSheetId="6" hidden="1">#REF!</definedName>
    <definedName name="콘크리트2" hidden="1">#REF!</definedName>
    <definedName name="콘크리트공" localSheetId="5">#REF!</definedName>
    <definedName name="콘크리트공" localSheetId="3">#REF!</definedName>
    <definedName name="콘크리트공" localSheetId="6">#REF!</definedName>
    <definedName name="콘크리트공">#REF!</definedName>
    <definedName name="콘크리트공001" localSheetId="5">#REF!</definedName>
    <definedName name="콘크리트공001" localSheetId="3">#REF!</definedName>
    <definedName name="콘크리트공001" localSheetId="6">#REF!</definedName>
    <definedName name="콘크리트공001">#REF!</definedName>
    <definedName name="콘크리트공002" localSheetId="5">#REF!</definedName>
    <definedName name="콘크리트공002" localSheetId="3">#REF!</definedName>
    <definedName name="콘크리트공002" localSheetId="6">#REF!</definedName>
    <definedName name="콘크리트공002">#REF!</definedName>
    <definedName name="콘크리트공011" localSheetId="5">#REF!</definedName>
    <definedName name="콘크리트공011" localSheetId="3">#REF!</definedName>
    <definedName name="콘크리트공011" localSheetId="6">#REF!</definedName>
    <definedName name="콘크리트공011">#REF!</definedName>
    <definedName name="콘크리트공012" localSheetId="5">#REF!</definedName>
    <definedName name="콘크리트공012" localSheetId="3">#REF!</definedName>
    <definedName name="콘크리트공012" localSheetId="6">#REF!</definedName>
    <definedName name="콘크리트공012">#REF!</definedName>
    <definedName name="콘크리트공982" localSheetId="5">#REF!</definedName>
    <definedName name="콘크리트공982" localSheetId="3">#REF!</definedName>
    <definedName name="콘크리트공982" localSheetId="6">#REF!</definedName>
    <definedName name="콘크리트공982">#REF!</definedName>
    <definedName name="콘크리트공991" localSheetId="5">#REF!</definedName>
    <definedName name="콘크리트공991" localSheetId="3">#REF!</definedName>
    <definedName name="콘크리트공991" localSheetId="6">#REF!</definedName>
    <definedName name="콘크리트공991">#REF!</definedName>
    <definedName name="콘크리트공992" localSheetId="5">#REF!</definedName>
    <definedName name="콘크리트공992" localSheetId="3">#REF!</definedName>
    <definedName name="콘크리트공992" localSheetId="6">#REF!</definedName>
    <definedName name="콘크리트공992">#REF!</definedName>
    <definedName name="콘크리트전선관" localSheetId="5">#REF!</definedName>
    <definedName name="콘크리트전선관" localSheetId="3">#REF!</definedName>
    <definedName name="콘크리트전선관" localSheetId="6">#REF!</definedName>
    <definedName name="콘크리트전선관">#REF!</definedName>
    <definedName name="콘크리트집ㄱㅖ" localSheetId="5">'원가계산서(설치)'!콘크리트집ㄱㅖ</definedName>
    <definedName name="콘크리트집ㄱㅖ" localSheetId="1">'원가계산서(총괄, 제조+설치)'!콘크리트집ㄱㅖ</definedName>
    <definedName name="콘크리트집ㄱㅖ" localSheetId="3">총괄내역서!콘크리트집ㄱㅖ</definedName>
    <definedName name="콘크리트집ㄱㅖ" localSheetId="6">'총괄내역서(설치)'!콘크리트집ㄱㅖ</definedName>
    <definedName name="콘크리트집ㄱㅖ">[0]!콘크리트집ㄱㅖ</definedName>
    <definedName name="콘크리트집계" localSheetId="5">'원가계산서(설치)'!콘크리트집계</definedName>
    <definedName name="콘크리트집계" localSheetId="1">'원가계산서(총괄, 제조+설치)'!콘크리트집계</definedName>
    <definedName name="콘크리트집계" localSheetId="3">총괄내역서!콘크리트집계</definedName>
    <definedName name="콘크리트집계" localSheetId="6">'총괄내역서(설치)'!콘크리트집계</definedName>
    <definedName name="콘크리트집계">[0]!콘크리트집계</definedName>
    <definedName name="콘크야" localSheetId="5">#REF!</definedName>
    <definedName name="콘크야" localSheetId="1">#REF!</definedName>
    <definedName name="콘크야" localSheetId="3">#REF!</definedName>
    <definedName name="콘크야" localSheetId="6">#REF!</definedName>
    <definedName name="콘크야">#REF!</definedName>
    <definedName name="콘크주" localSheetId="5">#REF!</definedName>
    <definedName name="콘크주" localSheetId="3">#REF!</definedName>
    <definedName name="콘크주" localSheetId="6">#REF!</definedName>
    <definedName name="콘크주">#REF!</definedName>
    <definedName name="콤프" localSheetId="5">#REF!</definedName>
    <definedName name="콤프" localSheetId="3">#REF!</definedName>
    <definedName name="콤프" localSheetId="6">#REF!</definedName>
    <definedName name="콤프">#REF!</definedName>
    <definedName name="쿠쿠">#N/A</definedName>
    <definedName name="크램프5c" localSheetId="5">#REF!</definedName>
    <definedName name="크램프5c" localSheetId="1">#REF!</definedName>
    <definedName name="크램프5c" localSheetId="3">#REF!</definedName>
    <definedName name="크램프5c" localSheetId="6">#REF!</definedName>
    <definedName name="크램프5c">#REF!</definedName>
    <definedName name="크램프ss" localSheetId="5">#REF!</definedName>
    <definedName name="크램프ss" localSheetId="3">#REF!</definedName>
    <definedName name="크램프ss" localSheetId="6">#REF!</definedName>
    <definedName name="크램프ss">#REF!</definedName>
    <definedName name="크램프설치" localSheetId="5">#REF!</definedName>
    <definedName name="크램프설치" localSheetId="3">#REF!</definedName>
    <definedName name="크램프설치" localSheetId="6">#REF!</definedName>
    <definedName name="크램프설치">#REF!</definedName>
    <definedName name="크리트설치" localSheetId="5">#REF!</definedName>
    <definedName name="크리트설치" localSheetId="3">#REF!</definedName>
    <definedName name="크리트설치" localSheetId="6">#REF!</definedName>
    <definedName name="크리트설치">#REF!</definedName>
    <definedName name="크립" localSheetId="5">#REF!</definedName>
    <definedName name="크립" localSheetId="3">#REF!</definedName>
    <definedName name="크립" localSheetId="6">#REF!</definedName>
    <definedName name="크립">#REF!</definedName>
    <definedName name="크ㅡ킄" localSheetId="5">#REF!</definedName>
    <definedName name="크ㅡ킄" localSheetId="3">#REF!</definedName>
    <definedName name="크ㅡ킄" localSheetId="6">#REF!</definedName>
    <definedName name="크ㅡ킄">#REF!</definedName>
    <definedName name="클립" localSheetId="5">#REF!</definedName>
    <definedName name="클립" localSheetId="3">#REF!</definedName>
    <definedName name="클립" localSheetId="6">#REF!</definedName>
    <definedName name="클립">#REF!</definedName>
    <definedName name="키키키" localSheetId="5">#REF!,#REF!</definedName>
    <definedName name="키키키" localSheetId="1">#REF!,#REF!</definedName>
    <definedName name="키키키" localSheetId="3">#REF!,#REF!</definedName>
    <definedName name="키키키" localSheetId="6">#REF!,#REF!</definedName>
    <definedName name="키키키">#REF!,#REF!</definedName>
    <definedName name="ㅌ" localSheetId="5">#REF!</definedName>
    <definedName name="ㅌ" localSheetId="1">#REF!</definedName>
    <definedName name="ㅌ" localSheetId="3">#REF!</definedName>
    <definedName name="ㅌ" localSheetId="6">#REF!</definedName>
    <definedName name="ㅌ">#REF!</definedName>
    <definedName name="ㅌ\a15" localSheetId="5">#REF!</definedName>
    <definedName name="ㅌ\a15" localSheetId="3">#REF!</definedName>
    <definedName name="ㅌ\a15" localSheetId="6">#REF!</definedName>
    <definedName name="ㅌ\a15">#REF!</definedName>
    <definedName name="ㅌ1121" localSheetId="5">#REF!</definedName>
    <definedName name="ㅌ1121" localSheetId="3">#REF!</definedName>
    <definedName name="ㅌ1121" localSheetId="6">#REF!</definedName>
    <definedName name="ㅌ1121">#REF!</definedName>
    <definedName name="타일공" localSheetId="5">#REF!</definedName>
    <definedName name="타일공" localSheetId="3">#REF!</definedName>
    <definedName name="타일공" localSheetId="6">#REF!</definedName>
    <definedName name="타일공">#REF!</definedName>
    <definedName name="타일공001" localSheetId="5">#REF!</definedName>
    <definedName name="타일공001" localSheetId="3">#REF!</definedName>
    <definedName name="타일공001" localSheetId="6">#REF!</definedName>
    <definedName name="타일공001">#REF!</definedName>
    <definedName name="타일공002" localSheetId="5">#REF!</definedName>
    <definedName name="타일공002" localSheetId="3">#REF!</definedName>
    <definedName name="타일공002" localSheetId="6">#REF!</definedName>
    <definedName name="타일공002">#REF!</definedName>
    <definedName name="타일공011" localSheetId="5">#REF!</definedName>
    <definedName name="타일공011" localSheetId="3">#REF!</definedName>
    <definedName name="타일공011" localSheetId="6">#REF!</definedName>
    <definedName name="타일공011">#REF!</definedName>
    <definedName name="타일공012" localSheetId="5">#REF!</definedName>
    <definedName name="타일공012" localSheetId="3">#REF!</definedName>
    <definedName name="타일공012" localSheetId="6">#REF!</definedName>
    <definedName name="타일공012">#REF!</definedName>
    <definedName name="타일공982" localSheetId="5">#REF!</definedName>
    <definedName name="타일공982" localSheetId="3">#REF!</definedName>
    <definedName name="타일공982" localSheetId="6">#REF!</definedName>
    <definedName name="타일공982">#REF!</definedName>
    <definedName name="타일공991" localSheetId="5">#REF!</definedName>
    <definedName name="타일공991" localSheetId="3">#REF!</definedName>
    <definedName name="타일공991" localSheetId="6">#REF!</definedName>
    <definedName name="타일공991">#REF!</definedName>
    <definedName name="타일공992" localSheetId="5">#REF!</definedName>
    <definedName name="타일공992" localSheetId="3">#REF!</definedName>
    <definedName name="타일공992" localSheetId="6">#REF!</definedName>
    <definedName name="타일공992">#REF!</definedName>
    <definedName name="탄성고무받침" localSheetId="5">#REF!</definedName>
    <definedName name="탄성고무받침" localSheetId="3">#REF!</definedName>
    <definedName name="탄성고무받침" localSheetId="6">#REF!</definedName>
    <definedName name="탄성고무받침">#REF!</definedName>
    <definedName name="탑정높이" localSheetId="5">#REF!</definedName>
    <definedName name="탑정높이" localSheetId="3">#REF!</definedName>
    <definedName name="탑정높이" localSheetId="6">#REF!</definedName>
    <definedName name="탑정높이">#REF!</definedName>
    <definedName name="터12A" localSheetId="5">#REF!</definedName>
    <definedName name="터12A" localSheetId="3">#REF!</definedName>
    <definedName name="터12A" localSheetId="6">#REF!</definedName>
    <definedName name="터12A">#REF!</definedName>
    <definedName name="터12AC" localSheetId="5">#REF!</definedName>
    <definedName name="터12AC" localSheetId="3">#REF!</definedName>
    <definedName name="터12AC" localSheetId="6">#REF!</definedName>
    <definedName name="터12AC">#REF!</definedName>
    <definedName name="터12고압" localSheetId="5">#REF!</definedName>
    <definedName name="터12고압" localSheetId="3">#REF!</definedName>
    <definedName name="터12고압" localSheetId="6">#REF!</definedName>
    <definedName name="터12고압">#REF!</definedName>
    <definedName name="터14A" localSheetId="5">#REF!</definedName>
    <definedName name="터14A" localSheetId="3">#REF!</definedName>
    <definedName name="터14A" localSheetId="6">#REF!</definedName>
    <definedName name="터14A">#REF!</definedName>
    <definedName name="터14AC" localSheetId="5">#REF!</definedName>
    <definedName name="터14AC" localSheetId="3">#REF!</definedName>
    <definedName name="터14AC" localSheetId="6">#REF!</definedName>
    <definedName name="터14AC">#REF!</definedName>
    <definedName name="터14고압" localSheetId="5">#REF!</definedName>
    <definedName name="터14고압" localSheetId="3">#REF!</definedName>
    <definedName name="터14고압" localSheetId="6">#REF!</definedName>
    <definedName name="터14고압">#REF!</definedName>
    <definedName name="터1인A" localSheetId="5">#REF!</definedName>
    <definedName name="터1인A" localSheetId="3">#REF!</definedName>
    <definedName name="터1인A" localSheetId="6">#REF!</definedName>
    <definedName name="터1인A">#REF!</definedName>
    <definedName name="터1인AC" localSheetId="5">#REF!</definedName>
    <definedName name="터1인AC" localSheetId="3">#REF!</definedName>
    <definedName name="터1인AC" localSheetId="6">#REF!</definedName>
    <definedName name="터1인AC">#REF!</definedName>
    <definedName name="터1인고압" localSheetId="5">#REF!</definedName>
    <definedName name="터1인고압" localSheetId="3">#REF!</definedName>
    <definedName name="터1인고압" localSheetId="6">#REF!</definedName>
    <definedName name="터1인고압">#REF!</definedName>
    <definedName name="터22A" localSheetId="5">#REF!</definedName>
    <definedName name="터22A" localSheetId="3">#REF!</definedName>
    <definedName name="터22A" localSheetId="6">#REF!</definedName>
    <definedName name="터22A">#REF!</definedName>
    <definedName name="터22AC" localSheetId="5">#REF!</definedName>
    <definedName name="터22AC" localSheetId="3">#REF!</definedName>
    <definedName name="터22AC" localSheetId="6">#REF!</definedName>
    <definedName name="터22AC">#REF!</definedName>
    <definedName name="터22고압" localSheetId="5">#REF!</definedName>
    <definedName name="터22고압" localSheetId="3">#REF!</definedName>
    <definedName name="터22고압" localSheetId="6">#REF!</definedName>
    <definedName name="터22고압">#REF!</definedName>
    <definedName name="터24A" localSheetId="5">#REF!</definedName>
    <definedName name="터24A" localSheetId="3">#REF!</definedName>
    <definedName name="터24A" localSheetId="6">#REF!</definedName>
    <definedName name="터24A">#REF!</definedName>
    <definedName name="터24AC" localSheetId="5">#REF!</definedName>
    <definedName name="터24AC" localSheetId="3">#REF!</definedName>
    <definedName name="터24AC" localSheetId="6">#REF!</definedName>
    <definedName name="터24AC">#REF!</definedName>
    <definedName name="터24고압" localSheetId="5">#REF!</definedName>
    <definedName name="터24고압" localSheetId="3">#REF!</definedName>
    <definedName name="터24고압" localSheetId="6">#REF!</definedName>
    <definedName name="터24고압">#REF!</definedName>
    <definedName name="터2인A" localSheetId="5">#REF!</definedName>
    <definedName name="터2인A" localSheetId="3">#REF!</definedName>
    <definedName name="터2인A" localSheetId="6">#REF!</definedName>
    <definedName name="터2인A">#REF!</definedName>
    <definedName name="터2인AC" localSheetId="5">#REF!</definedName>
    <definedName name="터2인AC" localSheetId="3">#REF!</definedName>
    <definedName name="터2인AC" localSheetId="6">#REF!</definedName>
    <definedName name="터2인AC">#REF!</definedName>
    <definedName name="터2인고압" localSheetId="5">#REF!</definedName>
    <definedName name="터2인고압" localSheetId="3">#REF!</definedName>
    <definedName name="터2인고압" localSheetId="6">#REF!</definedName>
    <definedName name="터2인고압">#REF!</definedName>
    <definedName name="터32A" localSheetId="5">#REF!</definedName>
    <definedName name="터32A" localSheetId="3">#REF!</definedName>
    <definedName name="터32A" localSheetId="6">#REF!</definedName>
    <definedName name="터32A">#REF!</definedName>
    <definedName name="터32AC" localSheetId="5">#REF!</definedName>
    <definedName name="터32AC" localSheetId="3">#REF!</definedName>
    <definedName name="터32AC" localSheetId="6">#REF!</definedName>
    <definedName name="터32AC">#REF!</definedName>
    <definedName name="터32고압" localSheetId="5">#REF!</definedName>
    <definedName name="터32고압" localSheetId="3">#REF!</definedName>
    <definedName name="터32고압" localSheetId="6">#REF!</definedName>
    <definedName name="터32고압">#REF!</definedName>
    <definedName name="터34A" localSheetId="5">#REF!</definedName>
    <definedName name="터34A" localSheetId="3">#REF!</definedName>
    <definedName name="터34A" localSheetId="6">#REF!</definedName>
    <definedName name="터34A">#REF!</definedName>
    <definedName name="터34AC" localSheetId="5">#REF!</definedName>
    <definedName name="터34AC" localSheetId="3">#REF!</definedName>
    <definedName name="터34AC" localSheetId="6">#REF!</definedName>
    <definedName name="터34AC">#REF!</definedName>
    <definedName name="터34고압" localSheetId="5">#REF!</definedName>
    <definedName name="터34고압" localSheetId="3">#REF!</definedName>
    <definedName name="터34고압" localSheetId="6">#REF!</definedName>
    <definedName name="터34고압">#REF!</definedName>
    <definedName name="터3인A" localSheetId="5">#REF!</definedName>
    <definedName name="터3인A" localSheetId="3">#REF!</definedName>
    <definedName name="터3인A" localSheetId="6">#REF!</definedName>
    <definedName name="터3인A">#REF!</definedName>
    <definedName name="터3인AC" localSheetId="5">#REF!</definedName>
    <definedName name="터3인AC" localSheetId="3">#REF!</definedName>
    <definedName name="터3인AC" localSheetId="6">#REF!</definedName>
    <definedName name="터3인AC">#REF!</definedName>
    <definedName name="터3인고압" localSheetId="5">#REF!</definedName>
    <definedName name="터3인고압" localSheetId="3">#REF!</definedName>
    <definedName name="터3인고압" localSheetId="6">#REF!</definedName>
    <definedName name="터3인고압">#REF!</definedName>
    <definedName name="터파기" localSheetId="5">#REF!</definedName>
    <definedName name="터파기" localSheetId="3">#REF!</definedName>
    <definedName name="터파기" localSheetId="6">#REF!</definedName>
    <definedName name="터파기">#REF!</definedName>
    <definedName name="터파기1" localSheetId="5">#REF!</definedName>
    <definedName name="터파기1" localSheetId="3">#REF!</definedName>
    <definedName name="터파기1" localSheetId="6">#REF!</definedName>
    <definedName name="터파기1">#REF!</definedName>
    <definedName name="터파기기계0.4경비" localSheetId="5">#REF!</definedName>
    <definedName name="터파기기계0.4경비" localSheetId="3">#REF!</definedName>
    <definedName name="터파기기계0.4경비" localSheetId="6">#REF!</definedName>
    <definedName name="터파기기계0.4경비">#REF!</definedName>
    <definedName name="터파기기계0.4노무비" localSheetId="5">#REF!</definedName>
    <definedName name="터파기기계0.4노무비" localSheetId="3">#REF!</definedName>
    <definedName name="터파기기계0.4노무비" localSheetId="6">#REF!</definedName>
    <definedName name="터파기기계0.4노무비">#REF!</definedName>
    <definedName name="터파기기계0.4재료비" localSheetId="5">#REF!</definedName>
    <definedName name="터파기기계0.4재료비" localSheetId="3">#REF!</definedName>
    <definedName name="터파기기계0.4재료비" localSheetId="6">#REF!</definedName>
    <definedName name="터파기기계0.4재료비">#REF!</definedName>
    <definedName name="터파기리핑" localSheetId="5">#REF!</definedName>
    <definedName name="터파기리핑" localSheetId="3">#REF!</definedName>
    <definedName name="터파기리핑" localSheetId="6">#REF!</definedName>
    <definedName name="터파기리핑">#REF!</definedName>
    <definedName name="터파기발파암" localSheetId="5">#REF!</definedName>
    <definedName name="터파기발파암" localSheetId="3">#REF!</definedName>
    <definedName name="터파기발파암" localSheetId="6">#REF!</definedName>
    <definedName name="터파기발파암">#REF!</definedName>
    <definedName name="터파기토사" localSheetId="5">#REF!</definedName>
    <definedName name="터파기토사" localSheetId="3">#REF!</definedName>
    <definedName name="터파기토사" localSheetId="6">#REF!</definedName>
    <definedName name="터파기토사">#REF!</definedName>
    <definedName name="테스트" localSheetId="5" hidden="1">#REF!</definedName>
    <definedName name="테스트" localSheetId="3" hidden="1">#REF!</definedName>
    <definedName name="테스트" localSheetId="6" hidden="1">#REF!</definedName>
    <definedName name="테스트" hidden="1">#REF!</definedName>
    <definedName name="템2" localSheetId="5">BlankMacro1</definedName>
    <definedName name="템2" localSheetId="1">BlankMacro1</definedName>
    <definedName name="템2" localSheetId="3">BlankMacro1</definedName>
    <definedName name="템2" localSheetId="6">BlankMacro1</definedName>
    <definedName name="템2">BlankMacro1</definedName>
    <definedName name="템3" localSheetId="5">BlankMacro1</definedName>
    <definedName name="템3" localSheetId="1">BlankMacro1</definedName>
    <definedName name="템3" localSheetId="3">BlankMacro1</definedName>
    <definedName name="템3" localSheetId="6">BlankMacro1</definedName>
    <definedName name="템3">BlankMacro1</definedName>
    <definedName name="템4" localSheetId="5">BlankMacro1</definedName>
    <definedName name="템4" localSheetId="1">BlankMacro1</definedName>
    <definedName name="템4" localSheetId="3">BlankMacro1</definedName>
    <definedName name="템4" localSheetId="6">BlankMacro1</definedName>
    <definedName name="템4">BlankMacro1</definedName>
    <definedName name="템5" localSheetId="5">BlankMacro1</definedName>
    <definedName name="템5" localSheetId="1">BlankMacro1</definedName>
    <definedName name="템5" localSheetId="3">BlankMacro1</definedName>
    <definedName name="템5" localSheetId="6">BlankMacro1</definedName>
    <definedName name="템5">BlankMacro1</definedName>
    <definedName name="템6" localSheetId="5">BlankMacro1</definedName>
    <definedName name="템6" localSheetId="1">BlankMacro1</definedName>
    <definedName name="템6" localSheetId="3">BlankMacro1</definedName>
    <definedName name="템6" localSheetId="6">BlankMacro1</definedName>
    <definedName name="템6">BlankMacro1</definedName>
    <definedName name="템플리트모듈1" localSheetId="5">BlankMacro1</definedName>
    <definedName name="템플리트모듈1" localSheetId="1">BlankMacro1</definedName>
    <definedName name="템플리트모듈1" localSheetId="3">BlankMacro1</definedName>
    <definedName name="템플리트모듈1" localSheetId="6">BlankMacro1</definedName>
    <definedName name="템플리트모듈1">BlankMacro1</definedName>
    <definedName name="템플리트모듈10" localSheetId="5">BlankMacro1</definedName>
    <definedName name="템플리트모듈10" localSheetId="1">BlankMacro1</definedName>
    <definedName name="템플리트모듈10" localSheetId="3">BlankMacro1</definedName>
    <definedName name="템플리트모듈10" localSheetId="6">BlankMacro1</definedName>
    <definedName name="템플리트모듈10">BlankMacro1</definedName>
    <definedName name="템플리트모듈2" localSheetId="5">BlankMacro1</definedName>
    <definedName name="템플리트모듈2" localSheetId="1">BlankMacro1</definedName>
    <definedName name="템플리트모듈2" localSheetId="3">BlankMacro1</definedName>
    <definedName name="템플리트모듈2" localSheetId="6">BlankMacro1</definedName>
    <definedName name="템플리트모듈2">BlankMacro1</definedName>
    <definedName name="템플리트모듈3" localSheetId="5">BlankMacro1</definedName>
    <definedName name="템플리트모듈3" localSheetId="1">BlankMacro1</definedName>
    <definedName name="템플리트모듈3" localSheetId="3">BlankMacro1</definedName>
    <definedName name="템플리트모듈3" localSheetId="6">BlankMacro1</definedName>
    <definedName name="템플리트모듈3">BlankMacro1</definedName>
    <definedName name="템플리트모듈4" localSheetId="5">BlankMacro1</definedName>
    <definedName name="템플리트모듈4" localSheetId="1">BlankMacro1</definedName>
    <definedName name="템플리트모듈4" localSheetId="3">BlankMacro1</definedName>
    <definedName name="템플리트모듈4" localSheetId="6">BlankMacro1</definedName>
    <definedName name="템플리트모듈4">BlankMacro1</definedName>
    <definedName name="템플리트모듈5" localSheetId="5">BlankMacro1</definedName>
    <definedName name="템플리트모듈5" localSheetId="1">BlankMacro1</definedName>
    <definedName name="템플리트모듈5" localSheetId="3">BlankMacro1</definedName>
    <definedName name="템플리트모듈5" localSheetId="6">BlankMacro1</definedName>
    <definedName name="템플리트모듈5">BlankMacro1</definedName>
    <definedName name="템플리트모듈6" localSheetId="5">BlankMacro1</definedName>
    <definedName name="템플리트모듈6" localSheetId="1">BlankMacro1</definedName>
    <definedName name="템플리트모듈6" localSheetId="3">BlankMacro1</definedName>
    <definedName name="템플리트모듈6" localSheetId="6">BlankMacro1</definedName>
    <definedName name="템플리트모듈6">BlankMacro1</definedName>
    <definedName name="토3" localSheetId="5">BlankMacro1</definedName>
    <definedName name="토3" localSheetId="1">BlankMacro1</definedName>
    <definedName name="토3" localSheetId="3">BlankMacro1</definedName>
    <definedName name="토3" localSheetId="6">BlankMacro1</definedName>
    <definedName name="토3">BlankMacro1</definedName>
    <definedName name="토공" localSheetId="5">#REF!</definedName>
    <definedName name="토공" localSheetId="1">#REF!</definedName>
    <definedName name="토공" localSheetId="3">#REF!</definedName>
    <definedName name="토공" localSheetId="6">#REF!</definedName>
    <definedName name="토공">#REF!</definedName>
    <definedName name="토공1">#N/A</definedName>
    <definedName name="토공경비" localSheetId="5">#REF!</definedName>
    <definedName name="토공경비" localSheetId="1">#REF!</definedName>
    <definedName name="토공경비" localSheetId="3">#REF!</definedName>
    <definedName name="토공경비" localSheetId="6">#REF!</definedName>
    <definedName name="토공경비">#REF!</definedName>
    <definedName name="토공계" localSheetId="5">#REF!</definedName>
    <definedName name="토공계" localSheetId="3">#REF!</definedName>
    <definedName name="토공계" localSheetId="6">#REF!</definedName>
    <definedName name="토공계">#REF!</definedName>
    <definedName name="토공노무비" localSheetId="5">#REF!</definedName>
    <definedName name="토공노무비" localSheetId="3">#REF!</definedName>
    <definedName name="토공노무비" localSheetId="6">#REF!</definedName>
    <definedName name="토공노무비">#REF!</definedName>
    <definedName name="토공재료비" localSheetId="5">#REF!</definedName>
    <definedName name="토공재료비" localSheetId="3">#REF!</definedName>
    <definedName name="토공재료비" localSheetId="6">#REF!</definedName>
    <definedName name="토공재료비">#REF!</definedName>
    <definedName name="토공집계" localSheetId="5">#REF!</definedName>
    <definedName name="토공집계" localSheetId="3">#REF!</definedName>
    <definedName name="토공집계" localSheetId="6">#REF!</definedName>
    <definedName name="토공집계">#REF!</definedName>
    <definedName name="토공추가">#N/A</definedName>
    <definedName name="토공합계" localSheetId="5">#REF!</definedName>
    <definedName name="토공합계" localSheetId="1">#REF!</definedName>
    <definedName name="토공합계" localSheetId="3">#REF!</definedName>
    <definedName name="토공합계" localSheetId="6">#REF!</definedName>
    <definedName name="토공합계">#REF!</definedName>
    <definedName name="토류벽" localSheetId="5">#REF!</definedName>
    <definedName name="토류벽" localSheetId="3">#REF!</definedName>
    <definedName name="토류벽" localSheetId="6">#REF!</definedName>
    <definedName name="토류벽">#REF!</definedName>
    <definedName name="토목1" localSheetId="5">#REF!</definedName>
    <definedName name="토목1" localSheetId="3">#REF!</definedName>
    <definedName name="토목1" localSheetId="6">#REF!</definedName>
    <definedName name="토목1">#REF!</definedName>
    <definedName name="토사" localSheetId="5">#REF!</definedName>
    <definedName name="토사" localSheetId="3">#REF!</definedName>
    <definedName name="토사" localSheetId="6">#REF!</definedName>
    <definedName name="토사">#REF!</definedName>
    <definedName name="토적" localSheetId="5">#REF!</definedName>
    <definedName name="토적" localSheetId="3">#REF!</definedName>
    <definedName name="토적" localSheetId="6">#REF!</definedName>
    <definedName name="토적">#REF!</definedName>
    <definedName name="토적1공구" localSheetId="5">#REF!</definedName>
    <definedName name="토적1공구" localSheetId="3">#REF!</definedName>
    <definedName name="토적1공구" localSheetId="6">#REF!</definedName>
    <definedName name="토적1공구">#REF!</definedName>
    <definedName name="토적2공구" localSheetId="5">#REF!</definedName>
    <definedName name="토적2공구" localSheetId="3">#REF!</definedName>
    <definedName name="토적2공구" localSheetId="6">#REF!</definedName>
    <definedName name="토적2공구">#REF!</definedName>
    <definedName name="토적계산" localSheetId="5">#REF!</definedName>
    <definedName name="토적계산" localSheetId="3">#REF!</definedName>
    <definedName name="토적계산" localSheetId="6">#REF!</definedName>
    <definedName name="토적계산">#REF!</definedName>
    <definedName name="토적되메우기" localSheetId="5">#REF!</definedName>
    <definedName name="토적되메우기" localSheetId="3">#REF!</definedName>
    <definedName name="토적되메우기" localSheetId="6">#REF!</definedName>
    <definedName name="토적되메우기">#REF!</definedName>
    <definedName name="토적보조기층" localSheetId="5">#REF!</definedName>
    <definedName name="토적보조기층" localSheetId="3">#REF!</definedName>
    <definedName name="토적보조기층" localSheetId="6">#REF!</definedName>
    <definedName name="토적보조기층">#REF!</definedName>
    <definedName name="토적아스팔트포장" localSheetId="5">#REF!</definedName>
    <definedName name="토적아스팔트포장" localSheetId="3">#REF!</definedName>
    <definedName name="토적아스팔트포장" localSheetId="6">#REF!</definedName>
    <definedName name="토적아스팔트포장">#REF!</definedName>
    <definedName name="토적터파기" localSheetId="5">#REF!</definedName>
    <definedName name="토적터파기" localSheetId="3">#REF!</definedName>
    <definedName name="토적터파기" localSheetId="6">#REF!</definedName>
    <definedName name="토적터파기">#REF!</definedName>
    <definedName name="토적포장깨기" localSheetId="5">#REF!</definedName>
    <definedName name="토적포장깨기" localSheetId="3">#REF!</definedName>
    <definedName name="토적포장깨기" localSheetId="6">#REF!</definedName>
    <definedName name="토적포장깨기">#REF!</definedName>
    <definedName name="토적포장절단" localSheetId="5">#REF!</definedName>
    <definedName name="토적포장절단" localSheetId="3">#REF!</definedName>
    <definedName name="토적포장절단" localSheetId="6">#REF!</definedName>
    <definedName name="토적포장절단">#REF!</definedName>
    <definedName name="토적표" localSheetId="5" hidden="1">#REF!</definedName>
    <definedName name="토적표" localSheetId="3" hidden="1">#REF!</definedName>
    <definedName name="토적표" localSheetId="6" hidden="1">#REF!</definedName>
    <definedName name="토적표" hidden="1">#REF!</definedName>
    <definedName name="토적표01" localSheetId="5" hidden="1">#REF!</definedName>
    <definedName name="토적표01" localSheetId="3" hidden="1">#REF!</definedName>
    <definedName name="토적표01" localSheetId="6" hidden="1">#REF!</definedName>
    <definedName name="토적표01" hidden="1">#REF!</definedName>
    <definedName name="토지" localSheetId="5">#REF!</definedName>
    <definedName name="토지" localSheetId="3">#REF!</definedName>
    <definedName name="토지" localSheetId="6">#REF!</definedName>
    <definedName name="토지">#REF!</definedName>
    <definedName name="토토토">#N/A</definedName>
    <definedName name="통" localSheetId="5">#REF!</definedName>
    <definedName name="통" localSheetId="1">#REF!</definedName>
    <definedName name="통" localSheetId="3">#REF!</definedName>
    <definedName name="통" localSheetId="6">#REF!</definedName>
    <definedName name="통">#REF!</definedName>
    <definedName name="통1" localSheetId="5">#REF!</definedName>
    <definedName name="통1" localSheetId="3">#REF!</definedName>
    <definedName name="통1" localSheetId="6">#REF!</definedName>
    <definedName name="통1">#REF!</definedName>
    <definedName name="통2" localSheetId="5">#REF!</definedName>
    <definedName name="통2" localSheetId="3">#REF!</definedName>
    <definedName name="통2" localSheetId="6">#REF!</definedName>
    <definedName name="통2">#REF!</definedName>
    <definedName name="통기1" localSheetId="5">#REF!</definedName>
    <definedName name="통기1" localSheetId="3">#REF!</definedName>
    <definedName name="통기1" localSheetId="6">#REF!</definedName>
    <definedName name="통기1">#REF!</definedName>
    <definedName name="통기2" localSheetId="5">#REF!</definedName>
    <definedName name="통기2" localSheetId="3">#REF!</definedName>
    <definedName name="통기2" localSheetId="6">#REF!</definedName>
    <definedName name="통기2">#REF!</definedName>
    <definedName name="통내공" localSheetId="5">#REF!</definedName>
    <definedName name="통내공" localSheetId="3">#REF!</definedName>
    <definedName name="통내공" localSheetId="6">#REF!</definedName>
    <definedName name="통내공">#REF!</definedName>
    <definedName name="통설공" localSheetId="5">#REF!</definedName>
    <definedName name="통설공" localSheetId="3">#REF!</definedName>
    <definedName name="통설공" localSheetId="6">#REF!</definedName>
    <definedName name="통설공">#REF!</definedName>
    <definedName name="통신" localSheetId="5">BlankMacro1</definedName>
    <definedName name="통신" localSheetId="1">BlankMacro1</definedName>
    <definedName name="통신" localSheetId="3">BlankMacro1</definedName>
    <definedName name="통신" localSheetId="6">BlankMacro1</definedName>
    <definedName name="통신">BlankMacro1</definedName>
    <definedName name="통신감리" localSheetId="5">#REF!</definedName>
    <definedName name="통신감리" localSheetId="1">#REF!</definedName>
    <definedName name="통신감리" localSheetId="3">#REF!</definedName>
    <definedName name="통신감리" localSheetId="6">#REF!</definedName>
    <definedName name="통신감리">#REF!</definedName>
    <definedName name="통신관련기능사" localSheetId="5">#REF!</definedName>
    <definedName name="통신관련기능사" localSheetId="3">#REF!</definedName>
    <definedName name="통신관련기능사" localSheetId="6">#REF!</definedName>
    <definedName name="통신관련기능사">#REF!</definedName>
    <definedName name="통신관련기능사_통신기능사001" localSheetId="5">#REF!</definedName>
    <definedName name="통신관련기능사_통신기능사001" localSheetId="3">#REF!</definedName>
    <definedName name="통신관련기능사_통신기능사001" localSheetId="6">#REF!</definedName>
    <definedName name="통신관련기능사_통신기능사001">#REF!</definedName>
    <definedName name="통신관련기능사_통신기능사002" localSheetId="5">#REF!</definedName>
    <definedName name="통신관련기능사_통신기능사002" localSheetId="3">#REF!</definedName>
    <definedName name="통신관련기능사_통신기능사002" localSheetId="6">#REF!</definedName>
    <definedName name="통신관련기능사_통신기능사002">#REF!</definedName>
    <definedName name="통신관련기능사_통신기능사011" localSheetId="5">#REF!</definedName>
    <definedName name="통신관련기능사_통신기능사011" localSheetId="3">#REF!</definedName>
    <definedName name="통신관련기능사_통신기능사011" localSheetId="6">#REF!</definedName>
    <definedName name="통신관련기능사_통신기능사011">#REF!</definedName>
    <definedName name="통신관련기능사_통신기능사012" localSheetId="5">#REF!</definedName>
    <definedName name="통신관련기능사_통신기능사012" localSheetId="3">#REF!</definedName>
    <definedName name="통신관련기능사_통신기능사012" localSheetId="6">#REF!</definedName>
    <definedName name="통신관련기능사_통신기능사012">#REF!</definedName>
    <definedName name="통신관련기능사_통신기능사982" localSheetId="5">#REF!</definedName>
    <definedName name="통신관련기능사_통신기능사982" localSheetId="3">#REF!</definedName>
    <definedName name="통신관련기능사_통신기능사982" localSheetId="6">#REF!</definedName>
    <definedName name="통신관련기능사_통신기능사982">#REF!</definedName>
    <definedName name="통신관련기능사_통신기능사991" localSheetId="5">#REF!</definedName>
    <definedName name="통신관련기능사_통신기능사991" localSheetId="3">#REF!</definedName>
    <definedName name="통신관련기능사_통신기능사991" localSheetId="6">#REF!</definedName>
    <definedName name="통신관련기능사_통신기능사991">#REF!</definedName>
    <definedName name="통신관련기능사_통신기능사992" localSheetId="5">#REF!</definedName>
    <definedName name="통신관련기능사_통신기능사992" localSheetId="3">#REF!</definedName>
    <definedName name="통신관련기능사_통신기능사992" localSheetId="6">#REF!</definedName>
    <definedName name="통신관련기능사_통신기능사992">#REF!</definedName>
    <definedName name="통신관련기사" localSheetId="5">#REF!</definedName>
    <definedName name="통신관련기사" localSheetId="3">#REF!</definedName>
    <definedName name="통신관련기사" localSheetId="6">#REF!</definedName>
    <definedName name="통신관련기사">#REF!</definedName>
    <definedName name="통신관련기사_통신기사1급001" localSheetId="5">#REF!</definedName>
    <definedName name="통신관련기사_통신기사1급001" localSheetId="3">#REF!</definedName>
    <definedName name="통신관련기사_통신기사1급001" localSheetId="6">#REF!</definedName>
    <definedName name="통신관련기사_통신기사1급001">#REF!</definedName>
    <definedName name="통신관련기사_통신기사1급002" localSheetId="5">#REF!</definedName>
    <definedName name="통신관련기사_통신기사1급002" localSheetId="3">#REF!</definedName>
    <definedName name="통신관련기사_통신기사1급002" localSheetId="6">#REF!</definedName>
    <definedName name="통신관련기사_통신기사1급002">#REF!</definedName>
    <definedName name="통신관련기사_통신기사1급011" localSheetId="5">#REF!</definedName>
    <definedName name="통신관련기사_통신기사1급011" localSheetId="3">#REF!</definedName>
    <definedName name="통신관련기사_통신기사1급011" localSheetId="6">#REF!</definedName>
    <definedName name="통신관련기사_통신기사1급011">#REF!</definedName>
    <definedName name="통신관련기사_통신기사1급012" localSheetId="5">#REF!</definedName>
    <definedName name="통신관련기사_통신기사1급012" localSheetId="3">#REF!</definedName>
    <definedName name="통신관련기사_통신기사1급012" localSheetId="6">#REF!</definedName>
    <definedName name="통신관련기사_통신기사1급012">#REF!</definedName>
    <definedName name="통신관련기사_통신기사1급982" localSheetId="5">#REF!</definedName>
    <definedName name="통신관련기사_통신기사1급982" localSheetId="3">#REF!</definedName>
    <definedName name="통신관련기사_통신기사1급982" localSheetId="6">#REF!</definedName>
    <definedName name="통신관련기사_통신기사1급982">#REF!</definedName>
    <definedName name="통신관련기사_통신기사1급991" localSheetId="5">#REF!</definedName>
    <definedName name="통신관련기사_통신기사1급991" localSheetId="3">#REF!</definedName>
    <definedName name="통신관련기사_통신기사1급991" localSheetId="6">#REF!</definedName>
    <definedName name="통신관련기사_통신기사1급991">#REF!</definedName>
    <definedName name="통신관련기사_통신기사1급992" localSheetId="5">#REF!</definedName>
    <definedName name="통신관련기사_통신기사1급992" localSheetId="3">#REF!</definedName>
    <definedName name="통신관련기사_통신기사1급992" localSheetId="6">#REF!</definedName>
    <definedName name="통신관련기사_통신기사1급992">#REF!</definedName>
    <definedName name="통신관련산업기사" localSheetId="5">#REF!</definedName>
    <definedName name="통신관련산업기사" localSheetId="3">#REF!</definedName>
    <definedName name="통신관련산업기사" localSheetId="6">#REF!</definedName>
    <definedName name="통신관련산업기사">#REF!</definedName>
    <definedName name="통신관련산업기사_통신기사2급001" localSheetId="5">#REF!</definedName>
    <definedName name="통신관련산업기사_통신기사2급001" localSheetId="3">#REF!</definedName>
    <definedName name="통신관련산업기사_통신기사2급001" localSheetId="6">#REF!</definedName>
    <definedName name="통신관련산업기사_통신기사2급001">#REF!</definedName>
    <definedName name="통신관련산업기사_통신기사2급002" localSheetId="5">#REF!</definedName>
    <definedName name="통신관련산업기사_통신기사2급002" localSheetId="3">#REF!</definedName>
    <definedName name="통신관련산업기사_통신기사2급002" localSheetId="6">#REF!</definedName>
    <definedName name="통신관련산업기사_통신기사2급002">#REF!</definedName>
    <definedName name="통신관련산업기사_통신기사2급011" localSheetId="5">#REF!</definedName>
    <definedName name="통신관련산업기사_통신기사2급011" localSheetId="3">#REF!</definedName>
    <definedName name="통신관련산업기사_통신기사2급011" localSheetId="6">#REF!</definedName>
    <definedName name="통신관련산업기사_통신기사2급011">#REF!</definedName>
    <definedName name="통신관련산업기사_통신기사2급012" localSheetId="5">#REF!</definedName>
    <definedName name="통신관련산업기사_통신기사2급012" localSheetId="3">#REF!</definedName>
    <definedName name="통신관련산업기사_통신기사2급012" localSheetId="6">#REF!</definedName>
    <definedName name="통신관련산업기사_통신기사2급012">#REF!</definedName>
    <definedName name="통신관련산업기사_통신기사2급982" localSheetId="5">#REF!</definedName>
    <definedName name="통신관련산업기사_통신기사2급982" localSheetId="3">#REF!</definedName>
    <definedName name="통신관련산업기사_통신기사2급982" localSheetId="6">#REF!</definedName>
    <definedName name="통신관련산업기사_통신기사2급982">#REF!</definedName>
    <definedName name="통신관련산업기사_통신기사2급991" localSheetId="5">#REF!</definedName>
    <definedName name="통신관련산업기사_통신기사2급991" localSheetId="3">#REF!</definedName>
    <definedName name="통신관련산업기사_통신기사2급991" localSheetId="6">#REF!</definedName>
    <definedName name="통신관련산업기사_통신기사2급991">#REF!</definedName>
    <definedName name="통신관련산업기사_통신기사2급992" localSheetId="5">#REF!</definedName>
    <definedName name="통신관련산업기사_통신기사2급992" localSheetId="3">#REF!</definedName>
    <definedName name="통신관련산업기사_통신기사2급992" localSheetId="6">#REF!</definedName>
    <definedName name="통신관련산업기사_통신기사2급992">#REF!</definedName>
    <definedName name="통신기능사" localSheetId="5">#REF!</definedName>
    <definedName name="통신기능사" localSheetId="3">#REF!</definedName>
    <definedName name="통신기능사" localSheetId="6">#REF!</definedName>
    <definedName name="통신기능사">#REF!</definedName>
    <definedName name="통신기사1급" localSheetId="5">#REF!</definedName>
    <definedName name="통신기사1급" localSheetId="3">#REF!</definedName>
    <definedName name="통신기사1급" localSheetId="6">#REF!</definedName>
    <definedName name="통신기사1급">#REF!</definedName>
    <definedName name="통신기사2급" localSheetId="5">#REF!</definedName>
    <definedName name="통신기사2급" localSheetId="3">#REF!</definedName>
    <definedName name="통신기사2급" localSheetId="6">#REF!</definedName>
    <definedName name="통신기사2급">#REF!</definedName>
    <definedName name="통신내" localSheetId="5">#REF!</definedName>
    <definedName name="통신내" localSheetId="3">#REF!</definedName>
    <definedName name="통신내" localSheetId="6">#REF!</definedName>
    <definedName name="통신내">#REF!</definedName>
    <definedName name="통신내선" localSheetId="5">#REF!</definedName>
    <definedName name="통신내선" localSheetId="3">#REF!</definedName>
    <definedName name="통신내선" localSheetId="6">#REF!</definedName>
    <definedName name="통신내선">#REF!</definedName>
    <definedName name="통신내선공" localSheetId="5">#REF!</definedName>
    <definedName name="통신내선공" localSheetId="3">#REF!</definedName>
    <definedName name="통신내선공" localSheetId="6">#REF!</definedName>
    <definedName name="통신내선공">#REF!</definedName>
    <definedName name="통신내선공001" localSheetId="5">#REF!</definedName>
    <definedName name="통신내선공001" localSheetId="3">#REF!</definedName>
    <definedName name="통신내선공001" localSheetId="6">#REF!</definedName>
    <definedName name="통신내선공001">#REF!</definedName>
    <definedName name="통신내선공002" localSheetId="5">#REF!</definedName>
    <definedName name="통신내선공002" localSheetId="3">#REF!</definedName>
    <definedName name="통신내선공002" localSheetId="6">#REF!</definedName>
    <definedName name="통신내선공002">#REF!</definedName>
    <definedName name="통신내선공011" localSheetId="5">#REF!</definedName>
    <definedName name="통신내선공011" localSheetId="3">#REF!</definedName>
    <definedName name="통신내선공011" localSheetId="6">#REF!</definedName>
    <definedName name="통신내선공011">#REF!</definedName>
    <definedName name="통신내선공012" localSheetId="5">#REF!</definedName>
    <definedName name="통신내선공012" localSheetId="3">#REF!</definedName>
    <definedName name="통신내선공012" localSheetId="6">#REF!</definedName>
    <definedName name="통신내선공012">#REF!</definedName>
    <definedName name="통신내선공982" localSheetId="5">#REF!</definedName>
    <definedName name="통신내선공982" localSheetId="3">#REF!</definedName>
    <definedName name="통신내선공982" localSheetId="6">#REF!</definedName>
    <definedName name="통신내선공982">#REF!</definedName>
    <definedName name="통신내선공991" localSheetId="5">#REF!</definedName>
    <definedName name="통신내선공991" localSheetId="3">#REF!</definedName>
    <definedName name="통신내선공991" localSheetId="6">#REF!</definedName>
    <definedName name="통신내선공991">#REF!</definedName>
    <definedName name="통신내선공992" localSheetId="5">#REF!</definedName>
    <definedName name="통신내선공992" localSheetId="3">#REF!</definedName>
    <definedName name="통신내선공992" localSheetId="6">#REF!</definedName>
    <definedName name="통신내선공992">#REF!</definedName>
    <definedName name="통신설" localSheetId="5">#REF!</definedName>
    <definedName name="통신설" localSheetId="3">#REF!</definedName>
    <definedName name="통신설" localSheetId="6">#REF!</definedName>
    <definedName name="통신설">#REF!</definedName>
    <definedName name="통신설비공" localSheetId="5">#REF!</definedName>
    <definedName name="통신설비공" localSheetId="3">#REF!</definedName>
    <definedName name="통신설비공" localSheetId="6">#REF!</definedName>
    <definedName name="통신설비공">#REF!</definedName>
    <definedName name="통신설비공001" localSheetId="5">#REF!</definedName>
    <definedName name="통신설비공001" localSheetId="3">#REF!</definedName>
    <definedName name="통신설비공001" localSheetId="6">#REF!</definedName>
    <definedName name="통신설비공001">#REF!</definedName>
    <definedName name="통신설비공002" localSheetId="5">#REF!</definedName>
    <definedName name="통신설비공002" localSheetId="3">#REF!</definedName>
    <definedName name="통신설비공002" localSheetId="6">#REF!</definedName>
    <definedName name="통신설비공002">#REF!</definedName>
    <definedName name="통신설비공011" localSheetId="5">#REF!</definedName>
    <definedName name="통신설비공011" localSheetId="3">#REF!</definedName>
    <definedName name="통신설비공011" localSheetId="6">#REF!</definedName>
    <definedName name="통신설비공011">#REF!</definedName>
    <definedName name="통신설비공012" localSheetId="5">#REF!</definedName>
    <definedName name="통신설비공012" localSheetId="3">#REF!</definedName>
    <definedName name="통신설비공012" localSheetId="6">#REF!</definedName>
    <definedName name="통신설비공012">#REF!</definedName>
    <definedName name="통신설비공982" localSheetId="5">#REF!</definedName>
    <definedName name="통신설비공982" localSheetId="3">#REF!</definedName>
    <definedName name="통신설비공982" localSheetId="6">#REF!</definedName>
    <definedName name="통신설비공982">#REF!</definedName>
    <definedName name="통신설비공991" localSheetId="5">#REF!</definedName>
    <definedName name="통신설비공991" localSheetId="3">#REF!</definedName>
    <definedName name="통신설비공991" localSheetId="6">#REF!</definedName>
    <definedName name="통신설비공991">#REF!</definedName>
    <definedName name="통신설비공992" localSheetId="5">#REF!</definedName>
    <definedName name="통신설비공992" localSheetId="3">#REF!</definedName>
    <definedName name="통신설비공992" localSheetId="6">#REF!</definedName>
    <definedName name="통신설비공992">#REF!</definedName>
    <definedName name="통신외" localSheetId="5">#REF!</definedName>
    <definedName name="통신외" localSheetId="3">#REF!</definedName>
    <definedName name="통신외" localSheetId="6">#REF!</definedName>
    <definedName name="통신외">#REF!</definedName>
    <definedName name="통신외선공" localSheetId="5">#REF!</definedName>
    <definedName name="통신외선공" localSheetId="3">#REF!</definedName>
    <definedName name="통신외선공" localSheetId="6">#REF!</definedName>
    <definedName name="통신외선공">#REF!</definedName>
    <definedName name="통신외선공001" localSheetId="5">#REF!</definedName>
    <definedName name="통신외선공001" localSheetId="3">#REF!</definedName>
    <definedName name="통신외선공001" localSheetId="6">#REF!</definedName>
    <definedName name="통신외선공001">#REF!</definedName>
    <definedName name="통신외선공002" localSheetId="5">#REF!</definedName>
    <definedName name="통신외선공002" localSheetId="3">#REF!</definedName>
    <definedName name="통신외선공002" localSheetId="6">#REF!</definedName>
    <definedName name="통신외선공002">#REF!</definedName>
    <definedName name="통신외선공011" localSheetId="5">#REF!</definedName>
    <definedName name="통신외선공011" localSheetId="3">#REF!</definedName>
    <definedName name="통신외선공011" localSheetId="6">#REF!</definedName>
    <definedName name="통신외선공011">#REF!</definedName>
    <definedName name="통신외선공012" localSheetId="5">#REF!</definedName>
    <definedName name="통신외선공012" localSheetId="3">#REF!</definedName>
    <definedName name="통신외선공012" localSheetId="6">#REF!</definedName>
    <definedName name="통신외선공012">#REF!</definedName>
    <definedName name="통신외선공982" localSheetId="5">#REF!</definedName>
    <definedName name="통신외선공982" localSheetId="3">#REF!</definedName>
    <definedName name="통신외선공982" localSheetId="6">#REF!</definedName>
    <definedName name="통신외선공982">#REF!</definedName>
    <definedName name="통신외선공991" localSheetId="5">#REF!</definedName>
    <definedName name="통신외선공991" localSheetId="3">#REF!</definedName>
    <definedName name="통신외선공991" localSheetId="6">#REF!</definedName>
    <definedName name="통신외선공991">#REF!</definedName>
    <definedName name="통신외선공992" localSheetId="5">#REF!</definedName>
    <definedName name="통신외선공992" localSheetId="3">#REF!</definedName>
    <definedName name="통신외선공992" localSheetId="6">#REF!</definedName>
    <definedName name="통신외선공992">#REF!</definedName>
    <definedName name="통신일위대가" localSheetId="5">BlankMacro1</definedName>
    <definedName name="통신일위대가" localSheetId="1">BlankMacro1</definedName>
    <definedName name="통신일위대가" localSheetId="3">BlankMacro1</definedName>
    <definedName name="통신일위대가" localSheetId="6">BlankMacro1</definedName>
    <definedName name="통신일위대가">BlankMacro1</definedName>
    <definedName name="통신집계" localSheetId="5">BlankMacro1</definedName>
    <definedName name="통신집계" localSheetId="1">BlankMacro1</definedName>
    <definedName name="통신집계" localSheetId="3">BlankMacro1</definedName>
    <definedName name="통신집계" localSheetId="6">BlankMacro1</definedName>
    <definedName name="통신집계">BlankMacro1</definedName>
    <definedName name="통신케" localSheetId="5">#REF!</definedName>
    <definedName name="통신케" localSheetId="1">#REF!</definedName>
    <definedName name="통신케" localSheetId="3">#REF!</definedName>
    <definedName name="통신케" localSheetId="6">#REF!</definedName>
    <definedName name="통신케">#REF!</definedName>
    <definedName name="통신케이블공" localSheetId="5">#REF!</definedName>
    <definedName name="통신케이블공" localSheetId="3">#REF!</definedName>
    <definedName name="통신케이블공" localSheetId="6">#REF!</definedName>
    <definedName name="통신케이블공">#REF!</definedName>
    <definedName name="통신케이블공001" localSheetId="5">#REF!</definedName>
    <definedName name="통신케이블공001" localSheetId="3">#REF!</definedName>
    <definedName name="통신케이블공001" localSheetId="6">#REF!</definedName>
    <definedName name="통신케이블공001">#REF!</definedName>
    <definedName name="통신케이블공002" localSheetId="5">#REF!</definedName>
    <definedName name="통신케이블공002" localSheetId="3">#REF!</definedName>
    <definedName name="통신케이블공002" localSheetId="6">#REF!</definedName>
    <definedName name="통신케이블공002">#REF!</definedName>
    <definedName name="통신케이블공011" localSheetId="5">#REF!</definedName>
    <definedName name="통신케이블공011" localSheetId="3">#REF!</definedName>
    <definedName name="통신케이블공011" localSheetId="6">#REF!</definedName>
    <definedName name="통신케이블공011">#REF!</definedName>
    <definedName name="통신케이블공012" localSheetId="5">#REF!</definedName>
    <definedName name="통신케이블공012" localSheetId="3">#REF!</definedName>
    <definedName name="통신케이블공012" localSheetId="6">#REF!</definedName>
    <definedName name="통신케이블공012">#REF!</definedName>
    <definedName name="통신케이블공982" localSheetId="5">#REF!</definedName>
    <definedName name="통신케이블공982" localSheetId="3">#REF!</definedName>
    <definedName name="통신케이블공982" localSheetId="6">#REF!</definedName>
    <definedName name="통신케이블공982">#REF!</definedName>
    <definedName name="통신케이블공991" localSheetId="5">#REF!</definedName>
    <definedName name="통신케이블공991" localSheetId="3">#REF!</definedName>
    <definedName name="통신케이블공991" localSheetId="6">#REF!</definedName>
    <definedName name="통신케이블공991">#REF!</definedName>
    <definedName name="통신케이블공992" localSheetId="5">#REF!</definedName>
    <definedName name="통신케이블공992" localSheetId="3">#REF!</definedName>
    <definedName name="통신케이블공992" localSheetId="6">#REF!</definedName>
    <definedName name="통신케이블공992">#REF!</definedName>
    <definedName name="통외공" localSheetId="5">#REF!</definedName>
    <definedName name="통외공" localSheetId="3">#REF!</definedName>
    <definedName name="통외공" localSheetId="6">#REF!</definedName>
    <definedName name="통외공">#REF!</definedName>
    <definedName name="통케공" localSheetId="5">#REF!</definedName>
    <definedName name="통케공" localSheetId="3">#REF!</definedName>
    <definedName name="통케공" localSheetId="6">#REF!</definedName>
    <definedName name="통케공">#REF!</definedName>
    <definedName name="통합">#N/A</definedName>
    <definedName name="통합1">#N/A</definedName>
    <definedName name="톻합1">#N/A</definedName>
    <definedName name="퇴직" localSheetId="5">#REF!</definedName>
    <definedName name="퇴직" localSheetId="1">#REF!</definedName>
    <definedName name="퇴직" localSheetId="3">#REF!</definedName>
    <definedName name="퇴직" localSheetId="6">#REF!</definedName>
    <definedName name="퇴직">#REF!</definedName>
    <definedName name="투간접노무비" localSheetId="5">#REF!</definedName>
    <definedName name="투간접노무비" localSheetId="3">#REF!</definedName>
    <definedName name="투간접노무비" localSheetId="6">#REF!</definedName>
    <definedName name="투간접노무비">#REF!</definedName>
    <definedName name="투경비" localSheetId="5">#REF!</definedName>
    <definedName name="투경비" localSheetId="3">#REF!</definedName>
    <definedName name="투경비" localSheetId="6">#REF!</definedName>
    <definedName name="투경비">#REF!</definedName>
    <definedName name="투고용보험료" localSheetId="5">#REF!</definedName>
    <definedName name="투고용보험료" localSheetId="3">#REF!</definedName>
    <definedName name="투고용보험료" localSheetId="6">#REF!</definedName>
    <definedName name="투고용보험료">#REF!</definedName>
    <definedName name="투공급가액" localSheetId="5">#REF!</definedName>
    <definedName name="투공급가액" localSheetId="3">#REF!</definedName>
    <definedName name="투공급가액" localSheetId="6">#REF!</definedName>
    <definedName name="투공급가액">#REF!</definedName>
    <definedName name="투공사원가" localSheetId="5">#REF!</definedName>
    <definedName name="투공사원가" localSheetId="3">#REF!</definedName>
    <definedName name="투공사원가" localSheetId="6">#REF!</definedName>
    <definedName name="투공사원가">#REF!</definedName>
    <definedName name="투기타경비" localSheetId="5">#REF!</definedName>
    <definedName name="투기타경비" localSheetId="3">#REF!</definedName>
    <definedName name="투기타경비" localSheetId="6">#REF!</definedName>
    <definedName name="투기타경비">#REF!</definedName>
    <definedName name="투노무비" localSheetId="5">#REF!</definedName>
    <definedName name="투노무비" localSheetId="3">#REF!</definedName>
    <definedName name="투노무비" localSheetId="6">#REF!</definedName>
    <definedName name="투노무비">#REF!</definedName>
    <definedName name="투도급액" localSheetId="5">#REF!</definedName>
    <definedName name="투도급액" localSheetId="3">#REF!</definedName>
    <definedName name="투도급액" localSheetId="6">#REF!</definedName>
    <definedName name="투도급액">#REF!</definedName>
    <definedName name="투물가상승비" localSheetId="5">#REF!</definedName>
    <definedName name="투물가상승비" localSheetId="3">#REF!</definedName>
    <definedName name="투물가상승비" localSheetId="6">#REF!</definedName>
    <definedName name="투물가상승비">#REF!</definedName>
    <definedName name="투부가가치세" localSheetId="5">#REF!</definedName>
    <definedName name="투부가가치세" localSheetId="3">#REF!</definedName>
    <definedName name="투부가가치세" localSheetId="6">#REF!</definedName>
    <definedName name="투부가가치세">#REF!</definedName>
    <definedName name="투산재보험료" localSheetId="5">#REF!</definedName>
    <definedName name="투산재보험료" localSheetId="3">#REF!</definedName>
    <definedName name="투산재보험료" localSheetId="6">#REF!</definedName>
    <definedName name="투산재보험료">#REF!</definedName>
    <definedName name="투순공사원가" localSheetId="5">#REF!</definedName>
    <definedName name="투순공사원가" localSheetId="3">#REF!</definedName>
    <definedName name="투순공사원가" localSheetId="6">#REF!</definedName>
    <definedName name="투순공사원가">#REF!</definedName>
    <definedName name="투안전관리비" localSheetId="5">#REF!</definedName>
    <definedName name="투안전관리비" localSheetId="3">#REF!</definedName>
    <definedName name="투안전관리비" localSheetId="6">#REF!</definedName>
    <definedName name="투안전관리비">#REF!</definedName>
    <definedName name="투이윤" localSheetId="5">#REF!</definedName>
    <definedName name="투이윤" localSheetId="3">#REF!</definedName>
    <definedName name="투이윤" localSheetId="6">#REF!</definedName>
    <definedName name="투이윤">#REF!</definedName>
    <definedName name="투일반관리비" localSheetId="5">#REF!</definedName>
    <definedName name="투일반관리비" localSheetId="3">#REF!</definedName>
    <definedName name="투일반관리비" localSheetId="6">#REF!</definedName>
    <definedName name="투일반관리비">#REF!</definedName>
    <definedName name="투재료비" localSheetId="5">#REF!</definedName>
    <definedName name="투재료비" localSheetId="3">#REF!</definedName>
    <definedName name="투재료비" localSheetId="6">#REF!</definedName>
    <definedName name="투재료비">#REF!</definedName>
    <definedName name="투퇴직공제부금비" localSheetId="5">#REF!</definedName>
    <definedName name="투퇴직공제부금비" localSheetId="3">#REF!</definedName>
    <definedName name="투퇴직공제부금비" localSheetId="6">#REF!</definedName>
    <definedName name="투퇴직공제부금비">#REF!</definedName>
    <definedName name="투환경보전비" localSheetId="5">#REF!</definedName>
    <definedName name="투환경보전비" localSheetId="3">#REF!</definedName>
    <definedName name="투환경보전비" localSheetId="6">#REF!</definedName>
    <definedName name="투환경보전비">#REF!</definedName>
    <definedName name="특고" localSheetId="5">#REF!</definedName>
    <definedName name="특고" localSheetId="3">#REF!</definedName>
    <definedName name="특고" localSheetId="6">#REF!</definedName>
    <definedName name="특고">#REF!</definedName>
    <definedName name="특고압" localSheetId="5">#REF!</definedName>
    <definedName name="특고압" localSheetId="3">#REF!</definedName>
    <definedName name="특고압" localSheetId="6">#REF!</definedName>
    <definedName name="특고압">#REF!</definedName>
    <definedName name="특고압케이블전공" localSheetId="5">#REF!</definedName>
    <definedName name="특고압케이블전공" localSheetId="3">#REF!</definedName>
    <definedName name="특고압케이블전공" localSheetId="6">#REF!</definedName>
    <definedName name="특고압케이블전공">#REF!</definedName>
    <definedName name="특고압케이블전공001" localSheetId="5">#REF!</definedName>
    <definedName name="특고압케이블전공001" localSheetId="3">#REF!</definedName>
    <definedName name="특고압케이블전공001" localSheetId="6">#REF!</definedName>
    <definedName name="특고압케이블전공001">#REF!</definedName>
    <definedName name="특고압케이블전공002" localSheetId="5">#REF!</definedName>
    <definedName name="특고압케이블전공002" localSheetId="3">#REF!</definedName>
    <definedName name="특고압케이블전공002" localSheetId="6">#REF!</definedName>
    <definedName name="특고압케이블전공002">#REF!</definedName>
    <definedName name="특고압케이블전공011" localSheetId="5">#REF!</definedName>
    <definedName name="특고압케이블전공011" localSheetId="3">#REF!</definedName>
    <definedName name="특고압케이블전공011" localSheetId="6">#REF!</definedName>
    <definedName name="특고압케이블전공011">#REF!</definedName>
    <definedName name="특고압케이블전공012" localSheetId="5">#REF!</definedName>
    <definedName name="특고압케이블전공012" localSheetId="3">#REF!</definedName>
    <definedName name="특고압케이블전공012" localSheetId="6">#REF!</definedName>
    <definedName name="특고압케이블전공012">#REF!</definedName>
    <definedName name="특고압케이블전공982" localSheetId="5">#REF!</definedName>
    <definedName name="특고압케이블전공982" localSheetId="3">#REF!</definedName>
    <definedName name="특고압케이블전공982" localSheetId="6">#REF!</definedName>
    <definedName name="특고압케이블전공982">#REF!</definedName>
    <definedName name="특고압케이블전공991" localSheetId="5">#REF!</definedName>
    <definedName name="특고압케이블전공991" localSheetId="3">#REF!</definedName>
    <definedName name="특고압케이블전공991" localSheetId="6">#REF!</definedName>
    <definedName name="특고압케이블전공991">#REF!</definedName>
    <definedName name="특고압케이블전공992" localSheetId="5">#REF!</definedName>
    <definedName name="특고압케이블전공992" localSheetId="3">#REF!</definedName>
    <definedName name="특고압케이블전공992" localSheetId="6">#REF!</definedName>
    <definedName name="특고압케이블전공992">#REF!</definedName>
    <definedName name="특급기술자" localSheetId="5">#REF!,#REF!,#REF!,#REF!,#REF!,#REF!</definedName>
    <definedName name="특급기술자" localSheetId="1">#REF!,#REF!,#REF!,#REF!,#REF!,#REF!</definedName>
    <definedName name="특급기술자" localSheetId="3">#REF!,#REF!,#REF!,#REF!,#REF!,#REF!</definedName>
    <definedName name="특급기술자" localSheetId="6">#REF!,#REF!,#REF!,#REF!,#REF!,#REF!</definedName>
    <definedName name="특급기술자">#REF!,#REF!,#REF!,#REF!,#REF!,#REF!</definedName>
    <definedName name="특급원자력비파괴시험공" localSheetId="5">#REF!</definedName>
    <definedName name="특급원자력비파괴시험공" localSheetId="1">#REF!</definedName>
    <definedName name="특급원자력비파괴시험공" localSheetId="3">#REF!</definedName>
    <definedName name="특급원자력비파괴시험공" localSheetId="6">#REF!</definedName>
    <definedName name="특급원자력비파괴시험공">#REF!</definedName>
    <definedName name="특급원자력비파괴시험공001" localSheetId="5">#REF!</definedName>
    <definedName name="특급원자력비파괴시험공001" localSheetId="3">#REF!</definedName>
    <definedName name="특급원자력비파괴시험공001" localSheetId="6">#REF!</definedName>
    <definedName name="특급원자력비파괴시험공001">#REF!</definedName>
    <definedName name="특급원자력비파괴시험공002" localSheetId="5">#REF!</definedName>
    <definedName name="특급원자력비파괴시험공002" localSheetId="3">#REF!</definedName>
    <definedName name="특급원자력비파괴시험공002" localSheetId="6">#REF!</definedName>
    <definedName name="특급원자력비파괴시험공002">#REF!</definedName>
    <definedName name="특급원자력비파괴시험공011" localSheetId="5">#REF!</definedName>
    <definedName name="특급원자력비파괴시험공011" localSheetId="3">#REF!</definedName>
    <definedName name="특급원자력비파괴시험공011" localSheetId="6">#REF!</definedName>
    <definedName name="특급원자력비파괴시험공011">#REF!</definedName>
    <definedName name="특급원자력비파괴시험공012" localSheetId="5">#REF!</definedName>
    <definedName name="특급원자력비파괴시험공012" localSheetId="3">#REF!</definedName>
    <definedName name="특급원자력비파괴시험공012" localSheetId="6">#REF!</definedName>
    <definedName name="특급원자력비파괴시험공012">#REF!</definedName>
    <definedName name="특급원자력비파괴시험공982" localSheetId="5">#REF!</definedName>
    <definedName name="특급원자력비파괴시험공982" localSheetId="3">#REF!</definedName>
    <definedName name="특급원자력비파괴시험공982" localSheetId="6">#REF!</definedName>
    <definedName name="특급원자력비파괴시험공982">#REF!</definedName>
    <definedName name="특급원자력비파괴시험공991" localSheetId="5">#REF!</definedName>
    <definedName name="특급원자력비파괴시험공991" localSheetId="3">#REF!</definedName>
    <definedName name="특급원자력비파괴시험공991" localSheetId="6">#REF!</definedName>
    <definedName name="특급원자력비파괴시험공991">#REF!</definedName>
    <definedName name="특급원자력비파괴시험공992" localSheetId="5">#REF!</definedName>
    <definedName name="특급원자력비파괴시험공992" localSheetId="3">#REF!</definedName>
    <definedName name="특급원자력비파괴시험공992" localSheetId="6">#REF!</definedName>
    <definedName name="특급원자력비파괴시험공992">#REF!</definedName>
    <definedName name="특급자" localSheetId="5">#REF!,#REF!,#REF!,#REF!,#REF!,#REF!</definedName>
    <definedName name="특급자" localSheetId="1">#REF!,#REF!,#REF!,#REF!,#REF!,#REF!</definedName>
    <definedName name="특급자" localSheetId="3">#REF!,#REF!,#REF!,#REF!,#REF!,#REF!</definedName>
    <definedName name="특급자" localSheetId="6">#REF!,#REF!,#REF!,#REF!,#REF!,#REF!</definedName>
    <definedName name="특급자">#REF!,#REF!,#REF!,#REF!,#REF!,#REF!</definedName>
    <definedName name="특별" localSheetId="5">#REF!</definedName>
    <definedName name="특별" localSheetId="1">#REF!</definedName>
    <definedName name="특별" localSheetId="3">#REF!</definedName>
    <definedName name="특별" localSheetId="6">#REF!</definedName>
    <definedName name="특별">#REF!</definedName>
    <definedName name="특별인부" localSheetId="5">#REF!</definedName>
    <definedName name="특별인부" localSheetId="3">#REF!</definedName>
    <definedName name="특별인부" localSheetId="6">#REF!</definedName>
    <definedName name="특별인부">#REF!</definedName>
    <definedName name="특별인부001" localSheetId="5">#REF!</definedName>
    <definedName name="특별인부001" localSheetId="3">#REF!</definedName>
    <definedName name="특별인부001" localSheetId="6">#REF!</definedName>
    <definedName name="특별인부001">#REF!</definedName>
    <definedName name="특별인부002" localSheetId="5">#REF!</definedName>
    <definedName name="특별인부002" localSheetId="3">#REF!</definedName>
    <definedName name="특별인부002" localSheetId="6">#REF!</definedName>
    <definedName name="특별인부002">#REF!</definedName>
    <definedName name="특별인부011" localSheetId="5">#REF!</definedName>
    <definedName name="특별인부011" localSheetId="3">#REF!</definedName>
    <definedName name="특별인부011" localSheetId="6">#REF!</definedName>
    <definedName name="특별인부011">#REF!</definedName>
    <definedName name="특별인부012" localSheetId="5">#REF!</definedName>
    <definedName name="특별인부012" localSheetId="3">#REF!</definedName>
    <definedName name="특별인부012" localSheetId="6">#REF!</definedName>
    <definedName name="특별인부012">#REF!</definedName>
    <definedName name="특별인부982" localSheetId="5">#REF!</definedName>
    <definedName name="특별인부982" localSheetId="3">#REF!</definedName>
    <definedName name="특별인부982" localSheetId="6">#REF!</definedName>
    <definedName name="특별인부982">#REF!</definedName>
    <definedName name="특별인부991" localSheetId="5">#REF!</definedName>
    <definedName name="특별인부991" localSheetId="3">#REF!</definedName>
    <definedName name="특별인부991" localSheetId="6">#REF!</definedName>
    <definedName name="특별인부991">#REF!</definedName>
    <definedName name="특별인부992" localSheetId="5">#REF!</definedName>
    <definedName name="특별인부992" localSheetId="3">#REF!</definedName>
    <definedName name="특별인부992" localSheetId="6">#REF!</definedName>
    <definedName name="특별인부992">#REF!</definedName>
    <definedName name="특수비계공" localSheetId="5">#REF!</definedName>
    <definedName name="특수비계공" localSheetId="3">#REF!</definedName>
    <definedName name="특수비계공" localSheetId="6">#REF!</definedName>
    <definedName name="특수비계공">#REF!</definedName>
    <definedName name="특수비계공001" localSheetId="5">#REF!</definedName>
    <definedName name="특수비계공001" localSheetId="3">#REF!</definedName>
    <definedName name="특수비계공001" localSheetId="6">#REF!</definedName>
    <definedName name="특수비계공001">#REF!</definedName>
    <definedName name="특수비계공002" localSheetId="5">#REF!</definedName>
    <definedName name="특수비계공002" localSheetId="3">#REF!</definedName>
    <definedName name="특수비계공002" localSheetId="6">#REF!</definedName>
    <definedName name="특수비계공002">#REF!</definedName>
    <definedName name="특수비계공011" localSheetId="5">#REF!</definedName>
    <definedName name="특수비계공011" localSheetId="3">#REF!</definedName>
    <definedName name="특수비계공011" localSheetId="6">#REF!</definedName>
    <definedName name="특수비계공011">#REF!</definedName>
    <definedName name="특수비계공012" localSheetId="5">#REF!</definedName>
    <definedName name="특수비계공012" localSheetId="3">#REF!</definedName>
    <definedName name="특수비계공012" localSheetId="6">#REF!</definedName>
    <definedName name="특수비계공012">#REF!</definedName>
    <definedName name="특수비계공982" localSheetId="5">#REF!</definedName>
    <definedName name="특수비계공982" localSheetId="3">#REF!</definedName>
    <definedName name="특수비계공982" localSheetId="6">#REF!</definedName>
    <definedName name="특수비계공982">#REF!</definedName>
    <definedName name="특수비계공991" localSheetId="5">#REF!</definedName>
    <definedName name="특수비계공991" localSheetId="3">#REF!</definedName>
    <definedName name="특수비계공991" localSheetId="6">#REF!</definedName>
    <definedName name="특수비계공991">#REF!</definedName>
    <definedName name="특수비계공992" localSheetId="5">#REF!</definedName>
    <definedName name="특수비계공992" localSheetId="3">#REF!</definedName>
    <definedName name="특수비계공992" localSheetId="6">#REF!</definedName>
    <definedName name="특수비계공992">#REF!</definedName>
    <definedName name="특수화공" localSheetId="5">#REF!</definedName>
    <definedName name="특수화공" localSheetId="3">#REF!</definedName>
    <definedName name="특수화공" localSheetId="6">#REF!</definedName>
    <definedName name="특수화공">#REF!</definedName>
    <definedName name="특수화공001" localSheetId="5">#REF!</definedName>
    <definedName name="특수화공001" localSheetId="3">#REF!</definedName>
    <definedName name="특수화공001" localSheetId="6">#REF!</definedName>
    <definedName name="특수화공001">#REF!</definedName>
    <definedName name="특수화공002" localSheetId="5">#REF!</definedName>
    <definedName name="특수화공002" localSheetId="3">#REF!</definedName>
    <definedName name="특수화공002" localSheetId="6">#REF!</definedName>
    <definedName name="특수화공002">#REF!</definedName>
    <definedName name="특수화공011" localSheetId="5">#REF!</definedName>
    <definedName name="특수화공011" localSheetId="3">#REF!</definedName>
    <definedName name="특수화공011" localSheetId="6">#REF!</definedName>
    <definedName name="특수화공011">#REF!</definedName>
    <definedName name="특수화공012" localSheetId="5">#REF!</definedName>
    <definedName name="특수화공012" localSheetId="3">#REF!</definedName>
    <definedName name="특수화공012" localSheetId="6">#REF!</definedName>
    <definedName name="특수화공012">#REF!</definedName>
    <definedName name="특수화공982" localSheetId="5">#REF!</definedName>
    <definedName name="특수화공982" localSheetId="3">#REF!</definedName>
    <definedName name="특수화공982" localSheetId="6">#REF!</definedName>
    <definedName name="특수화공982">#REF!</definedName>
    <definedName name="특수화공991" localSheetId="5">#REF!</definedName>
    <definedName name="특수화공991" localSheetId="3">#REF!</definedName>
    <definedName name="특수화공991" localSheetId="6">#REF!</definedName>
    <definedName name="특수화공991">#REF!</definedName>
    <definedName name="특수화공992" localSheetId="5">#REF!</definedName>
    <definedName name="특수화공992" localSheetId="3">#REF!</definedName>
    <definedName name="특수화공992" localSheetId="6">#REF!</definedName>
    <definedName name="특수화공992">#REF!</definedName>
    <definedName name="특인" localSheetId="5">#REF!</definedName>
    <definedName name="특인" localSheetId="3">#REF!</definedName>
    <definedName name="특인" localSheetId="6">#REF!</definedName>
    <definedName name="특인">#REF!</definedName>
    <definedName name="특케" localSheetId="5">#REF!</definedName>
    <definedName name="특케" localSheetId="3">#REF!</definedName>
    <definedName name="특케" localSheetId="6">#REF!</definedName>
    <definedName name="특케">#REF!</definedName>
    <definedName name="ㅍ" localSheetId="5" hidden="1">{#N/A,#N/A,FALSE,"명세표"}</definedName>
    <definedName name="ㅍ" localSheetId="1" hidden="1">{#N/A,#N/A,FALSE,"명세표"}</definedName>
    <definedName name="ㅍ" localSheetId="3" hidden="1">{#N/A,#N/A,FALSE,"명세표"}</definedName>
    <definedName name="ㅍ" localSheetId="6" hidden="1">{#N/A,#N/A,FALSE,"명세표"}</definedName>
    <definedName name="ㅍ" hidden="1">{#N/A,#N/A,FALSE,"명세표"}</definedName>
    <definedName name="파" localSheetId="5">#REF!</definedName>
    <definedName name="파" localSheetId="1">#REF!</definedName>
    <definedName name="파" localSheetId="3">#REF!</definedName>
    <definedName name="파" localSheetId="6">#REF!</definedName>
    <definedName name="파">#REF!</definedName>
    <definedName name="파기높이1" localSheetId="5">#REF!</definedName>
    <definedName name="파기높이1" localSheetId="3">#REF!</definedName>
    <definedName name="파기높이1" localSheetId="6">#REF!</definedName>
    <definedName name="파기높이1">#REF!</definedName>
    <definedName name="파이1" localSheetId="5">#REF!</definedName>
    <definedName name="파이1" localSheetId="3">#REF!</definedName>
    <definedName name="파이1" localSheetId="6">#REF!</definedName>
    <definedName name="파이1">#REF!</definedName>
    <definedName name="파이2" localSheetId="5">#REF!</definedName>
    <definedName name="파이2" localSheetId="3">#REF!</definedName>
    <definedName name="파이2" localSheetId="6">#REF!</definedName>
    <definedName name="파이2">#REF!</definedName>
    <definedName name="파일" localSheetId="5" hidden="1">#REF!</definedName>
    <definedName name="파일" localSheetId="3" hidden="1">#REF!</definedName>
    <definedName name="파일" localSheetId="6" hidden="1">#REF!</definedName>
    <definedName name="파일" hidden="1">#REF!</definedName>
    <definedName name="파일길이" localSheetId="5">#REF!</definedName>
    <definedName name="파일길이" localSheetId="3">#REF!</definedName>
    <definedName name="파일길이" localSheetId="6">#REF!</definedName>
    <definedName name="파일길이">#REF!</definedName>
    <definedName name="파일종갯수" localSheetId="5">#REF!</definedName>
    <definedName name="파일종갯수" localSheetId="3">#REF!</definedName>
    <definedName name="파일종갯수" localSheetId="6">#REF!</definedName>
    <definedName name="파일종갯수">#REF!</definedName>
    <definedName name="파일횡갯수" localSheetId="5">#REF!</definedName>
    <definedName name="파일횡갯수" localSheetId="3">#REF!</definedName>
    <definedName name="파일횡갯수" localSheetId="6">#REF!</definedName>
    <definedName name="파일횡갯수">#REF!</definedName>
    <definedName name="판넬조립공" localSheetId="5">#REF!</definedName>
    <definedName name="판넬조립공" localSheetId="3">#REF!</definedName>
    <definedName name="판넬조립공" localSheetId="6">#REF!</definedName>
    <definedName name="판넬조립공">#REF!</definedName>
    <definedName name="판넬조립공001" localSheetId="5">#REF!</definedName>
    <definedName name="판넬조립공001" localSheetId="3">#REF!</definedName>
    <definedName name="판넬조립공001" localSheetId="6">#REF!</definedName>
    <definedName name="판넬조립공001">#REF!</definedName>
    <definedName name="판넬조립공002" localSheetId="5">#REF!</definedName>
    <definedName name="판넬조립공002" localSheetId="3">#REF!</definedName>
    <definedName name="판넬조립공002" localSheetId="6">#REF!</definedName>
    <definedName name="판넬조립공002">#REF!</definedName>
    <definedName name="판넬조립공011" localSheetId="5">#REF!</definedName>
    <definedName name="판넬조립공011" localSheetId="3">#REF!</definedName>
    <definedName name="판넬조립공011" localSheetId="6">#REF!</definedName>
    <definedName name="판넬조립공011">#REF!</definedName>
    <definedName name="판넬조립공012" localSheetId="5">#REF!</definedName>
    <definedName name="판넬조립공012" localSheetId="3">#REF!</definedName>
    <definedName name="판넬조립공012" localSheetId="6">#REF!</definedName>
    <definedName name="판넬조립공012">#REF!</definedName>
    <definedName name="판넬조립공982" localSheetId="5">#REF!</definedName>
    <definedName name="판넬조립공982" localSheetId="3">#REF!</definedName>
    <definedName name="판넬조립공982" localSheetId="6">#REF!</definedName>
    <definedName name="판넬조립공982">#REF!</definedName>
    <definedName name="판넬조립공991" localSheetId="5">#REF!</definedName>
    <definedName name="판넬조립공991" localSheetId="3">#REF!</definedName>
    <definedName name="판넬조립공991" localSheetId="6">#REF!</definedName>
    <definedName name="판넬조립공991">#REF!</definedName>
    <definedName name="판넬조립공992" localSheetId="5">#REF!</definedName>
    <definedName name="판넬조립공992" localSheetId="3">#REF!</definedName>
    <definedName name="판넬조립공992" localSheetId="6">#REF!</definedName>
    <definedName name="판넬조립공992">#REF!</definedName>
    <definedName name="판매" localSheetId="5">#REF!</definedName>
    <definedName name="판매" localSheetId="3">#REF!</definedName>
    <definedName name="판매" localSheetId="6">#REF!</definedName>
    <definedName name="판매">#REF!</definedName>
    <definedName name="페디스탈" localSheetId="5">#REF!</definedName>
    <definedName name="페디스탈" localSheetId="3">#REF!</definedName>
    <definedName name="페디스탈" localSheetId="6">#REF!</definedName>
    <definedName name="페디스탈">#REF!</definedName>
    <definedName name="평" localSheetId="5">#REF!</definedName>
    <definedName name="평" localSheetId="3">#REF!</definedName>
    <definedName name="평" localSheetId="6">#REF!</definedName>
    <definedName name="평">#REF!</definedName>
    <definedName name="평균" localSheetId="5">#REF!</definedName>
    <definedName name="평균" localSheetId="3">#REF!</definedName>
    <definedName name="평균" localSheetId="6">#REF!</definedName>
    <definedName name="평균">#REF!</definedName>
    <definedName name="평균H2" localSheetId="5">#REF!</definedName>
    <definedName name="평균H2" localSheetId="3">#REF!</definedName>
    <definedName name="평균H2" localSheetId="6">#REF!</definedName>
    <definedName name="평균H2">#REF!</definedName>
    <definedName name="평균N치" localSheetId="5">#REF!</definedName>
    <definedName name="평균N치" localSheetId="3">#REF!</definedName>
    <definedName name="평균N치" localSheetId="6">#REF!</definedName>
    <definedName name="평균N치">#REF!</definedName>
    <definedName name="평균높이" localSheetId="5">#REF!</definedName>
    <definedName name="평균높이" localSheetId="3">#REF!</definedName>
    <definedName name="평균높이" localSheetId="6">#REF!</definedName>
    <definedName name="평균높이">#REF!</definedName>
    <definedName name="평떼" localSheetId="5">#REF!</definedName>
    <definedName name="평떼" localSheetId="3">#REF!</definedName>
    <definedName name="평떼" localSheetId="6">#REF!</definedName>
    <definedName name="평떼">#REF!</definedName>
    <definedName name="폐_기_물___수_수_료" localSheetId="5">#REF!</definedName>
    <definedName name="폐_기_물___수_수_료" localSheetId="3">#REF!</definedName>
    <definedName name="폐_기_물___수_수_료" localSheetId="6">#REF!</definedName>
    <definedName name="폐_기_물___수_수_료">#REF!</definedName>
    <definedName name="폐_기_물___처_리_비" localSheetId="5">#REF!</definedName>
    <definedName name="폐_기_물___처_리_비" localSheetId="3">#REF!</definedName>
    <definedName name="폐_기_물___처_리_비" localSheetId="6">#REF!</definedName>
    <definedName name="폐_기_물___처_리_비">#REF!</definedName>
    <definedName name="폐경비금액" localSheetId="5">#REF!</definedName>
    <definedName name="폐경비금액" localSheetId="3">#REF!</definedName>
    <definedName name="폐경비금액" localSheetId="6">#REF!</definedName>
    <definedName name="폐경비금액">#REF!</definedName>
    <definedName name="폐경비단가" localSheetId="5">#REF!</definedName>
    <definedName name="폐경비단가" localSheetId="3">#REF!</definedName>
    <definedName name="폐경비단가" localSheetId="6">#REF!</definedName>
    <definedName name="폐경비단가">#REF!</definedName>
    <definedName name="폐기A" localSheetId="5">#REF!</definedName>
    <definedName name="폐기A" localSheetId="3">#REF!</definedName>
    <definedName name="폐기A" localSheetId="6">#REF!</definedName>
    <definedName name="폐기A">#REF!</definedName>
    <definedName name="폐기ACA" localSheetId="5">#REF!</definedName>
    <definedName name="폐기ACA" localSheetId="3">#REF!</definedName>
    <definedName name="폐기ACA" localSheetId="6">#REF!</definedName>
    <definedName name="폐기ACA">#REF!</definedName>
    <definedName name="폐기ACC" localSheetId="5">#REF!</definedName>
    <definedName name="폐기ACC" localSheetId="3">#REF!</definedName>
    <definedName name="폐기ACC" localSheetId="6">#REF!</definedName>
    <definedName name="폐기ACC">#REF!</definedName>
    <definedName name="폐기C" localSheetId="5">#REF!</definedName>
    <definedName name="폐기C" localSheetId="3">#REF!</definedName>
    <definedName name="폐기C" localSheetId="6">#REF!</definedName>
    <definedName name="폐기C">#REF!</definedName>
    <definedName name="폐기물" localSheetId="5">#REF!</definedName>
    <definedName name="폐기물" localSheetId="3">#REF!</definedName>
    <definedName name="폐기물" localSheetId="6">#REF!</definedName>
    <definedName name="폐기물">#REF!</definedName>
    <definedName name="폐기물1" localSheetId="5">#REF!</definedName>
    <definedName name="폐기물1" localSheetId="3">#REF!</definedName>
    <definedName name="폐기물1" localSheetId="6">#REF!</definedName>
    <definedName name="폐기물1">#REF!</definedName>
    <definedName name="폐기물2" localSheetId="5">#REF!</definedName>
    <definedName name="폐기물2" localSheetId="3">#REF!</definedName>
    <definedName name="폐기물2" localSheetId="6">#REF!</definedName>
    <definedName name="폐기물2">#REF!</definedName>
    <definedName name="폐기물갑지">#N/A</definedName>
    <definedName name="폐기물내역서" localSheetId="5">'원가계산서(설치)'!템플리트모듈6</definedName>
    <definedName name="폐기물내역서" localSheetId="1">'원가계산서(총괄, 제조+설치)'!템플리트모듈6</definedName>
    <definedName name="폐기물내역서" localSheetId="3">총괄내역서!템플리트모듈6</definedName>
    <definedName name="폐기물내역서" localSheetId="6">'총괄내역서(설치)'!템플리트모듈6</definedName>
    <definedName name="폐기물내역서">템플리트모듈6</definedName>
    <definedName name="폐기물집계표" localSheetId="5">집</definedName>
    <definedName name="폐기물집계표" localSheetId="1">집</definedName>
    <definedName name="폐기물집계표" localSheetId="3">집</definedName>
    <definedName name="폐기물집계표" localSheetId="6">[0]!집</definedName>
    <definedName name="폐기물집계표">집</definedName>
    <definedName name="폐기물처리비" localSheetId="5">#REF!</definedName>
    <definedName name="폐기물처리비" localSheetId="1">#REF!</definedName>
    <definedName name="폐기물처리비" localSheetId="3">#REF!</definedName>
    <definedName name="폐기물처리비" localSheetId="6">#REF!</definedName>
    <definedName name="폐기물처리비">#REF!</definedName>
    <definedName name="폐노무비금액" localSheetId="5">#REF!</definedName>
    <definedName name="폐노무비금액" localSheetId="3">#REF!</definedName>
    <definedName name="폐노무비금액" localSheetId="6">#REF!</definedName>
    <definedName name="폐노무비금액">#REF!</definedName>
    <definedName name="폐노무비단가" localSheetId="5">#REF!</definedName>
    <definedName name="폐노무비단가" localSheetId="3">#REF!</definedName>
    <definedName name="폐노무비단가" localSheetId="6">#REF!</definedName>
    <definedName name="폐노무비단가">#REF!</definedName>
    <definedName name="폐부가세" localSheetId="5">#REF!</definedName>
    <definedName name="폐부가세" localSheetId="3">#REF!</definedName>
    <definedName name="폐부가세" localSheetId="6">#REF!</definedName>
    <definedName name="폐부가세">#REF!</definedName>
    <definedName name="폐수량" localSheetId="5">#REF!</definedName>
    <definedName name="폐수량" localSheetId="3">#REF!</definedName>
    <definedName name="폐수량" localSheetId="6">#REF!</definedName>
    <definedName name="폐수량">#REF!</definedName>
    <definedName name="폐임시" localSheetId="5">#REF!</definedName>
    <definedName name="폐임시" localSheetId="3">#REF!</definedName>
    <definedName name="폐임시" localSheetId="6">#REF!</definedName>
    <definedName name="폐임시">#REF!</definedName>
    <definedName name="폐재료비금액" localSheetId="5">#REF!</definedName>
    <definedName name="폐재료비금액" localSheetId="3">#REF!</definedName>
    <definedName name="폐재료비금액" localSheetId="6">#REF!</definedName>
    <definedName name="폐재료비금액">#REF!</definedName>
    <definedName name="폐재료비단가" localSheetId="5">#REF!</definedName>
    <definedName name="폐재료비단가" localSheetId="3">#REF!</definedName>
    <definedName name="폐재료비단가" localSheetId="6">#REF!</definedName>
    <definedName name="폐재료비단가">#REF!</definedName>
    <definedName name="포설공" localSheetId="5">#REF!</definedName>
    <definedName name="포설공" localSheetId="3">#REF!</definedName>
    <definedName name="포설공" localSheetId="6">#REF!</definedName>
    <definedName name="포설공">#REF!</definedName>
    <definedName name="포설공001" localSheetId="5">#REF!</definedName>
    <definedName name="포설공001" localSheetId="3">#REF!</definedName>
    <definedName name="포설공001" localSheetId="6">#REF!</definedName>
    <definedName name="포설공001">#REF!</definedName>
    <definedName name="포설공002" localSheetId="5">#REF!</definedName>
    <definedName name="포설공002" localSheetId="3">#REF!</definedName>
    <definedName name="포설공002" localSheetId="6">#REF!</definedName>
    <definedName name="포설공002">#REF!</definedName>
    <definedName name="포설공011" localSheetId="5">#REF!</definedName>
    <definedName name="포설공011" localSheetId="3">#REF!</definedName>
    <definedName name="포설공011" localSheetId="6">#REF!</definedName>
    <definedName name="포설공011">#REF!</definedName>
    <definedName name="포설공012" localSheetId="5">#REF!</definedName>
    <definedName name="포설공012" localSheetId="3">#REF!</definedName>
    <definedName name="포설공012" localSheetId="6">#REF!</definedName>
    <definedName name="포설공012">#REF!</definedName>
    <definedName name="포설공982" localSheetId="5">#REF!</definedName>
    <definedName name="포설공982" localSheetId="3">#REF!</definedName>
    <definedName name="포설공982" localSheetId="6">#REF!</definedName>
    <definedName name="포설공982">#REF!</definedName>
    <definedName name="포설공991" localSheetId="5">#REF!</definedName>
    <definedName name="포설공991" localSheetId="3">#REF!</definedName>
    <definedName name="포설공991" localSheetId="6">#REF!</definedName>
    <definedName name="포설공991">#REF!</definedName>
    <definedName name="포설공992" localSheetId="5">#REF!</definedName>
    <definedName name="포설공992" localSheetId="3">#REF!</definedName>
    <definedName name="포설공992" localSheetId="6">#REF!</definedName>
    <definedName name="포설공992">#REF!</definedName>
    <definedName name="포장공" localSheetId="5">#REF!</definedName>
    <definedName name="포장공" localSheetId="3">#REF!</definedName>
    <definedName name="포장공" localSheetId="6">#REF!</definedName>
    <definedName name="포장공">#REF!</definedName>
    <definedName name="포장공001" localSheetId="5">#REF!</definedName>
    <definedName name="포장공001" localSheetId="3">#REF!</definedName>
    <definedName name="포장공001" localSheetId="6">#REF!</definedName>
    <definedName name="포장공001">#REF!</definedName>
    <definedName name="포장공002" localSheetId="5">#REF!</definedName>
    <definedName name="포장공002" localSheetId="3">#REF!</definedName>
    <definedName name="포장공002" localSheetId="6">#REF!</definedName>
    <definedName name="포장공002">#REF!</definedName>
    <definedName name="포장공011" localSheetId="5">#REF!</definedName>
    <definedName name="포장공011" localSheetId="3">#REF!</definedName>
    <definedName name="포장공011" localSheetId="6">#REF!</definedName>
    <definedName name="포장공011">#REF!</definedName>
    <definedName name="포장공012" localSheetId="5">#REF!</definedName>
    <definedName name="포장공012" localSheetId="3">#REF!</definedName>
    <definedName name="포장공012" localSheetId="6">#REF!</definedName>
    <definedName name="포장공012">#REF!</definedName>
    <definedName name="포장공982" localSheetId="5">#REF!</definedName>
    <definedName name="포장공982" localSheetId="3">#REF!</definedName>
    <definedName name="포장공982" localSheetId="6">#REF!</definedName>
    <definedName name="포장공982">#REF!</definedName>
    <definedName name="포장공991" localSheetId="5">#REF!</definedName>
    <definedName name="포장공991" localSheetId="3">#REF!</definedName>
    <definedName name="포장공991" localSheetId="6">#REF!</definedName>
    <definedName name="포장공991">#REF!</definedName>
    <definedName name="포장공992" localSheetId="5">#REF!</definedName>
    <definedName name="포장공992" localSheetId="3">#REF!</definedName>
    <definedName name="포장공992" localSheetId="6">#REF!</definedName>
    <definedName name="포장공992">#REF!</definedName>
    <definedName name="포장공수량집계표" localSheetId="5">#REF!</definedName>
    <definedName name="포장공수량집계표" localSheetId="3">#REF!</definedName>
    <definedName name="포장공수량집계표" localSheetId="6">#REF!</definedName>
    <definedName name="포장공수량집계표">#REF!</definedName>
    <definedName name="포장두께" localSheetId="5">#REF!</definedName>
    <definedName name="포장두께" localSheetId="3">#REF!</definedName>
    <definedName name="포장두께" localSheetId="6">#REF!</definedName>
    <definedName name="포장두께">#REF!</definedName>
    <definedName name="포장비" localSheetId="5">#REF!</definedName>
    <definedName name="포장비" localSheetId="3">#REF!</definedName>
    <definedName name="포장비" localSheetId="6">#REF!</definedName>
    <definedName name="포장비">#REF!</definedName>
    <definedName name="포장수량" localSheetId="5">#REF!</definedName>
    <definedName name="포장수량" localSheetId="3">#REF!</definedName>
    <definedName name="포장수량" localSheetId="6">#REF!</definedName>
    <definedName name="포장수량">#REF!</definedName>
    <definedName name="포장집계2" localSheetId="5">#REF!</definedName>
    <definedName name="포장집계2" localSheetId="3">#REF!</definedName>
    <definedName name="포장집계2" localSheetId="6">#REF!</definedName>
    <definedName name="포장집계2">#REF!</definedName>
    <definedName name="폭" localSheetId="5">#REF!</definedName>
    <definedName name="폭" localSheetId="3">#REF!</definedName>
    <definedName name="폭" localSheetId="6">#REF!</definedName>
    <definedName name="폭">#REF!</definedName>
    <definedName name="표" localSheetId="5">#REF!</definedName>
    <definedName name="표" localSheetId="3">#REF!</definedName>
    <definedName name="표" localSheetId="6">#REF!</definedName>
    <definedName name="표">#REF!</definedName>
    <definedName name="표1" localSheetId="5">#REF!</definedName>
    <definedName name="표1" localSheetId="3">#REF!</definedName>
    <definedName name="표1" localSheetId="6">#REF!</definedName>
    <definedName name="표1">#REF!</definedName>
    <definedName name="표시찰" localSheetId="5">#REF!</definedName>
    <definedName name="표시찰" localSheetId="3">#REF!</definedName>
    <definedName name="표시찰" localSheetId="6">#REF!</definedName>
    <definedName name="표시찰">#REF!</definedName>
    <definedName name="표시찰철거" localSheetId="5">#REF!</definedName>
    <definedName name="표시찰철거" localSheetId="3">#REF!</definedName>
    <definedName name="표시찰철거" localSheetId="6">#REF!</definedName>
    <definedName name="표시찰철거">#REF!</definedName>
    <definedName name="표시찰취부" localSheetId="5">#REF!</definedName>
    <definedName name="표시찰취부" localSheetId="3">#REF!</definedName>
    <definedName name="표시찰취부" localSheetId="6">#REF!</definedName>
    <definedName name="표시찰취부">#REF!</definedName>
    <definedName name="표주" localSheetId="5">#REF!</definedName>
    <definedName name="표주" localSheetId="3">#REF!</definedName>
    <definedName name="표주" localSheetId="6">#REF!</definedName>
    <definedName name="표주">#REF!</definedName>
    <definedName name="표주설치" localSheetId="5">#REF!</definedName>
    <definedName name="표주설치" localSheetId="3">#REF!</definedName>
    <definedName name="표주설치" localSheetId="6">#REF!</definedName>
    <definedName name="표주설치">#REF!</definedName>
    <definedName name="표주설치치" localSheetId="5">#REF!</definedName>
    <definedName name="표주설치치" localSheetId="3">#REF!</definedName>
    <definedName name="표주설치치" localSheetId="6">#REF!</definedName>
    <definedName name="표주설치치">#REF!</definedName>
    <definedName name="표준공종" localSheetId="5">#REF!</definedName>
    <definedName name="표준공종" localSheetId="3">#REF!</definedName>
    <definedName name="표준공종" localSheetId="6">#REF!</definedName>
    <definedName name="표준공종">#REF!</definedName>
    <definedName name="표준양식" localSheetId="5">#REF!</definedName>
    <definedName name="표준양식" localSheetId="3">#REF!</definedName>
    <definedName name="표준양식" localSheetId="6">#REF!</definedName>
    <definedName name="표준양식">#REF!</definedName>
    <definedName name="표지" localSheetId="5">#REF!</definedName>
    <definedName name="표지" localSheetId="3">#REF!</definedName>
    <definedName name="표지" localSheetId="6">#REF!</definedName>
    <definedName name="표지">#REF!</definedName>
    <definedName name="표지1" localSheetId="5" hidden="1">#REF!</definedName>
    <definedName name="표지1" localSheetId="3" hidden="1">#REF!</definedName>
    <definedName name="표지1" localSheetId="6" hidden="1">#REF!</definedName>
    <definedName name="표지1" hidden="1">#REF!</definedName>
    <definedName name="표지2" localSheetId="5">#REF!</definedName>
    <definedName name="표지2" localSheetId="3">#REF!</definedName>
    <definedName name="표지2" localSheetId="6">#REF!</definedName>
    <definedName name="표지2">#REF!</definedName>
    <definedName name="푸푸푸" localSheetId="5">#REF!,#REF!</definedName>
    <definedName name="푸푸푸" localSheetId="1">#REF!,#REF!</definedName>
    <definedName name="푸푸푸" localSheetId="3">#REF!,#REF!</definedName>
    <definedName name="푸푸푸" localSheetId="6">#REF!,#REF!</definedName>
    <definedName name="푸푸푸">#REF!,#REF!</definedName>
    <definedName name="푸푸ㅜㅍ" localSheetId="5">#REF!</definedName>
    <definedName name="푸푸ㅜㅍ" localSheetId="1">#REF!</definedName>
    <definedName name="푸푸ㅜㅍ" localSheetId="3">#REF!</definedName>
    <definedName name="푸푸ㅜㅍ" localSheetId="6">#REF!</definedName>
    <definedName name="푸푸ㅜㅍ">#REF!</definedName>
    <definedName name="품명" localSheetId="5">#REF!</definedName>
    <definedName name="품명" localSheetId="3">#REF!</definedName>
    <definedName name="품명" localSheetId="6">#REF!</definedName>
    <definedName name="품명">#REF!</definedName>
    <definedName name="품명2" localSheetId="5">#REF!</definedName>
    <definedName name="품명2" localSheetId="3">#REF!</definedName>
    <definedName name="품명2" localSheetId="6">#REF!</definedName>
    <definedName name="품명2">#REF!</definedName>
    <definedName name="품샘" localSheetId="5">#REF!</definedName>
    <definedName name="품샘" localSheetId="3">#REF!</definedName>
    <definedName name="품샘" localSheetId="6">#REF!</definedName>
    <definedName name="품샘">#REF!</definedName>
    <definedName name="품셈" localSheetId="5">#REF!</definedName>
    <definedName name="품셈" localSheetId="3">#REF!</definedName>
    <definedName name="품셈" localSheetId="6">#REF!</definedName>
    <definedName name="품셈">#REF!</definedName>
    <definedName name="품셈1" localSheetId="5">#REF!</definedName>
    <definedName name="품셈1" localSheetId="3">#REF!</definedName>
    <definedName name="품셈1" localSheetId="6">#REF!</definedName>
    <definedName name="품셈1">#REF!</definedName>
    <definedName name="품신" localSheetId="5">#REF!</definedName>
    <definedName name="품신" localSheetId="3">#REF!</definedName>
    <definedName name="품신" localSheetId="6">#REF!</definedName>
    <definedName name="품신">#REF!</definedName>
    <definedName name="품위내역서" localSheetId="5">BlankMacro1</definedName>
    <definedName name="품위내역서" localSheetId="1">BlankMacro1</definedName>
    <definedName name="품위내역서" localSheetId="3">BlankMacro1</definedName>
    <definedName name="품위내역서" localSheetId="6">BlankMacro1</definedName>
    <definedName name="품위내역서">BlankMacro1</definedName>
    <definedName name="풍화암" localSheetId="5">#REF!</definedName>
    <definedName name="풍화암" localSheetId="1">#REF!</definedName>
    <definedName name="풍화암" localSheetId="3">#REF!</definedName>
    <definedName name="풍화암" localSheetId="6">#REF!</definedName>
    <definedName name="풍화암">#REF!</definedName>
    <definedName name="풍화암개소" localSheetId="5">#REF!</definedName>
    <definedName name="풍화암개소" localSheetId="3">#REF!</definedName>
    <definedName name="풍화암개소" localSheetId="6">#REF!</definedName>
    <definedName name="풍화암개소">#REF!</definedName>
    <definedName name="프랜트" localSheetId="5">#REF!</definedName>
    <definedName name="프랜트" localSheetId="3">#REF!</definedName>
    <definedName name="프랜트" localSheetId="6">#REF!</definedName>
    <definedName name="프랜트">#REF!</definedName>
    <definedName name="프랜트전공" localSheetId="5">#REF!</definedName>
    <definedName name="프랜트전공" localSheetId="3">#REF!</definedName>
    <definedName name="프랜트전공" localSheetId="6">#REF!</definedName>
    <definedName name="프랜트전공">#REF!</definedName>
    <definedName name="프프프">#N/A</definedName>
    <definedName name="플랜" localSheetId="5">#REF!</definedName>
    <definedName name="플랜" localSheetId="1">#REF!</definedName>
    <definedName name="플랜" localSheetId="3">#REF!</definedName>
    <definedName name="플랜" localSheetId="6">#REF!</definedName>
    <definedName name="플랜">#REF!</definedName>
    <definedName name="플랜야" localSheetId="5">#REF!</definedName>
    <definedName name="플랜야" localSheetId="3">#REF!</definedName>
    <definedName name="플랜야" localSheetId="6">#REF!</definedName>
    <definedName name="플랜야">#REF!</definedName>
    <definedName name="플랜주" localSheetId="5">#REF!</definedName>
    <definedName name="플랜주" localSheetId="3">#REF!</definedName>
    <definedName name="플랜주" localSheetId="6">#REF!</definedName>
    <definedName name="플랜주">#REF!</definedName>
    <definedName name="플랜트공" localSheetId="5">#REF!</definedName>
    <definedName name="플랜트공" localSheetId="3">#REF!</definedName>
    <definedName name="플랜트공" localSheetId="6">#REF!</definedName>
    <definedName name="플랜트공">#REF!</definedName>
    <definedName name="플랜트기계설치공" localSheetId="5">#REF!</definedName>
    <definedName name="플랜트기계설치공" localSheetId="3">#REF!</definedName>
    <definedName name="플랜트기계설치공" localSheetId="6">#REF!</definedName>
    <definedName name="플랜트기계설치공">#REF!</definedName>
    <definedName name="플랜트기계설치공001" localSheetId="5">#REF!</definedName>
    <definedName name="플랜트기계설치공001" localSheetId="3">#REF!</definedName>
    <definedName name="플랜트기계설치공001" localSheetId="6">#REF!</definedName>
    <definedName name="플랜트기계설치공001">#REF!</definedName>
    <definedName name="플랜트기계설치공002" localSheetId="5">#REF!</definedName>
    <definedName name="플랜트기계설치공002" localSheetId="3">#REF!</definedName>
    <definedName name="플랜트기계설치공002" localSheetId="6">#REF!</definedName>
    <definedName name="플랜트기계설치공002">#REF!</definedName>
    <definedName name="플랜트기계설치공011" localSheetId="5">#REF!</definedName>
    <definedName name="플랜트기계설치공011" localSheetId="3">#REF!</definedName>
    <definedName name="플랜트기계설치공011" localSheetId="6">#REF!</definedName>
    <definedName name="플랜트기계설치공011">#REF!</definedName>
    <definedName name="플랜트기계설치공012" localSheetId="5">#REF!</definedName>
    <definedName name="플랜트기계설치공012" localSheetId="3">#REF!</definedName>
    <definedName name="플랜트기계설치공012" localSheetId="6">#REF!</definedName>
    <definedName name="플랜트기계설치공012">#REF!</definedName>
    <definedName name="플랜트기계설치공982" localSheetId="5">#REF!</definedName>
    <definedName name="플랜트기계설치공982" localSheetId="3">#REF!</definedName>
    <definedName name="플랜트기계설치공982" localSheetId="6">#REF!</definedName>
    <definedName name="플랜트기계설치공982">#REF!</definedName>
    <definedName name="플랜트기계설치공991" localSheetId="5">#REF!</definedName>
    <definedName name="플랜트기계설치공991" localSheetId="3">#REF!</definedName>
    <definedName name="플랜트기계설치공991" localSheetId="6">#REF!</definedName>
    <definedName name="플랜트기계설치공991">#REF!</definedName>
    <definedName name="플랜트기계설치공992" localSheetId="5">#REF!</definedName>
    <definedName name="플랜트기계설치공992" localSheetId="3">#REF!</definedName>
    <definedName name="플랜트기계설치공992" localSheetId="6">#REF!</definedName>
    <definedName name="플랜트기계설치공992">#REF!</definedName>
    <definedName name="플랜트배관공" localSheetId="5">#REF!</definedName>
    <definedName name="플랜트배관공" localSheetId="3">#REF!</definedName>
    <definedName name="플랜트배관공" localSheetId="6">#REF!</definedName>
    <definedName name="플랜트배관공">#REF!</definedName>
    <definedName name="플랜트배관공001" localSheetId="5">#REF!</definedName>
    <definedName name="플랜트배관공001" localSheetId="3">#REF!</definedName>
    <definedName name="플랜트배관공001" localSheetId="6">#REF!</definedName>
    <definedName name="플랜트배관공001">#REF!</definedName>
    <definedName name="플랜트배관공002" localSheetId="5">#REF!</definedName>
    <definedName name="플랜트배관공002" localSheetId="3">#REF!</definedName>
    <definedName name="플랜트배관공002" localSheetId="6">#REF!</definedName>
    <definedName name="플랜트배관공002">#REF!</definedName>
    <definedName name="플랜트배관공011" localSheetId="5">#REF!</definedName>
    <definedName name="플랜트배관공011" localSheetId="3">#REF!</definedName>
    <definedName name="플랜트배관공011" localSheetId="6">#REF!</definedName>
    <definedName name="플랜트배관공011">#REF!</definedName>
    <definedName name="플랜트배관공012" localSheetId="5">#REF!</definedName>
    <definedName name="플랜트배관공012" localSheetId="3">#REF!</definedName>
    <definedName name="플랜트배관공012" localSheetId="6">#REF!</definedName>
    <definedName name="플랜트배관공012">#REF!</definedName>
    <definedName name="플랜트배관공982" localSheetId="5">#REF!</definedName>
    <definedName name="플랜트배관공982" localSheetId="3">#REF!</definedName>
    <definedName name="플랜트배관공982" localSheetId="6">#REF!</definedName>
    <definedName name="플랜트배관공982">#REF!</definedName>
    <definedName name="플랜트배관공991" localSheetId="5">#REF!</definedName>
    <definedName name="플랜트배관공991" localSheetId="3">#REF!</definedName>
    <definedName name="플랜트배관공991" localSheetId="6">#REF!</definedName>
    <definedName name="플랜트배관공991">#REF!</definedName>
    <definedName name="플랜트배관공992" localSheetId="5">#REF!</definedName>
    <definedName name="플랜트배관공992" localSheetId="3">#REF!</definedName>
    <definedName name="플랜트배관공992" localSheetId="6">#REF!</definedName>
    <definedName name="플랜트배관공992">#REF!</definedName>
    <definedName name="플랜트용접공" localSheetId="5">#REF!</definedName>
    <definedName name="플랜트용접공" localSheetId="3">#REF!</definedName>
    <definedName name="플랜트용접공" localSheetId="6">#REF!</definedName>
    <definedName name="플랜트용접공">#REF!</definedName>
    <definedName name="플랜트용접공001" localSheetId="5">#REF!</definedName>
    <definedName name="플랜트용접공001" localSheetId="3">#REF!</definedName>
    <definedName name="플랜트용접공001" localSheetId="6">#REF!</definedName>
    <definedName name="플랜트용접공001">#REF!</definedName>
    <definedName name="플랜트용접공002" localSheetId="5">#REF!</definedName>
    <definedName name="플랜트용접공002" localSheetId="3">#REF!</definedName>
    <definedName name="플랜트용접공002" localSheetId="6">#REF!</definedName>
    <definedName name="플랜트용접공002">#REF!</definedName>
    <definedName name="플랜트용접공011" localSheetId="5">#REF!</definedName>
    <definedName name="플랜트용접공011" localSheetId="3">#REF!</definedName>
    <definedName name="플랜트용접공011" localSheetId="6">#REF!</definedName>
    <definedName name="플랜트용접공011">#REF!</definedName>
    <definedName name="플랜트용접공012" localSheetId="5">#REF!</definedName>
    <definedName name="플랜트용접공012" localSheetId="3">#REF!</definedName>
    <definedName name="플랜트용접공012" localSheetId="6">#REF!</definedName>
    <definedName name="플랜트용접공012">#REF!</definedName>
    <definedName name="플랜트용접공982" localSheetId="5">#REF!</definedName>
    <definedName name="플랜트용접공982" localSheetId="3">#REF!</definedName>
    <definedName name="플랜트용접공982" localSheetId="6">#REF!</definedName>
    <definedName name="플랜트용접공982">#REF!</definedName>
    <definedName name="플랜트용접공991" localSheetId="5">#REF!</definedName>
    <definedName name="플랜트용접공991" localSheetId="3">#REF!</definedName>
    <definedName name="플랜트용접공991" localSheetId="6">#REF!</definedName>
    <definedName name="플랜트용접공991">#REF!</definedName>
    <definedName name="플랜트용접공992" localSheetId="5">#REF!</definedName>
    <definedName name="플랜트용접공992" localSheetId="3">#REF!</definedName>
    <definedName name="플랜트용접공992" localSheetId="6">#REF!</definedName>
    <definedName name="플랜트용접공992">#REF!</definedName>
    <definedName name="플랜트전공" localSheetId="5">#REF!</definedName>
    <definedName name="플랜트전공" localSheetId="3">#REF!</definedName>
    <definedName name="플랜트전공" localSheetId="6">#REF!</definedName>
    <definedName name="플랜트전공">#REF!</definedName>
    <definedName name="플랜트전공001" localSheetId="5">#REF!</definedName>
    <definedName name="플랜트전공001" localSheetId="3">#REF!</definedName>
    <definedName name="플랜트전공001" localSheetId="6">#REF!</definedName>
    <definedName name="플랜트전공001">#REF!</definedName>
    <definedName name="플랜트전공002" localSheetId="5">#REF!</definedName>
    <definedName name="플랜트전공002" localSheetId="3">#REF!</definedName>
    <definedName name="플랜트전공002" localSheetId="6">#REF!</definedName>
    <definedName name="플랜트전공002">#REF!</definedName>
    <definedName name="플랜트전공011" localSheetId="5">#REF!</definedName>
    <definedName name="플랜트전공011" localSheetId="3">#REF!</definedName>
    <definedName name="플랜트전공011" localSheetId="6">#REF!</definedName>
    <definedName name="플랜트전공011">#REF!</definedName>
    <definedName name="플랜트전공012" localSheetId="5">#REF!</definedName>
    <definedName name="플랜트전공012" localSheetId="3">#REF!</definedName>
    <definedName name="플랜트전공012" localSheetId="6">#REF!</definedName>
    <definedName name="플랜트전공012">#REF!</definedName>
    <definedName name="플랜트전공982" localSheetId="5">#REF!</definedName>
    <definedName name="플랜트전공982" localSheetId="3">#REF!</definedName>
    <definedName name="플랜트전공982" localSheetId="6">#REF!</definedName>
    <definedName name="플랜트전공982">#REF!</definedName>
    <definedName name="플랜트전공991" localSheetId="5">#REF!</definedName>
    <definedName name="플랜트전공991" localSheetId="3">#REF!</definedName>
    <definedName name="플랜트전공991" localSheetId="6">#REF!</definedName>
    <definedName name="플랜트전공991">#REF!</definedName>
    <definedName name="플랜트전공992" localSheetId="5">#REF!</definedName>
    <definedName name="플랜트전공992" localSheetId="3">#REF!</definedName>
    <definedName name="플랜트전공992" localSheetId="6">#REF!</definedName>
    <definedName name="플랜트전공992">#REF!</definedName>
    <definedName name="플랜트제관공" localSheetId="5">#REF!</definedName>
    <definedName name="플랜트제관공" localSheetId="3">#REF!</definedName>
    <definedName name="플랜트제관공" localSheetId="6">#REF!</definedName>
    <definedName name="플랜트제관공">#REF!</definedName>
    <definedName name="플랜트제관공001" localSheetId="5">#REF!</definedName>
    <definedName name="플랜트제관공001" localSheetId="3">#REF!</definedName>
    <definedName name="플랜트제관공001" localSheetId="6">#REF!</definedName>
    <definedName name="플랜트제관공001">#REF!</definedName>
    <definedName name="플랜트제관공002" localSheetId="5">#REF!</definedName>
    <definedName name="플랜트제관공002" localSheetId="3">#REF!</definedName>
    <definedName name="플랜트제관공002" localSheetId="6">#REF!</definedName>
    <definedName name="플랜트제관공002">#REF!</definedName>
    <definedName name="플랜트제관공011" localSheetId="5">#REF!</definedName>
    <definedName name="플랜트제관공011" localSheetId="3">#REF!</definedName>
    <definedName name="플랜트제관공011" localSheetId="6">#REF!</definedName>
    <definedName name="플랜트제관공011">#REF!</definedName>
    <definedName name="플랜트제관공012" localSheetId="5">#REF!</definedName>
    <definedName name="플랜트제관공012" localSheetId="3">#REF!</definedName>
    <definedName name="플랜트제관공012" localSheetId="6">#REF!</definedName>
    <definedName name="플랜트제관공012">#REF!</definedName>
    <definedName name="플랜트제관공982" localSheetId="5">#REF!</definedName>
    <definedName name="플랜트제관공982" localSheetId="3">#REF!</definedName>
    <definedName name="플랜트제관공982" localSheetId="6">#REF!</definedName>
    <definedName name="플랜트제관공982">#REF!</definedName>
    <definedName name="플랜트제관공991" localSheetId="5">#REF!</definedName>
    <definedName name="플랜트제관공991" localSheetId="3">#REF!</definedName>
    <definedName name="플랜트제관공991" localSheetId="6">#REF!</definedName>
    <definedName name="플랜트제관공991">#REF!</definedName>
    <definedName name="플랜트제관공992" localSheetId="5">#REF!</definedName>
    <definedName name="플랜트제관공992" localSheetId="3">#REF!</definedName>
    <definedName name="플랜트제관공992" localSheetId="6">#REF!</definedName>
    <definedName name="플랜트제관공992">#REF!</definedName>
    <definedName name="플랜트특수용접공" localSheetId="5">#REF!</definedName>
    <definedName name="플랜트특수용접공" localSheetId="3">#REF!</definedName>
    <definedName name="플랜트특수용접공" localSheetId="6">#REF!</definedName>
    <definedName name="플랜트특수용접공">#REF!</definedName>
    <definedName name="플랜트특수용접공001" localSheetId="5">#REF!</definedName>
    <definedName name="플랜트특수용접공001" localSheetId="3">#REF!</definedName>
    <definedName name="플랜트특수용접공001" localSheetId="6">#REF!</definedName>
    <definedName name="플랜트특수용접공001">#REF!</definedName>
    <definedName name="플랜트특수용접공002" localSheetId="5">#REF!</definedName>
    <definedName name="플랜트특수용접공002" localSheetId="3">#REF!</definedName>
    <definedName name="플랜트특수용접공002" localSheetId="6">#REF!</definedName>
    <definedName name="플랜트특수용접공002">#REF!</definedName>
    <definedName name="플랜트특수용접공011" localSheetId="5">#REF!</definedName>
    <definedName name="플랜트특수용접공011" localSheetId="3">#REF!</definedName>
    <definedName name="플랜트특수용접공011" localSheetId="6">#REF!</definedName>
    <definedName name="플랜트특수용접공011">#REF!</definedName>
    <definedName name="플랜트특수용접공012" localSheetId="5">#REF!</definedName>
    <definedName name="플랜트특수용접공012" localSheetId="3">#REF!</definedName>
    <definedName name="플랜트특수용접공012" localSheetId="6">#REF!</definedName>
    <definedName name="플랜트특수용접공012">#REF!</definedName>
    <definedName name="플랜트특수용접공982" localSheetId="5">#REF!</definedName>
    <definedName name="플랜트특수용접공982" localSheetId="3">#REF!</definedName>
    <definedName name="플랜트특수용접공982" localSheetId="6">#REF!</definedName>
    <definedName name="플랜트특수용접공982">#REF!</definedName>
    <definedName name="플랜트특수용접공991" localSheetId="5">#REF!</definedName>
    <definedName name="플랜트특수용접공991" localSheetId="3">#REF!</definedName>
    <definedName name="플랜트특수용접공991" localSheetId="6">#REF!</definedName>
    <definedName name="플랜트특수용접공991">#REF!</definedName>
    <definedName name="플랜트특수용접공992" localSheetId="5">#REF!</definedName>
    <definedName name="플랜트특수용접공992" localSheetId="3">#REF!</definedName>
    <definedName name="플랜트특수용접공992" localSheetId="6">#REF!</definedName>
    <definedName name="플랜트특수용접공992">#REF!</definedName>
    <definedName name="플로어덕트" localSheetId="5">#REF!</definedName>
    <definedName name="플로어덕트" localSheetId="3">#REF!</definedName>
    <definedName name="플로어덕트" localSheetId="6">#REF!</definedName>
    <definedName name="플로어덕트">#REF!</definedName>
    <definedName name="플주" localSheetId="5">#REF!</definedName>
    <definedName name="플주" localSheetId="3">#REF!</definedName>
    <definedName name="플주" localSheetId="6">#REF!</definedName>
    <definedName name="플주">#REF!</definedName>
    <definedName name="피스표" localSheetId="5">#REF!</definedName>
    <definedName name="피스표" localSheetId="3">#REF!</definedName>
    <definedName name="피스표" localSheetId="6">#REF!</definedName>
    <definedName name="피스표">#REF!</definedName>
    <definedName name="필터링" localSheetId="5">#REF!,#REF!,#REF!</definedName>
    <definedName name="필터링" localSheetId="1">#REF!,#REF!,#REF!</definedName>
    <definedName name="필터링" localSheetId="3">#REF!,#REF!,#REF!</definedName>
    <definedName name="필터링" localSheetId="6">#REF!,#REF!,#REF!</definedName>
    <definedName name="필터링">#REF!,#REF!,#REF!</definedName>
    <definedName name="ㅎㄴㅁㄹㅇㄹㄴ" localSheetId="5" hidden="1">{#N/A,"수불부",FALSE,"사급자재수불서";#N/A,"수불부",FALSE,"사급자재수불서"}</definedName>
    <definedName name="ㅎㄴㅁㄹㅇㄹㄴ" localSheetId="1" hidden="1">{#N/A,"수불부",FALSE,"사급자재수불서";#N/A,"수불부",FALSE,"사급자재수불서"}</definedName>
    <definedName name="ㅎㄴㅁㄹㅇㄹㄴ" localSheetId="3" hidden="1">{#N/A,"수불부",FALSE,"사급자재수불서";#N/A,"수불부",FALSE,"사급자재수불서"}</definedName>
    <definedName name="ㅎㄴㅁㄹㅇㄹㄴ" localSheetId="6" hidden="1">{#N/A,"수불부",FALSE,"사급자재수불서";#N/A,"수불부",FALSE,"사급자재수불서"}</definedName>
    <definedName name="ㅎㄴㅁㄹㅇㄹㄴ" hidden="1">{#N/A,"수불부",FALSE,"사급자재수불서";#N/A,"수불부",FALSE,"사급자재수불서"}</definedName>
    <definedName name="ㅎㄹ" localSheetId="5">#REF!</definedName>
    <definedName name="ㅎㄹ" localSheetId="1">#REF!</definedName>
    <definedName name="ㅎㄹ" localSheetId="3">#REF!</definedName>
    <definedName name="ㅎㄹ" localSheetId="6">#REF!</definedName>
    <definedName name="ㅎㄹ">#REF!</definedName>
    <definedName name="ㅎㄹㅇㅀ" localSheetId="5" hidden="1">{#N/A,#N/A,FALSE,"부대1"}</definedName>
    <definedName name="ㅎㄹㅇㅀ" localSheetId="1" hidden="1">{#N/A,#N/A,FALSE,"부대1"}</definedName>
    <definedName name="ㅎㄹㅇㅀ" localSheetId="3" hidden="1">{#N/A,#N/A,FALSE,"부대1"}</definedName>
    <definedName name="ㅎㄹㅇㅀ" localSheetId="6" hidden="1">{#N/A,#N/A,FALSE,"부대1"}</definedName>
    <definedName name="ㅎㄹㅇㅀ" hidden="1">{#N/A,#N/A,FALSE,"부대1"}</definedName>
    <definedName name="ㅎ로ㅓ" localSheetId="5" hidden="1">{#N/A,#N/A,FALSE,"운반시간"}</definedName>
    <definedName name="ㅎ로ㅓ" localSheetId="1" hidden="1">{#N/A,#N/A,FALSE,"운반시간"}</definedName>
    <definedName name="ㅎ로ㅓ" localSheetId="3" hidden="1">{#N/A,#N/A,FALSE,"운반시간"}</definedName>
    <definedName name="ㅎ로ㅓ" localSheetId="6" hidden="1">{#N/A,#N/A,FALSE,"운반시간"}</definedName>
    <definedName name="ㅎ로ㅓ" hidden="1">{#N/A,#N/A,FALSE,"운반시간"}</definedName>
    <definedName name="ㅎㅇㅀㅇㅀㅇㅎ" localSheetId="5" hidden="1">{#N/A,#N/A,FALSE,"표지목차"}</definedName>
    <definedName name="ㅎㅇㅀㅇㅀㅇㅎ" localSheetId="1" hidden="1">{#N/A,#N/A,FALSE,"표지목차"}</definedName>
    <definedName name="ㅎㅇㅀㅇㅀㅇㅎ" localSheetId="3" hidden="1">{#N/A,#N/A,FALSE,"표지목차"}</definedName>
    <definedName name="ㅎㅇㅀㅇㅀㅇㅎ" localSheetId="6" hidden="1">{#N/A,#N/A,FALSE,"표지목차"}</definedName>
    <definedName name="ㅎㅇㅀㅇㅀㅇㅎ" hidden="1">{#N/A,#N/A,FALSE,"표지목차"}</definedName>
    <definedName name="ㅎㅇㅇㅀㅎㄹ" localSheetId="5" hidden="1">{#N/A,#N/A,FALSE,"속도"}</definedName>
    <definedName name="ㅎㅇㅇㅀㅎㄹ" localSheetId="1" hidden="1">{#N/A,#N/A,FALSE,"속도"}</definedName>
    <definedName name="ㅎㅇㅇㅀㅎㄹ" localSheetId="3" hidden="1">{#N/A,#N/A,FALSE,"속도"}</definedName>
    <definedName name="ㅎㅇㅇㅀㅎㄹ" localSheetId="6" hidden="1">{#N/A,#N/A,FALSE,"속도"}</definedName>
    <definedName name="ㅎㅇㅇㅀㅎㄹ" hidden="1">{#N/A,#N/A,FALSE,"속도"}</definedName>
    <definedName name="하드시험" localSheetId="5">#REF!</definedName>
    <definedName name="하드시험" localSheetId="1">#REF!</definedName>
    <definedName name="하드시험" localSheetId="3">#REF!</definedName>
    <definedName name="하드시험" localSheetId="6">#REF!</definedName>
    <definedName name="하드시험">#REF!</definedName>
    <definedName name="하부슬라브" localSheetId="5">#REF!</definedName>
    <definedName name="하부슬라브" localSheetId="3">#REF!</definedName>
    <definedName name="하부슬라브" localSheetId="6">#REF!</definedName>
    <definedName name="하부슬라브">#REF!</definedName>
    <definedName name="하진이보" localSheetId="5">BlankMacro1</definedName>
    <definedName name="하진이보" localSheetId="1">BlankMacro1</definedName>
    <definedName name="하진이보" localSheetId="3">BlankMacro1</definedName>
    <definedName name="하진이보" localSheetId="6">BlankMacro1</definedName>
    <definedName name="하진이보">BlankMacro1</definedName>
    <definedName name="하하" localSheetId="5">#REF!</definedName>
    <definedName name="하하" localSheetId="1">#REF!</definedName>
    <definedName name="하하" localSheetId="3">#REF!</definedName>
    <definedName name="하하" localSheetId="6">#REF!</definedName>
    <definedName name="하하">#REF!</definedName>
    <definedName name="하하하" localSheetId="5" hidden="1">{#N/A,#N/A,FALSE,"명세표"}</definedName>
    <definedName name="하하하" localSheetId="1" hidden="1">{#N/A,#N/A,FALSE,"명세표"}</definedName>
    <definedName name="하하하" localSheetId="3" hidden="1">{#N/A,#N/A,FALSE,"명세표"}</definedName>
    <definedName name="하하하" localSheetId="6" hidden="1">{#N/A,#N/A,FALSE,"명세표"}</definedName>
    <definedName name="하하하" hidden="1">{#N/A,#N/A,FALSE,"명세표"}</definedName>
    <definedName name="하ㅓㅏ" localSheetId="5">#REF!</definedName>
    <definedName name="하ㅓㅏ" localSheetId="1">#REF!</definedName>
    <definedName name="하ㅓㅏ" localSheetId="3">#REF!</definedName>
    <definedName name="하ㅓㅏ" localSheetId="6">#REF!</definedName>
    <definedName name="하ㅓㅏ">#REF!</definedName>
    <definedName name="학교" localSheetId="5">#REF!</definedName>
    <definedName name="학교" localSheetId="3">#REF!</definedName>
    <definedName name="학교" localSheetId="6">#REF!</definedName>
    <definedName name="학교">#REF!</definedName>
    <definedName name="학교2" localSheetId="5">#REF!</definedName>
    <definedName name="학교2" localSheetId="3">#REF!</definedName>
    <definedName name="학교2" localSheetId="6">#REF!</definedName>
    <definedName name="학교2">#REF!</definedName>
    <definedName name="학균">#N/A</definedName>
    <definedName name="한" localSheetId="5" hidden="1">{#N/A,#N/A,FALSE,"조골재"}</definedName>
    <definedName name="한" localSheetId="1" hidden="1">{#N/A,#N/A,FALSE,"조골재"}</definedName>
    <definedName name="한" localSheetId="3" hidden="1">{#N/A,#N/A,FALSE,"조골재"}</definedName>
    <definedName name="한" localSheetId="6" hidden="1">{#N/A,#N/A,FALSE,"조골재"}</definedName>
    <definedName name="한" hidden="1">{#N/A,#N/A,FALSE,"조골재"}</definedName>
    <definedName name="한국정보기술" localSheetId="5">#REF!</definedName>
    <definedName name="한국정보기술" localSheetId="1">#REF!</definedName>
    <definedName name="한국정보기술" localSheetId="3">#REF!</definedName>
    <definedName name="한국정보기술" localSheetId="6">#REF!</definedName>
    <definedName name="한국정보기술">#REF!</definedName>
    <definedName name="한동" localSheetId="5" hidden="1">{#N/A,#N/A,FALSE,"단가표지"}</definedName>
    <definedName name="한동" localSheetId="1" hidden="1">{#N/A,#N/A,FALSE,"단가표지"}</definedName>
    <definedName name="한동" localSheetId="3" hidden="1">{#N/A,#N/A,FALSE,"단가표지"}</definedName>
    <definedName name="한동" localSheetId="6" hidden="1">{#N/A,#N/A,FALSE,"단가표지"}</definedName>
    <definedName name="한동" hidden="1">{#N/A,#N/A,FALSE,"단가표지"}</definedName>
    <definedName name="한생마산" localSheetId="5">'원가계산서(설치)'!한생마산</definedName>
    <definedName name="한생마산" localSheetId="1">'원가계산서(총괄, 제조+설치)'!한생마산</definedName>
    <definedName name="한생마산" localSheetId="3">총괄내역서!한생마산</definedName>
    <definedName name="한생마산" localSheetId="6">'총괄내역서(설치)'!한생마산</definedName>
    <definedName name="한생마산">[0]!한생마산</definedName>
    <definedName name="한식목공" localSheetId="5">#REF!</definedName>
    <definedName name="한식목공" localSheetId="1">#REF!</definedName>
    <definedName name="한식목공" localSheetId="3">#REF!</definedName>
    <definedName name="한식목공" localSheetId="6">#REF!</definedName>
    <definedName name="한식목공">#REF!</definedName>
    <definedName name="한식목공001" localSheetId="5">#REF!</definedName>
    <definedName name="한식목공001" localSheetId="3">#REF!</definedName>
    <definedName name="한식목공001" localSheetId="6">#REF!</definedName>
    <definedName name="한식목공001">#REF!</definedName>
    <definedName name="한식목공002" localSheetId="5">#REF!</definedName>
    <definedName name="한식목공002" localSheetId="3">#REF!</definedName>
    <definedName name="한식목공002" localSheetId="6">#REF!</definedName>
    <definedName name="한식목공002">#REF!</definedName>
    <definedName name="한식목공011" localSheetId="5">#REF!</definedName>
    <definedName name="한식목공011" localSheetId="3">#REF!</definedName>
    <definedName name="한식목공011" localSheetId="6">#REF!</definedName>
    <definedName name="한식목공011">#REF!</definedName>
    <definedName name="한식목공012" localSheetId="5">#REF!</definedName>
    <definedName name="한식목공012" localSheetId="3">#REF!</definedName>
    <definedName name="한식목공012" localSheetId="6">#REF!</definedName>
    <definedName name="한식목공012">#REF!</definedName>
    <definedName name="한식목공982" localSheetId="5">#REF!</definedName>
    <definedName name="한식목공982" localSheetId="3">#REF!</definedName>
    <definedName name="한식목공982" localSheetId="6">#REF!</definedName>
    <definedName name="한식목공982">#REF!</definedName>
    <definedName name="한식목공991" localSheetId="5">#REF!</definedName>
    <definedName name="한식목공991" localSheetId="3">#REF!</definedName>
    <definedName name="한식목공991" localSheetId="6">#REF!</definedName>
    <definedName name="한식목공991">#REF!</definedName>
    <definedName name="한식목공992" localSheetId="5">#REF!</definedName>
    <definedName name="한식목공992" localSheetId="3">#REF!</definedName>
    <definedName name="한식목공992" localSheetId="6">#REF!</definedName>
    <definedName name="한식목공992">#REF!</definedName>
    <definedName name="한식목공조공" localSheetId="5">#REF!</definedName>
    <definedName name="한식목공조공" localSheetId="3">#REF!</definedName>
    <definedName name="한식목공조공" localSheetId="6">#REF!</definedName>
    <definedName name="한식목공조공">#REF!</definedName>
    <definedName name="한식목공조공001" localSheetId="5">#REF!</definedName>
    <definedName name="한식목공조공001" localSheetId="3">#REF!</definedName>
    <definedName name="한식목공조공001" localSheetId="6">#REF!</definedName>
    <definedName name="한식목공조공001">#REF!</definedName>
    <definedName name="한식목공조공002" localSheetId="5">#REF!</definedName>
    <definedName name="한식목공조공002" localSheetId="3">#REF!</definedName>
    <definedName name="한식목공조공002" localSheetId="6">#REF!</definedName>
    <definedName name="한식목공조공002">#REF!</definedName>
    <definedName name="한식목공조공011" localSheetId="5">#REF!</definedName>
    <definedName name="한식목공조공011" localSheetId="3">#REF!</definedName>
    <definedName name="한식목공조공011" localSheetId="6">#REF!</definedName>
    <definedName name="한식목공조공011">#REF!</definedName>
    <definedName name="한식목공조공012" localSheetId="5">#REF!</definedName>
    <definedName name="한식목공조공012" localSheetId="3">#REF!</definedName>
    <definedName name="한식목공조공012" localSheetId="6">#REF!</definedName>
    <definedName name="한식목공조공012">#REF!</definedName>
    <definedName name="한식목공조공982" localSheetId="5">#REF!</definedName>
    <definedName name="한식목공조공982" localSheetId="3">#REF!</definedName>
    <definedName name="한식목공조공982" localSheetId="6">#REF!</definedName>
    <definedName name="한식목공조공982">#REF!</definedName>
    <definedName name="한식목공조공991" localSheetId="5">#REF!</definedName>
    <definedName name="한식목공조공991" localSheetId="3">#REF!</definedName>
    <definedName name="한식목공조공991" localSheetId="6">#REF!</definedName>
    <definedName name="한식목공조공991">#REF!</definedName>
    <definedName name="한식목공조공992" localSheetId="5">#REF!</definedName>
    <definedName name="한식목공조공992" localSheetId="3">#REF!</definedName>
    <definedName name="한식목공조공992" localSheetId="6">#REF!</definedName>
    <definedName name="한식목공조공992">#REF!</definedName>
    <definedName name="한식미장공" localSheetId="5">#REF!</definedName>
    <definedName name="한식미장공" localSheetId="3">#REF!</definedName>
    <definedName name="한식미장공" localSheetId="6">#REF!</definedName>
    <definedName name="한식미장공">#REF!</definedName>
    <definedName name="한식미장공001" localSheetId="5">#REF!</definedName>
    <definedName name="한식미장공001" localSheetId="3">#REF!</definedName>
    <definedName name="한식미장공001" localSheetId="6">#REF!</definedName>
    <definedName name="한식미장공001">#REF!</definedName>
    <definedName name="한식미장공002" localSheetId="5">#REF!</definedName>
    <definedName name="한식미장공002" localSheetId="3">#REF!</definedName>
    <definedName name="한식미장공002" localSheetId="6">#REF!</definedName>
    <definedName name="한식미장공002">#REF!</definedName>
    <definedName name="한식미장공011" localSheetId="5">#REF!</definedName>
    <definedName name="한식미장공011" localSheetId="3">#REF!</definedName>
    <definedName name="한식미장공011" localSheetId="6">#REF!</definedName>
    <definedName name="한식미장공011">#REF!</definedName>
    <definedName name="한식미장공012" localSheetId="5">#REF!</definedName>
    <definedName name="한식미장공012" localSheetId="3">#REF!</definedName>
    <definedName name="한식미장공012" localSheetId="6">#REF!</definedName>
    <definedName name="한식미장공012">#REF!</definedName>
    <definedName name="한식미장공982" localSheetId="5">#REF!</definedName>
    <definedName name="한식미장공982" localSheetId="3">#REF!</definedName>
    <definedName name="한식미장공982" localSheetId="6">#REF!</definedName>
    <definedName name="한식미장공982">#REF!</definedName>
    <definedName name="한식미장공991" localSheetId="5">#REF!</definedName>
    <definedName name="한식미장공991" localSheetId="3">#REF!</definedName>
    <definedName name="한식미장공991" localSheetId="6">#REF!</definedName>
    <definedName name="한식미장공991">#REF!</definedName>
    <definedName name="한식미장공992" localSheetId="5">#REF!</definedName>
    <definedName name="한식미장공992" localSheetId="3">#REF!</definedName>
    <definedName name="한식미장공992" localSheetId="6">#REF!</definedName>
    <definedName name="한식미장공992">#REF!</definedName>
    <definedName name="한식와공" localSheetId="5">#REF!</definedName>
    <definedName name="한식와공" localSheetId="3">#REF!</definedName>
    <definedName name="한식와공" localSheetId="6">#REF!</definedName>
    <definedName name="한식와공">#REF!</definedName>
    <definedName name="한식와공001" localSheetId="5">#REF!</definedName>
    <definedName name="한식와공001" localSheetId="3">#REF!</definedName>
    <definedName name="한식와공001" localSheetId="6">#REF!</definedName>
    <definedName name="한식와공001">#REF!</definedName>
    <definedName name="한식와공002" localSheetId="5">#REF!</definedName>
    <definedName name="한식와공002" localSheetId="3">#REF!</definedName>
    <definedName name="한식와공002" localSheetId="6">#REF!</definedName>
    <definedName name="한식와공002">#REF!</definedName>
    <definedName name="한식와공011" localSheetId="5">#REF!</definedName>
    <definedName name="한식와공011" localSheetId="3">#REF!</definedName>
    <definedName name="한식와공011" localSheetId="6">#REF!</definedName>
    <definedName name="한식와공011">#REF!</definedName>
    <definedName name="한식와공012" localSheetId="5">#REF!</definedName>
    <definedName name="한식와공012" localSheetId="3">#REF!</definedName>
    <definedName name="한식와공012" localSheetId="6">#REF!</definedName>
    <definedName name="한식와공012">#REF!</definedName>
    <definedName name="한식와공982" localSheetId="5">#REF!</definedName>
    <definedName name="한식와공982" localSheetId="3">#REF!</definedName>
    <definedName name="한식와공982" localSheetId="6">#REF!</definedName>
    <definedName name="한식와공982">#REF!</definedName>
    <definedName name="한식와공991" localSheetId="5">#REF!</definedName>
    <definedName name="한식와공991" localSheetId="3">#REF!</definedName>
    <definedName name="한식와공991" localSheetId="6">#REF!</definedName>
    <definedName name="한식와공991">#REF!</definedName>
    <definedName name="한식와공992" localSheetId="5">#REF!</definedName>
    <definedName name="한식와공992" localSheetId="3">#REF!</definedName>
    <definedName name="한식와공992" localSheetId="6">#REF!</definedName>
    <definedName name="한식와공992">#REF!</definedName>
    <definedName name="한식와공조공" localSheetId="5">#REF!</definedName>
    <definedName name="한식와공조공" localSheetId="3">#REF!</definedName>
    <definedName name="한식와공조공" localSheetId="6">#REF!</definedName>
    <definedName name="한식와공조공">#REF!</definedName>
    <definedName name="한식와공조공001" localSheetId="5">#REF!</definedName>
    <definedName name="한식와공조공001" localSheetId="3">#REF!</definedName>
    <definedName name="한식와공조공001" localSheetId="6">#REF!</definedName>
    <definedName name="한식와공조공001">#REF!</definedName>
    <definedName name="한식와공조공002" localSheetId="5">#REF!</definedName>
    <definedName name="한식와공조공002" localSheetId="3">#REF!</definedName>
    <definedName name="한식와공조공002" localSheetId="6">#REF!</definedName>
    <definedName name="한식와공조공002">#REF!</definedName>
    <definedName name="한식와공조공011" localSheetId="5">#REF!</definedName>
    <definedName name="한식와공조공011" localSheetId="3">#REF!</definedName>
    <definedName name="한식와공조공011" localSheetId="6">#REF!</definedName>
    <definedName name="한식와공조공011">#REF!</definedName>
    <definedName name="한식와공조공012" localSheetId="5">#REF!</definedName>
    <definedName name="한식와공조공012" localSheetId="3">#REF!</definedName>
    <definedName name="한식와공조공012" localSheetId="6">#REF!</definedName>
    <definedName name="한식와공조공012">#REF!</definedName>
    <definedName name="한식와공조공982" localSheetId="5">#REF!</definedName>
    <definedName name="한식와공조공982" localSheetId="3">#REF!</definedName>
    <definedName name="한식와공조공982" localSheetId="6">#REF!</definedName>
    <definedName name="한식와공조공982">#REF!</definedName>
    <definedName name="한식와공조공991" localSheetId="5">#REF!</definedName>
    <definedName name="한식와공조공991" localSheetId="3">#REF!</definedName>
    <definedName name="한식와공조공991" localSheetId="6">#REF!</definedName>
    <definedName name="한식와공조공991">#REF!</definedName>
    <definedName name="한식와공조공992" localSheetId="5">#REF!</definedName>
    <definedName name="한식와공조공992" localSheetId="3">#REF!</definedName>
    <definedName name="한식와공조공992" localSheetId="6">#REF!</definedName>
    <definedName name="한식와공조공992">#REF!</definedName>
    <definedName name="한전가로등" localSheetId="5">#REF!</definedName>
    <definedName name="한전가로등" localSheetId="3">#REF!</definedName>
    <definedName name="한전가로등" localSheetId="6">#REF!</definedName>
    <definedName name="한전가로등">#REF!</definedName>
    <definedName name="한전공사비" localSheetId="5">#REF!,#REF!</definedName>
    <definedName name="한전공사비" localSheetId="1">#REF!,#REF!</definedName>
    <definedName name="한전공사비" localSheetId="3">#REF!,#REF!</definedName>
    <definedName name="한전공사비" localSheetId="6">#REF!,#REF!</definedName>
    <definedName name="한전공사비">#REF!,#REF!</definedName>
    <definedName name="한전수탁공사비2" localSheetId="5">#REF!</definedName>
    <definedName name="한전수탁공사비2" localSheetId="1">#REF!</definedName>
    <definedName name="한전수탁공사비2" localSheetId="3">#REF!</definedName>
    <definedName name="한전수탁공사비2" localSheetId="6">#REF!</definedName>
    <definedName name="한전수탁공사비2">#REF!</definedName>
    <definedName name="한전수탁비" localSheetId="5">#REF!</definedName>
    <definedName name="한전수탁비" localSheetId="3">#REF!</definedName>
    <definedName name="한전수탁비" localSheetId="6">#REF!</definedName>
    <definedName name="한전수탁비">#REF!</definedName>
    <definedName name="한전외선공사비1" localSheetId="5">#REF!</definedName>
    <definedName name="한전외선공사비1" localSheetId="3">#REF!</definedName>
    <definedName name="한전외선공사비1" localSheetId="6">#REF!</definedName>
    <definedName name="한전외선공사비1">#REF!</definedName>
    <definedName name="할석공" localSheetId="5">#REF!</definedName>
    <definedName name="할석공" localSheetId="3">#REF!</definedName>
    <definedName name="할석공" localSheetId="6">#REF!</definedName>
    <definedName name="할석공">#REF!</definedName>
    <definedName name="할석공001" localSheetId="5">#REF!</definedName>
    <definedName name="할석공001" localSheetId="3">#REF!</definedName>
    <definedName name="할석공001" localSheetId="6">#REF!</definedName>
    <definedName name="할석공001">#REF!</definedName>
    <definedName name="할석공002" localSheetId="5">#REF!</definedName>
    <definedName name="할석공002" localSheetId="3">#REF!</definedName>
    <definedName name="할석공002" localSheetId="6">#REF!</definedName>
    <definedName name="할석공002">#REF!</definedName>
    <definedName name="할석공012" localSheetId="5">#REF!</definedName>
    <definedName name="할석공012" localSheetId="3">#REF!</definedName>
    <definedName name="할석공012" localSheetId="6">#REF!</definedName>
    <definedName name="할석공012">#REF!</definedName>
    <definedName name="할석공982" localSheetId="5">#REF!</definedName>
    <definedName name="할석공982" localSheetId="3">#REF!</definedName>
    <definedName name="할석공982" localSheetId="6">#REF!</definedName>
    <definedName name="할석공982">#REF!</definedName>
    <definedName name="할석공991" localSheetId="5">#REF!</definedName>
    <definedName name="할석공991" localSheetId="3">#REF!</definedName>
    <definedName name="할석공991" localSheetId="6">#REF!</definedName>
    <definedName name="할석공991">#REF!</definedName>
    <definedName name="할석공992" localSheetId="5">#REF!</definedName>
    <definedName name="할석공992" localSheetId="3">#REF!</definedName>
    <definedName name="할석공992" localSheetId="6">#REF!</definedName>
    <definedName name="할석공992">#REF!</definedName>
    <definedName name="할증" localSheetId="5">#REF!</definedName>
    <definedName name="할증" localSheetId="3">#REF!</definedName>
    <definedName name="할증" localSheetId="6">#REF!</definedName>
    <definedName name="할증">#REF!</definedName>
    <definedName name="함" localSheetId="5">#REF!</definedName>
    <definedName name="함" localSheetId="3">#REF!</definedName>
    <definedName name="함" localSheetId="6">#REF!</definedName>
    <definedName name="함">#REF!</definedName>
    <definedName name="함석공" localSheetId="5">#REF!</definedName>
    <definedName name="함석공" localSheetId="3">#REF!</definedName>
    <definedName name="함석공" localSheetId="6">#REF!</definedName>
    <definedName name="함석공">#REF!</definedName>
    <definedName name="함석공001" localSheetId="5">#REF!</definedName>
    <definedName name="함석공001" localSheetId="3">#REF!</definedName>
    <definedName name="함석공001" localSheetId="6">#REF!</definedName>
    <definedName name="함석공001">#REF!</definedName>
    <definedName name="함석공002" localSheetId="5">#REF!</definedName>
    <definedName name="함석공002" localSheetId="3">#REF!</definedName>
    <definedName name="함석공002" localSheetId="6">#REF!</definedName>
    <definedName name="함석공002">#REF!</definedName>
    <definedName name="함석공011" localSheetId="5">#REF!</definedName>
    <definedName name="함석공011" localSheetId="3">#REF!</definedName>
    <definedName name="함석공011" localSheetId="6">#REF!</definedName>
    <definedName name="함석공011">#REF!</definedName>
    <definedName name="함석공012" localSheetId="5">#REF!</definedName>
    <definedName name="함석공012" localSheetId="3">#REF!</definedName>
    <definedName name="함석공012" localSheetId="6">#REF!</definedName>
    <definedName name="함석공012">#REF!</definedName>
    <definedName name="함석공982" localSheetId="5">#REF!</definedName>
    <definedName name="함석공982" localSheetId="3">#REF!</definedName>
    <definedName name="함석공982" localSheetId="6">#REF!</definedName>
    <definedName name="함석공982">#REF!</definedName>
    <definedName name="함석공991" localSheetId="5">#REF!</definedName>
    <definedName name="함석공991" localSheetId="3">#REF!</definedName>
    <definedName name="함석공991" localSheetId="6">#REF!</definedName>
    <definedName name="함석공991">#REF!</definedName>
    <definedName name="함석공992" localSheetId="5">#REF!</definedName>
    <definedName name="함석공992" localSheetId="3">#REF!</definedName>
    <definedName name="함석공992" localSheetId="6">#REF!</definedName>
    <definedName name="함석공992">#REF!</definedName>
    <definedName name="함체100" localSheetId="5">#REF!</definedName>
    <definedName name="함체100" localSheetId="3">#REF!</definedName>
    <definedName name="함체100" localSheetId="6">#REF!</definedName>
    <definedName name="함체100">#REF!</definedName>
    <definedName name="함체30" localSheetId="5">#REF!</definedName>
    <definedName name="함체30" localSheetId="3">#REF!</definedName>
    <definedName name="함체30" localSheetId="6">#REF!</definedName>
    <definedName name="함체30">#REF!</definedName>
    <definedName name="함체50" localSheetId="5">#REF!</definedName>
    <definedName name="함체50" localSheetId="3">#REF!</definedName>
    <definedName name="함체50" localSheetId="6">#REF!</definedName>
    <definedName name="함체50">#REF!</definedName>
    <definedName name="함체설치" localSheetId="5">#REF!</definedName>
    <definedName name="함체설치" localSheetId="3">#REF!</definedName>
    <definedName name="함체설치" localSheetId="6">#REF!</definedName>
    <definedName name="함체설치">#REF!</definedName>
    <definedName name="함체신설" localSheetId="5">#REF!</definedName>
    <definedName name="함체신설" localSheetId="3">#REF!</definedName>
    <definedName name="함체신설" localSheetId="6">#REF!</definedName>
    <definedName name="함체신설">#REF!</definedName>
    <definedName name="함체철거" localSheetId="5">#REF!</definedName>
    <definedName name="함체철거" localSheetId="3">#REF!</definedName>
    <definedName name="함체철거" localSheetId="6">#REF!</definedName>
    <definedName name="함체철거">#REF!</definedName>
    <definedName name="함판3" localSheetId="5">#REF!</definedName>
    <definedName name="함판3" localSheetId="3">#REF!</definedName>
    <definedName name="함판3" localSheetId="6">#REF!</definedName>
    <definedName name="함판3">#REF!</definedName>
    <definedName name="합______________계" localSheetId="5">#REF!</definedName>
    <definedName name="합______________계" localSheetId="3">#REF!</definedName>
    <definedName name="합______________계" localSheetId="6">#REF!</definedName>
    <definedName name="합______________계">#REF!</definedName>
    <definedName name="합_____계" localSheetId="5">#REF!</definedName>
    <definedName name="합_____계" localSheetId="3">#REF!</definedName>
    <definedName name="합_____계" localSheetId="6">#REF!</definedName>
    <definedName name="합_____계">#REF!</definedName>
    <definedName name="합계" localSheetId="5">#REF!</definedName>
    <definedName name="합계" localSheetId="3">#REF!</definedName>
    <definedName name="합계" localSheetId="6">#REF!</definedName>
    <definedName name="합계">#REF!</definedName>
    <definedName name="합계1" localSheetId="5">#REF!</definedName>
    <definedName name="합계1" localSheetId="3">#REF!</definedName>
    <definedName name="합계1" localSheetId="6">#REF!</definedName>
    <definedName name="합계1">#REF!</definedName>
    <definedName name="합계2" localSheetId="5">#REF!</definedName>
    <definedName name="합계2" localSheetId="3">#REF!</definedName>
    <definedName name="합계2" localSheetId="6">#REF!</definedName>
    <definedName name="합계2">#REF!</definedName>
    <definedName name="합계3" localSheetId="5">#REF!</definedName>
    <definedName name="합계3" localSheetId="3">#REF!</definedName>
    <definedName name="합계3" localSheetId="6">#REF!</definedName>
    <definedName name="합계3">#REF!</definedName>
    <definedName name="합계전류" localSheetId="5">#REF!</definedName>
    <definedName name="합계전류" localSheetId="3">#REF!</definedName>
    <definedName name="합계전류" localSheetId="6">#REF!</definedName>
    <definedName name="합계전류">#REF!</definedName>
    <definedName name="합계전류1" localSheetId="5">#REF!</definedName>
    <definedName name="합계전류1" localSheetId="3">#REF!</definedName>
    <definedName name="합계전류1" localSheetId="6">#REF!</definedName>
    <definedName name="합계전류1">#REF!</definedName>
    <definedName name="합계전류2" localSheetId="5">#REF!</definedName>
    <definedName name="합계전류2" localSheetId="3">#REF!</definedName>
    <definedName name="합계전류2" localSheetId="6">#REF!</definedName>
    <definedName name="합계전류2">#REF!</definedName>
    <definedName name="합계전류3" localSheetId="5">#REF!</definedName>
    <definedName name="합계전류3" localSheetId="3">#REF!</definedName>
    <definedName name="합계전류3" localSheetId="6">#REF!</definedName>
    <definedName name="합계전류3">#REF!</definedName>
    <definedName name="합계전류4" localSheetId="5">#REF!</definedName>
    <definedName name="합계전류4" localSheetId="3">#REF!</definedName>
    <definedName name="합계전류4" localSheetId="6">#REF!</definedName>
    <definedName name="합계전류4">#REF!</definedName>
    <definedName name="합계전류5" localSheetId="5">#REF!</definedName>
    <definedName name="합계전류5" localSheetId="3">#REF!</definedName>
    <definedName name="합계전류5" localSheetId="6">#REF!</definedName>
    <definedName name="합계전류5">#REF!</definedName>
    <definedName name="합계전류6" localSheetId="5">#REF!</definedName>
    <definedName name="합계전류6" localSheetId="3">#REF!</definedName>
    <definedName name="합계전류6" localSheetId="6">#REF!</definedName>
    <definedName name="합계전류6">#REF!</definedName>
    <definedName name="합계전류7" localSheetId="5">#REF!</definedName>
    <definedName name="합계전류7" localSheetId="3">#REF!</definedName>
    <definedName name="합계전류7" localSheetId="6">#REF!</definedName>
    <definedName name="합계전류7">#REF!</definedName>
    <definedName name="합계전류A" localSheetId="5">#REF!</definedName>
    <definedName name="합계전류A" localSheetId="3">#REF!</definedName>
    <definedName name="합계전류A" localSheetId="6">#REF!</definedName>
    <definedName name="합계전류A">#REF!</definedName>
    <definedName name="합성수지전선관" localSheetId="5">#REF!</definedName>
    <definedName name="합성수지전선관" localSheetId="3">#REF!</definedName>
    <definedName name="합성수지전선관" localSheetId="6">#REF!</definedName>
    <definedName name="합성수지전선관">#REF!</definedName>
    <definedName name="합성수지파형전선관" localSheetId="5">#REF!</definedName>
    <definedName name="합성수지파형전선관" localSheetId="3">#REF!</definedName>
    <definedName name="합성수지파형전선관" localSheetId="6">#REF!</definedName>
    <definedName name="합성수지파형전선관">#REF!</definedName>
    <definedName name="합판4" localSheetId="5">#REF!</definedName>
    <definedName name="합판4" localSheetId="3">#REF!</definedName>
    <definedName name="합판4" localSheetId="6">#REF!</definedName>
    <definedName name="합판4">#REF!</definedName>
    <definedName name="합판6" localSheetId="5">#REF!</definedName>
    <definedName name="합판6" localSheetId="3">#REF!</definedName>
    <definedName name="합판6" localSheetId="6">#REF!</definedName>
    <definedName name="합판6">#REF!</definedName>
    <definedName name="항타길이_경사" localSheetId="5">#REF!</definedName>
    <definedName name="항타길이_경사" localSheetId="3">#REF!</definedName>
    <definedName name="항타길이_경사" localSheetId="6">#REF!</definedName>
    <definedName name="항타길이_경사">#REF!</definedName>
    <definedName name="항타길이_수직" localSheetId="5">#REF!</definedName>
    <definedName name="항타길이_수직" localSheetId="3">#REF!</definedName>
    <definedName name="항타길이_수직" localSheetId="6">#REF!</definedName>
    <definedName name="항타길이_수직">#REF!</definedName>
    <definedName name="해머계수" localSheetId="5">#REF!</definedName>
    <definedName name="해머계수" localSheetId="3">#REF!</definedName>
    <definedName name="해머계수" localSheetId="6">#REF!</definedName>
    <definedName name="해머계수">#REF!</definedName>
    <definedName name="해윤" localSheetId="5">#REF!</definedName>
    <definedName name="해윤" localSheetId="3">#REF!</definedName>
    <definedName name="해윤" localSheetId="6">#REF!</definedName>
    <definedName name="해윤">#REF!</definedName>
    <definedName name="해창">#N/A</definedName>
    <definedName name="해창철콘" localSheetId="5">'원가계산서(설치)'!해창철콘</definedName>
    <definedName name="해창철콘" localSheetId="1">'원가계산서(총괄, 제조+설치)'!해창철콘</definedName>
    <definedName name="해창철콘" localSheetId="3">총괄내역서!해창철콘</definedName>
    <definedName name="해창철콘" localSheetId="6">'총괄내역서(설치)'!해창철콘</definedName>
    <definedName name="해창철콘">[0]!해창철콘</definedName>
    <definedName name="행" localSheetId="5">#REF!</definedName>
    <definedName name="행" localSheetId="1">#REF!</definedName>
    <definedName name="행" localSheetId="3">#REF!</definedName>
    <definedName name="행" localSheetId="6">#REF!</definedName>
    <definedName name="행">#REF!</definedName>
    <definedName name="행가" localSheetId="5">#REF!</definedName>
    <definedName name="행가" localSheetId="3">#REF!</definedName>
    <definedName name="행가" localSheetId="6">#REF!</definedName>
    <definedName name="행가">#REF!</definedName>
    <definedName name="행선안내게시기설비" localSheetId="5">#REF!</definedName>
    <definedName name="행선안내게시기설비" localSheetId="3">#REF!</definedName>
    <definedName name="행선안내게시기설비" localSheetId="6">#REF!</definedName>
    <definedName name="행선안내게시기설비">#REF!</definedName>
    <definedName name="행창토건" localSheetId="5">'원가계산서(설치)'!행창토건</definedName>
    <definedName name="행창토건" localSheetId="1">'원가계산서(총괄, 제조+설치)'!행창토건</definedName>
    <definedName name="행창토건" localSheetId="3">총괄내역서!행창토건</definedName>
    <definedName name="행창토건" localSheetId="6">'총괄내역서(설치)'!행창토건</definedName>
    <definedName name="행창토건">[0]!행창토건</definedName>
    <definedName name="허" localSheetId="5">#REF!</definedName>
    <definedName name="허" localSheetId="1">#REF!</definedName>
    <definedName name="허" localSheetId="3">#REF!</definedName>
    <definedName name="허" localSheetId="6">#REF!</definedName>
    <definedName name="허">#REF!</definedName>
    <definedName name="허균" localSheetId="5">#REF!</definedName>
    <definedName name="허균" localSheetId="3">#REF!</definedName>
    <definedName name="허균" localSheetId="6">#REF!</definedName>
    <definedName name="허균">#REF!</definedName>
    <definedName name="허용전류" localSheetId="5">#REF!</definedName>
    <definedName name="허용전류" localSheetId="3">#REF!</definedName>
    <definedName name="허용전류" localSheetId="6">#REF!</definedName>
    <definedName name="허용전류">#REF!</definedName>
    <definedName name="허허허">#N/A</definedName>
    <definedName name="헌치H" localSheetId="5">#REF!</definedName>
    <definedName name="헌치H" localSheetId="1">#REF!</definedName>
    <definedName name="헌치H" localSheetId="3">#REF!</definedName>
    <definedName name="헌치H" localSheetId="6">#REF!</definedName>
    <definedName name="헌치H">#REF!</definedName>
    <definedName name="헌치V" localSheetId="5">#REF!</definedName>
    <definedName name="헌치V" localSheetId="3">#REF!</definedName>
    <definedName name="헌치V" localSheetId="6">#REF!</definedName>
    <definedName name="헌치V">#REF!</definedName>
    <definedName name="현대내역서" localSheetId="5" hidden="1">{"'Sheet1'!$A$4","'Sheet1'!$A$9:$G$28"}</definedName>
    <definedName name="현대내역서" localSheetId="1" hidden="1">{"'Sheet1'!$A$4","'Sheet1'!$A$9:$G$28"}</definedName>
    <definedName name="현대내역서" localSheetId="3" hidden="1">{"'Sheet1'!$A$4","'Sheet1'!$A$9:$G$28"}</definedName>
    <definedName name="현대내역서" localSheetId="6" hidden="1">{"'Sheet1'!$A$4","'Sheet1'!$A$9:$G$28"}</definedName>
    <definedName name="현대내역서" hidden="1">{"'Sheet1'!$A$4","'Sheet1'!$A$9:$G$28"}</definedName>
    <definedName name="현도사" localSheetId="5">#REF!</definedName>
    <definedName name="현도사" localSheetId="1">#REF!</definedName>
    <definedName name="현도사" localSheetId="3">#REF!</definedName>
    <definedName name="현도사" localSheetId="6">#REF!</definedName>
    <definedName name="현도사">#REF!</definedName>
    <definedName name="현도사001" localSheetId="5">#REF!</definedName>
    <definedName name="현도사001" localSheetId="3">#REF!</definedName>
    <definedName name="현도사001" localSheetId="6">#REF!</definedName>
    <definedName name="현도사001">#REF!</definedName>
    <definedName name="현도사002" localSheetId="5">#REF!</definedName>
    <definedName name="현도사002" localSheetId="3">#REF!</definedName>
    <definedName name="현도사002" localSheetId="6">#REF!</definedName>
    <definedName name="현도사002">#REF!</definedName>
    <definedName name="현도사011" localSheetId="5">#REF!</definedName>
    <definedName name="현도사011" localSheetId="3">#REF!</definedName>
    <definedName name="현도사011" localSheetId="6">#REF!</definedName>
    <definedName name="현도사011">#REF!</definedName>
    <definedName name="현도사012" localSheetId="5">#REF!</definedName>
    <definedName name="현도사012" localSheetId="3">#REF!</definedName>
    <definedName name="현도사012" localSheetId="6">#REF!</definedName>
    <definedName name="현도사012">#REF!</definedName>
    <definedName name="현도사982" localSheetId="5">#REF!</definedName>
    <definedName name="현도사982" localSheetId="3">#REF!</definedName>
    <definedName name="현도사982" localSheetId="6">#REF!</definedName>
    <definedName name="현도사982">#REF!</definedName>
    <definedName name="현도사991" localSheetId="5">#REF!</definedName>
    <definedName name="현도사991" localSheetId="3">#REF!</definedName>
    <definedName name="현도사991" localSheetId="6">#REF!</definedName>
    <definedName name="현도사991">#REF!</definedName>
    <definedName name="현도사992" localSheetId="5">#REF!</definedName>
    <definedName name="현도사992" localSheetId="3">#REF!</definedName>
    <definedName name="현도사992" localSheetId="6">#REF!</definedName>
    <definedName name="현도사992">#REF!</definedName>
    <definedName name="현산" localSheetId="5">#REF!</definedName>
    <definedName name="현산" localSheetId="3">#REF!</definedName>
    <definedName name="현산" localSheetId="6">#REF!</definedName>
    <definedName name="현산">#REF!</definedName>
    <definedName name="현야" localSheetId="5">#REF!</definedName>
    <definedName name="현야" localSheetId="3">#REF!</definedName>
    <definedName name="현야" localSheetId="6">#REF!</definedName>
    <definedName name="현야">#REF!</definedName>
    <definedName name="현장대리인" localSheetId="5">#REF!</definedName>
    <definedName name="현장대리인" localSheetId="3">#REF!</definedName>
    <definedName name="현장대리인" localSheetId="6">#REF!</definedName>
    <definedName name="현장대리인">#REF!</definedName>
    <definedName name="현평" localSheetId="5">#REF!</definedName>
    <definedName name="현평" localSheetId="3">#REF!</definedName>
    <definedName name="현평" localSheetId="6">#REF!</definedName>
    <definedName name="현평">#REF!</definedName>
    <definedName name="형틀목공" localSheetId="5">#REF!</definedName>
    <definedName name="형틀목공" localSheetId="3">#REF!</definedName>
    <definedName name="형틀목공" localSheetId="6">#REF!</definedName>
    <definedName name="형틀목공">#REF!</definedName>
    <definedName name="형틀목공001" localSheetId="5">#REF!</definedName>
    <definedName name="형틀목공001" localSheetId="3">#REF!</definedName>
    <definedName name="형틀목공001" localSheetId="6">#REF!</definedName>
    <definedName name="형틀목공001">#REF!</definedName>
    <definedName name="형틀목공002" localSheetId="5">#REF!</definedName>
    <definedName name="형틀목공002" localSheetId="3">#REF!</definedName>
    <definedName name="형틀목공002" localSheetId="6">#REF!</definedName>
    <definedName name="형틀목공002">#REF!</definedName>
    <definedName name="형틀목공011" localSheetId="5">#REF!</definedName>
    <definedName name="형틀목공011" localSheetId="3">#REF!</definedName>
    <definedName name="형틀목공011" localSheetId="6">#REF!</definedName>
    <definedName name="형틀목공011">#REF!</definedName>
    <definedName name="형틀목공012" localSheetId="5">#REF!</definedName>
    <definedName name="형틀목공012" localSheetId="3">#REF!</definedName>
    <definedName name="형틀목공012" localSheetId="6">#REF!</definedName>
    <definedName name="형틀목공012">#REF!</definedName>
    <definedName name="형틀목공982" localSheetId="5">#REF!</definedName>
    <definedName name="형틀목공982" localSheetId="3">#REF!</definedName>
    <definedName name="형틀목공982" localSheetId="6">#REF!</definedName>
    <definedName name="형틀목공982">#REF!</definedName>
    <definedName name="형틀목공991" localSheetId="5">#REF!</definedName>
    <definedName name="형틀목공991" localSheetId="3">#REF!</definedName>
    <definedName name="형틀목공991" localSheetId="6">#REF!</definedName>
    <definedName name="형틀목공991">#REF!</definedName>
    <definedName name="형틀목공992" localSheetId="5">#REF!</definedName>
    <definedName name="형틀목공992" localSheetId="3">#REF!</definedName>
    <definedName name="형틀목공992" localSheetId="6">#REF!</definedName>
    <definedName name="형틀목공992">#REF!</definedName>
    <definedName name="형틀야" localSheetId="5">#REF!</definedName>
    <definedName name="형틀야" localSheetId="3">#REF!</definedName>
    <definedName name="형틀야" localSheetId="6">#REF!</definedName>
    <definedName name="형틀야">#REF!</definedName>
    <definedName name="형틀주" localSheetId="5">#REF!</definedName>
    <definedName name="형틀주" localSheetId="3">#REF!</definedName>
    <definedName name="형틀주" localSheetId="6">#REF!</definedName>
    <definedName name="형틀주">#REF!</definedName>
    <definedName name="호" localSheetId="5">#REF!</definedName>
    <definedName name="호" localSheetId="3">#REF!</definedName>
    <definedName name="호" localSheetId="6">#REF!</definedName>
    <definedName name="호">#REF!</definedName>
    <definedName name="호표" localSheetId="5">#REF!</definedName>
    <definedName name="호표" localSheetId="3">#REF!</definedName>
    <definedName name="호표" localSheetId="6">#REF!</definedName>
    <definedName name="호표">#REF!</definedName>
    <definedName name="호호호" localSheetId="5" hidden="1">{#N/A,#N/A,FALSE,"명세표"}</definedName>
    <definedName name="호호호" localSheetId="1" hidden="1">{#N/A,#N/A,FALSE,"명세표"}</definedName>
    <definedName name="호호호" localSheetId="3" hidden="1">{#N/A,#N/A,FALSE,"명세표"}</definedName>
    <definedName name="호호호" localSheetId="6" hidden="1">{#N/A,#N/A,FALSE,"명세표"}</definedName>
    <definedName name="호호호" hidden="1">{#N/A,#N/A,FALSE,"명세표"}</definedName>
    <definedName name="호호호호" localSheetId="5">#REF!</definedName>
    <definedName name="호호호호" localSheetId="1">#REF!</definedName>
    <definedName name="호호호호" localSheetId="3">#REF!</definedName>
    <definedName name="호호호호" localSheetId="6">#REF!</definedName>
    <definedName name="호호호호">#REF!</definedName>
    <definedName name="호ㅓㅗ" localSheetId="5" hidden="1">{#N/A,#N/A,FALSE,"포장1";#N/A,#N/A,FALSE,"포장1"}</definedName>
    <definedName name="호ㅓㅗ" localSheetId="1" hidden="1">{#N/A,#N/A,FALSE,"포장1";#N/A,#N/A,FALSE,"포장1"}</definedName>
    <definedName name="호ㅓㅗ" localSheetId="3" hidden="1">{#N/A,#N/A,FALSE,"포장1";#N/A,#N/A,FALSE,"포장1"}</definedName>
    <definedName name="호ㅓㅗ" localSheetId="6" hidden="1">{#N/A,#N/A,FALSE,"포장1";#N/A,#N/A,FALSE,"포장1"}</definedName>
    <definedName name="호ㅓㅗ" hidden="1">{#N/A,#N/A,FALSE,"포장1";#N/A,#N/A,FALSE,"포장1"}</definedName>
    <definedName name="홈통받이수량" localSheetId="5">#REF!</definedName>
    <definedName name="홈통받이수량" localSheetId="1">#REF!</definedName>
    <definedName name="홈통받이수량" localSheetId="3">#REF!</definedName>
    <definedName name="홈통받이수량" localSheetId="6">#REF!</definedName>
    <definedName name="홈통받이수량">#REF!</definedName>
    <definedName name="화" localSheetId="5">#REF!</definedName>
    <definedName name="화" localSheetId="3">#REF!</definedName>
    <definedName name="화" localSheetId="6">#REF!</definedName>
    <definedName name="화">#REF!</definedName>
    <definedName name="화공" localSheetId="5">#REF!</definedName>
    <definedName name="화공" localSheetId="3">#REF!</definedName>
    <definedName name="화공" localSheetId="6">#REF!</definedName>
    <definedName name="화공">#REF!</definedName>
    <definedName name="화공001" localSheetId="5">#REF!</definedName>
    <definedName name="화공001" localSheetId="3">#REF!</definedName>
    <definedName name="화공001" localSheetId="6">#REF!</definedName>
    <definedName name="화공001">#REF!</definedName>
    <definedName name="화공002" localSheetId="5">#REF!</definedName>
    <definedName name="화공002" localSheetId="3">#REF!</definedName>
    <definedName name="화공002" localSheetId="6">#REF!</definedName>
    <definedName name="화공002">#REF!</definedName>
    <definedName name="화공011" localSheetId="5">#REF!</definedName>
    <definedName name="화공011" localSheetId="3">#REF!</definedName>
    <definedName name="화공011" localSheetId="6">#REF!</definedName>
    <definedName name="화공011">#REF!</definedName>
    <definedName name="화공012" localSheetId="5">#REF!</definedName>
    <definedName name="화공012" localSheetId="3">#REF!</definedName>
    <definedName name="화공012" localSheetId="6">#REF!</definedName>
    <definedName name="화공012">#REF!</definedName>
    <definedName name="화공982" localSheetId="5">#REF!</definedName>
    <definedName name="화공982" localSheetId="3">#REF!</definedName>
    <definedName name="화공982" localSheetId="6">#REF!</definedName>
    <definedName name="화공982">#REF!</definedName>
    <definedName name="화공991" localSheetId="5">#REF!</definedName>
    <definedName name="화공991" localSheetId="3">#REF!</definedName>
    <definedName name="화공991" localSheetId="6">#REF!</definedName>
    <definedName name="화공991">#REF!</definedName>
    <definedName name="화공992" localSheetId="5">#REF!</definedName>
    <definedName name="화공992" localSheetId="3">#REF!</definedName>
    <definedName name="화공992" localSheetId="6">#REF!</definedName>
    <definedName name="화공992">#REF!</definedName>
    <definedName name="화약취급공" localSheetId="5">#REF!</definedName>
    <definedName name="화약취급공" localSheetId="3">#REF!</definedName>
    <definedName name="화약취급공" localSheetId="6">#REF!</definedName>
    <definedName name="화약취급공">#REF!</definedName>
    <definedName name="화약취급공001" localSheetId="5">#REF!</definedName>
    <definedName name="화약취급공001" localSheetId="3">#REF!</definedName>
    <definedName name="화약취급공001" localSheetId="6">#REF!</definedName>
    <definedName name="화약취급공001">#REF!</definedName>
    <definedName name="화약취급공002" localSheetId="5">#REF!</definedName>
    <definedName name="화약취급공002" localSheetId="3">#REF!</definedName>
    <definedName name="화약취급공002" localSheetId="6">#REF!</definedName>
    <definedName name="화약취급공002">#REF!</definedName>
    <definedName name="화약취급공011" localSheetId="5">#REF!</definedName>
    <definedName name="화약취급공011" localSheetId="3">#REF!</definedName>
    <definedName name="화약취급공011" localSheetId="6">#REF!</definedName>
    <definedName name="화약취급공011">#REF!</definedName>
    <definedName name="화약취급공012" localSheetId="5">#REF!</definedName>
    <definedName name="화약취급공012" localSheetId="3">#REF!</definedName>
    <definedName name="화약취급공012" localSheetId="6">#REF!</definedName>
    <definedName name="화약취급공012">#REF!</definedName>
    <definedName name="화약취급공982" localSheetId="5">#REF!</definedName>
    <definedName name="화약취급공982" localSheetId="3">#REF!</definedName>
    <definedName name="화약취급공982" localSheetId="6">#REF!</definedName>
    <definedName name="화약취급공982">#REF!</definedName>
    <definedName name="화약취급공991" localSheetId="5">#REF!</definedName>
    <definedName name="화약취급공991" localSheetId="3">#REF!</definedName>
    <definedName name="화약취급공991" localSheetId="6">#REF!</definedName>
    <definedName name="화약취급공991">#REF!</definedName>
    <definedName name="화약취급공992" localSheetId="5">#REF!</definedName>
    <definedName name="화약취급공992" localSheetId="3">#REF!</definedName>
    <definedName name="화약취급공992" localSheetId="6">#REF!</definedName>
    <definedName name="화약취급공992">#REF!</definedName>
    <definedName name="화타A" localSheetId="5">#REF!</definedName>
    <definedName name="화타A" localSheetId="3">#REF!</definedName>
    <definedName name="화타A" localSheetId="6">#REF!</definedName>
    <definedName name="화타A">#REF!</definedName>
    <definedName name="화타B" localSheetId="5">#REF!</definedName>
    <definedName name="화타B" localSheetId="3">#REF!</definedName>
    <definedName name="화타B" localSheetId="6">#REF!</definedName>
    <definedName name="화타B">#REF!</definedName>
    <definedName name="환_16" localSheetId="5">#REF!</definedName>
    <definedName name="환_16" localSheetId="3">#REF!</definedName>
    <definedName name="환_16" localSheetId="6">#REF!</definedName>
    <definedName name="환_16">#REF!</definedName>
    <definedName name="환경" localSheetId="5">#REF!</definedName>
    <definedName name="환경" localSheetId="3">#REF!</definedName>
    <definedName name="환경" localSheetId="6">#REF!</definedName>
    <definedName name="환경">#REF!</definedName>
    <definedName name="환율">#REF!</definedName>
    <definedName name="환율￥" localSheetId="5">#REF!</definedName>
    <definedName name="환율￥" localSheetId="3">#REF!</definedName>
    <definedName name="환율￥" localSheetId="6">#REF!</definedName>
    <definedName name="환율￥">#REF!</definedName>
    <definedName name="환율1" localSheetId="5">#REF!</definedName>
    <definedName name="환율1" localSheetId="3">#REF!</definedName>
    <definedName name="환율1" localSheetId="6">#REF!</definedName>
    <definedName name="환율1">#REF!</definedName>
    <definedName name="환율2" localSheetId="5">#REF!</definedName>
    <definedName name="환율2" localSheetId="3">#REF!</definedName>
    <definedName name="환율2" localSheetId="6">#REF!</definedName>
    <definedName name="환율2">#REF!</definedName>
    <definedName name="환율3" localSheetId="5">#REF!</definedName>
    <definedName name="환율3" localSheetId="3">#REF!</definedName>
    <definedName name="환율3" localSheetId="6">#REF!</definedName>
    <definedName name="환율3">#REF!</definedName>
    <definedName name="환토" localSheetId="5">#REF!</definedName>
    <definedName name="환토" localSheetId="3">#REF!</definedName>
    <definedName name="환토" localSheetId="6">#REF!</definedName>
    <definedName name="환토">#REF!</definedName>
    <definedName name="환토2A" localSheetId="5">#REF!</definedName>
    <definedName name="환토2A" localSheetId="3">#REF!</definedName>
    <definedName name="환토2A" localSheetId="6">#REF!</definedName>
    <definedName name="환토2A">#REF!</definedName>
    <definedName name="환토2AC" localSheetId="5">#REF!</definedName>
    <definedName name="환토2AC" localSheetId="3">#REF!</definedName>
    <definedName name="환토2AC" localSheetId="6">#REF!</definedName>
    <definedName name="환토2AC">#REF!</definedName>
    <definedName name="환토2고압" localSheetId="5">#REF!</definedName>
    <definedName name="환토2고압" localSheetId="3">#REF!</definedName>
    <definedName name="환토2고압" localSheetId="6">#REF!</definedName>
    <definedName name="환토2고압">#REF!</definedName>
    <definedName name="환토4A" localSheetId="5">#REF!</definedName>
    <definedName name="환토4A" localSheetId="3">#REF!</definedName>
    <definedName name="환토4A" localSheetId="6">#REF!</definedName>
    <definedName name="환토4A">#REF!</definedName>
    <definedName name="환토4AC" localSheetId="5">#REF!</definedName>
    <definedName name="환토4AC" localSheetId="3">#REF!</definedName>
    <definedName name="환토4AC" localSheetId="6">#REF!</definedName>
    <definedName name="환토4AC">#REF!</definedName>
    <definedName name="환토4고압" localSheetId="5">#REF!</definedName>
    <definedName name="환토4고압" localSheetId="3">#REF!</definedName>
    <definedName name="환토4고압" localSheetId="6">#REF!</definedName>
    <definedName name="환토4고압">#REF!</definedName>
    <definedName name="환토량" localSheetId="5">#REF!</definedName>
    <definedName name="환토량" localSheetId="3">#REF!</definedName>
    <definedName name="환토량" localSheetId="6">#REF!</definedName>
    <definedName name="환토량">#REF!</definedName>
    <definedName name="환토인A" localSheetId="5">#REF!</definedName>
    <definedName name="환토인A" localSheetId="3">#REF!</definedName>
    <definedName name="환토인A" localSheetId="6">#REF!</definedName>
    <definedName name="환토인A">#REF!</definedName>
    <definedName name="환토인AC" localSheetId="5">#REF!</definedName>
    <definedName name="환토인AC" localSheetId="3">#REF!</definedName>
    <definedName name="환토인AC" localSheetId="6">#REF!</definedName>
    <definedName name="환토인AC">#REF!</definedName>
    <definedName name="환토인고압" localSheetId="5">#REF!</definedName>
    <definedName name="환토인고압" localSheetId="3">#REF!</definedName>
    <definedName name="환토인고압" localSheetId="6">#REF!</definedName>
    <definedName name="환토인고압">#REF!</definedName>
    <definedName name="활석공011" localSheetId="5">#REF!</definedName>
    <definedName name="활석공011" localSheetId="3">#REF!</definedName>
    <definedName name="활석공011" localSheetId="6">#REF!</definedName>
    <definedName name="활석공011">#REF!</definedName>
    <definedName name="황">#N/A</definedName>
    <definedName name="회" localSheetId="5">#REF!</definedName>
    <definedName name="회" localSheetId="1">#REF!</definedName>
    <definedName name="회" localSheetId="3">#REF!</definedName>
    <definedName name="회" localSheetId="6">#REF!</definedName>
    <definedName name="회">#REF!</definedName>
    <definedName name="회경" localSheetId="5">#REF!</definedName>
    <definedName name="회경" localSheetId="3">#REF!</definedName>
    <definedName name="회경" localSheetId="6">#REF!</definedName>
    <definedName name="회경">#REF!</definedName>
    <definedName name="회사" localSheetId="5">#REF!</definedName>
    <definedName name="회사" localSheetId="3">#REF!</definedName>
    <definedName name="회사" localSheetId="6">#REF!</definedName>
    <definedName name="회사">#REF!</definedName>
    <definedName name="회사_1" localSheetId="5">#REF!</definedName>
    <definedName name="회사_1" localSheetId="3">#REF!</definedName>
    <definedName name="회사_1" localSheetId="6">#REF!</definedName>
    <definedName name="회사_1">#REF!</definedName>
    <definedName name="회사2" localSheetId="5">#REF!</definedName>
    <definedName name="회사2" localSheetId="3">#REF!</definedName>
    <definedName name="회사2" localSheetId="6">#REF!</definedName>
    <definedName name="회사2">#REF!</definedName>
    <definedName name="회사계" localSheetId="5">#REF!</definedName>
    <definedName name="회사계" localSheetId="3">#REF!</definedName>
    <definedName name="회사계" localSheetId="6">#REF!</definedName>
    <definedName name="회사계">#REF!</definedName>
    <definedName name="회사계1" localSheetId="5">#REF!</definedName>
    <definedName name="회사계1" localSheetId="3">#REF!</definedName>
    <definedName name="회사계1" localSheetId="6">#REF!</definedName>
    <definedName name="회사계1">#REF!</definedName>
    <definedName name="회사분" localSheetId="5">#REF!</definedName>
    <definedName name="회사분" localSheetId="3">#REF!</definedName>
    <definedName name="회사분" localSheetId="6">#REF!</definedName>
    <definedName name="회사분">#REF!</definedName>
    <definedName name="회사분경비" localSheetId="5">#REF!</definedName>
    <definedName name="회사분경비" localSheetId="3">#REF!</definedName>
    <definedName name="회사분경비" localSheetId="6">#REF!</definedName>
    <definedName name="회사분경비">#REF!</definedName>
    <definedName name="회사분장비" localSheetId="5">#REF!</definedName>
    <definedName name="회사분장비" localSheetId="3">#REF!</definedName>
    <definedName name="회사분장비" localSheetId="6">#REF!</definedName>
    <definedName name="회사분장비">#REF!</definedName>
    <definedName name="회사분합계" localSheetId="5">#REF!</definedName>
    <definedName name="회사분합계" localSheetId="3">#REF!</definedName>
    <definedName name="회사분합계" localSheetId="6">#REF!</definedName>
    <definedName name="회사분합계">#REF!</definedName>
    <definedName name="회사재료" localSheetId="5">#REF!</definedName>
    <definedName name="회사재료" localSheetId="3">#REF!</definedName>
    <definedName name="회사재료" localSheetId="6">#REF!</definedName>
    <definedName name="회사재료">#REF!</definedName>
    <definedName name="회선" localSheetId="5">#REF!</definedName>
    <definedName name="회선" localSheetId="3">#REF!</definedName>
    <definedName name="회선" localSheetId="6">#REF!</definedName>
    <definedName name="회선">#REF!</definedName>
    <definedName name="회선대장" localSheetId="5">'원가계산서(설치)'!회선대장</definedName>
    <definedName name="회선대장" localSheetId="1">'원가계산서(총괄, 제조+설치)'!회선대장</definedName>
    <definedName name="회선대장" localSheetId="3">총괄내역서!회선대장</definedName>
    <definedName name="회선대장" localSheetId="6">'총괄내역서(설치)'!회선대장</definedName>
    <definedName name="회선대장">[0]!회선대장</definedName>
    <definedName name="회선선번장" localSheetId="5">'원가계산서(설치)'!회선선번장</definedName>
    <definedName name="회선선번장" localSheetId="1">'원가계산서(총괄, 제조+설치)'!회선선번장</definedName>
    <definedName name="회선선번장" localSheetId="3">총괄내역서!회선선번장</definedName>
    <definedName name="회선선번장" localSheetId="6">'총괄내역서(설치)'!회선선번장</definedName>
    <definedName name="회선선번장">[0]!회선선번장</definedName>
    <definedName name="회선선번장2" localSheetId="5">'원가계산서(설치)'!회선선번장2</definedName>
    <definedName name="회선선번장2" localSheetId="1">'원가계산서(총괄, 제조+설치)'!회선선번장2</definedName>
    <definedName name="회선선번장2" localSheetId="3">총괄내역서!회선선번장2</definedName>
    <definedName name="회선선번장2" localSheetId="6">'총괄내역서(설치)'!회선선번장2</definedName>
    <definedName name="회선선번장2">[0]!회선선번장2</definedName>
    <definedName name="회재" localSheetId="5">#REF!</definedName>
    <definedName name="회재" localSheetId="1">#REF!</definedName>
    <definedName name="회재" localSheetId="3">#REF!</definedName>
    <definedName name="회재" localSheetId="6">#REF!</definedName>
    <definedName name="회재">#REF!</definedName>
    <definedName name="효성견적" localSheetId="5">#REF!</definedName>
    <definedName name="효성견적" localSheetId="3">#REF!</definedName>
    <definedName name="효성견적" localSheetId="6">#REF!</definedName>
    <definedName name="효성견적">#REF!</definedName>
    <definedName name="후렉시블" localSheetId="5">#REF!</definedName>
    <definedName name="후렉시블" localSheetId="3">#REF!</definedName>
    <definedName name="후렉시블" localSheetId="6">#REF!</definedName>
    <definedName name="후렉시블">#REF!</definedName>
    <definedName name="후렉시블시설" localSheetId="5">#REF!</definedName>
    <definedName name="후렉시블시설" localSheetId="3">#REF!</definedName>
    <definedName name="후렉시블시설" localSheetId="6">#REF!</definedName>
    <definedName name="후렉시블시설">#REF!</definedName>
    <definedName name="후후후">#N/A</definedName>
    <definedName name="흄______관" localSheetId="5">#REF!</definedName>
    <definedName name="흄______관" localSheetId="1">#REF!</definedName>
    <definedName name="흄______관" localSheetId="3">#REF!</definedName>
    <definedName name="흄______관" localSheetId="6">#REF!</definedName>
    <definedName name="흄______관">#REF!</definedName>
    <definedName name="흄관" localSheetId="5">#REF!</definedName>
    <definedName name="흄관" localSheetId="3">#REF!</definedName>
    <definedName name="흄관" localSheetId="6">#REF!</definedName>
    <definedName name="흄관">#REF!</definedName>
    <definedName name="히" localSheetId="5">#REF!</definedName>
    <definedName name="히" localSheetId="3">#REF!</definedName>
    <definedName name="히" localSheetId="6">#REF!</definedName>
    <definedName name="히">#REF!</definedName>
    <definedName name="히ㅏㅓㅣㅏㅓㅚㅏ" localSheetId="5" hidden="1">{#N/A,#N/A,FALSE,"구조1"}</definedName>
    <definedName name="히ㅏㅓㅣㅏㅓㅚㅏ" localSheetId="1" hidden="1">{#N/A,#N/A,FALSE,"구조1"}</definedName>
    <definedName name="히ㅏㅓㅣㅏㅓㅚㅏ" localSheetId="3" hidden="1">{#N/A,#N/A,FALSE,"구조1"}</definedName>
    <definedName name="히ㅏㅓㅣㅏㅓㅚㅏ" localSheetId="6" hidden="1">{#N/A,#N/A,FALSE,"구조1"}</definedName>
    <definedName name="히ㅏㅓㅣㅏㅓㅚㅏ" hidden="1">{#N/A,#N/A,FALSE,"구조1"}</definedName>
    <definedName name="ㅏ100" localSheetId="5">#REF!</definedName>
    <definedName name="ㅏ100" localSheetId="1">#REF!</definedName>
    <definedName name="ㅏ100" localSheetId="3">#REF!</definedName>
    <definedName name="ㅏ100" localSheetId="6">#REF!</definedName>
    <definedName name="ㅏ100">#REF!</definedName>
    <definedName name="ㅏ576" localSheetId="5">#REF!</definedName>
    <definedName name="ㅏ576" localSheetId="1">#REF!</definedName>
    <definedName name="ㅏ576" localSheetId="3">#REF!</definedName>
    <definedName name="ㅏ576" localSheetId="6">#REF!</definedName>
    <definedName name="ㅏ576">#REF!</definedName>
    <definedName name="ㅏㅏㅏ" localSheetId="5" hidden="1">{#N/A,#N/A,FALSE,"명세표"}</definedName>
    <definedName name="ㅏㅏㅏ" localSheetId="1" hidden="1">{#N/A,#N/A,FALSE,"명세표"}</definedName>
    <definedName name="ㅏㅏㅏ" localSheetId="3" hidden="1">{#N/A,#N/A,FALSE,"명세표"}</definedName>
    <definedName name="ㅏㅏㅏ" localSheetId="6" hidden="1">{#N/A,#N/A,FALSE,"명세표"}</definedName>
    <definedName name="ㅏㅏㅏ" hidden="1">{#N/A,#N/A,FALSE,"명세표"}</definedName>
    <definedName name="ㅏㅐ" localSheetId="5">#REF!</definedName>
    <definedName name="ㅏㅐ" localSheetId="1">#REF!</definedName>
    <definedName name="ㅏㅐ" localSheetId="3">#REF!</definedName>
    <definedName name="ㅏㅐ" localSheetId="6">#REF!</definedName>
    <definedName name="ㅏㅐ">#REF!</definedName>
    <definedName name="ㅏㅓ" localSheetId="5">#REF!</definedName>
    <definedName name="ㅏㅓ" localSheetId="3">#REF!</definedName>
    <definedName name="ㅏㅓ" localSheetId="6">#REF!</definedName>
    <definedName name="ㅏㅓ">#REF!</definedName>
    <definedName name="ㅏㅓㅣㅏㅓㅣ" localSheetId="5" hidden="1">{#N/A,#N/A,FALSE,"부대2"}</definedName>
    <definedName name="ㅏㅓㅣㅏㅓㅣ" localSheetId="1" hidden="1">{#N/A,#N/A,FALSE,"부대2"}</definedName>
    <definedName name="ㅏㅓㅣㅏㅓㅣ" localSheetId="3" hidden="1">{#N/A,#N/A,FALSE,"부대2"}</definedName>
    <definedName name="ㅏㅓㅣㅏㅓㅣ" localSheetId="6" hidden="1">{#N/A,#N/A,FALSE,"부대2"}</definedName>
    <definedName name="ㅏㅓㅣㅏㅓㅣ" hidden="1">{#N/A,#N/A,FALSE,"부대2"}</definedName>
    <definedName name="ㅏㅣ" localSheetId="5">#REF!</definedName>
    <definedName name="ㅏㅣ" localSheetId="1">#REF!</definedName>
    <definedName name="ㅏㅣ" localSheetId="3">#REF!</definedName>
    <definedName name="ㅏㅣ" localSheetId="6">#REF!</definedName>
    <definedName name="ㅏㅣ">#REF!</definedName>
    <definedName name="ㅐ520" localSheetId="5">#REF!</definedName>
    <definedName name="ㅐ520" localSheetId="3">#REF!</definedName>
    <definedName name="ㅐ520" localSheetId="6">#REF!</definedName>
    <definedName name="ㅐ520">#REF!</definedName>
    <definedName name="ㅐㅑ" localSheetId="5">#REF!</definedName>
    <definedName name="ㅐㅑ" localSheetId="3">#REF!</definedName>
    <definedName name="ㅐㅑ" localSheetId="6">#REF!</definedName>
    <definedName name="ㅐㅑ">#REF!</definedName>
    <definedName name="ㅓ102" localSheetId="5">#REF!</definedName>
    <definedName name="ㅓ102" localSheetId="3">#REF!</definedName>
    <definedName name="ㅓ102" localSheetId="6">#REF!</definedName>
    <definedName name="ㅓ102">#REF!</definedName>
    <definedName name="ㅓ114" localSheetId="5">#REF!</definedName>
    <definedName name="ㅓ114" localSheetId="3">#REF!</definedName>
    <definedName name="ㅓ114" localSheetId="6">#REF!</definedName>
    <definedName name="ㅓ114">#REF!</definedName>
    <definedName name="ㅓ224" localSheetId="5">#REF!</definedName>
    <definedName name="ㅓ224" localSheetId="3">#REF!</definedName>
    <definedName name="ㅓ224" localSheetId="6">#REF!</definedName>
    <definedName name="ㅓ224">#REF!</definedName>
    <definedName name="ㅓ8" localSheetId="5">#REF!</definedName>
    <definedName name="ㅓ8" localSheetId="3">#REF!</definedName>
    <definedName name="ㅓ8" localSheetId="6">#REF!</definedName>
    <definedName name="ㅓ8">#REF!</definedName>
    <definedName name="ㅓㅏㅓ">#N/A</definedName>
    <definedName name="ㅓㅏㅣㅓㅣㅓ" localSheetId="5" hidden="1">{#N/A,#N/A,FALSE,"혼합골재"}</definedName>
    <definedName name="ㅓㅏㅣㅓㅣㅓ" localSheetId="1" hidden="1">{#N/A,#N/A,FALSE,"혼합골재"}</definedName>
    <definedName name="ㅓㅏㅣㅓㅣㅓ" localSheetId="3" hidden="1">{#N/A,#N/A,FALSE,"혼합골재"}</definedName>
    <definedName name="ㅓㅏㅣㅓㅣㅓ" localSheetId="6" hidden="1">{#N/A,#N/A,FALSE,"혼합골재"}</definedName>
    <definedName name="ㅓㅏㅣㅓㅣㅓ" hidden="1">{#N/A,#N/A,FALSE,"혼합골재"}</definedName>
    <definedName name="ㅓㅕ" localSheetId="5">#REF!</definedName>
    <definedName name="ㅓㅕ" localSheetId="1">#REF!</definedName>
    <definedName name="ㅓㅕ" localSheetId="3">#REF!</definedName>
    <definedName name="ㅓㅕ" localSheetId="6">#REF!</definedName>
    <definedName name="ㅓㅕ">#REF!</definedName>
    <definedName name="ㅓㅗ" localSheetId="5" hidden="1">{#N/A,"수불부",FALSE,"사급자재수불서";#N/A,"수불부",FALSE,"사급자재수불서"}</definedName>
    <definedName name="ㅓㅗ" localSheetId="1" hidden="1">{#N/A,"수불부",FALSE,"사급자재수불서";#N/A,"수불부",FALSE,"사급자재수불서"}</definedName>
    <definedName name="ㅓㅗ" localSheetId="3" hidden="1">{#N/A,"수불부",FALSE,"사급자재수불서";#N/A,"수불부",FALSE,"사급자재수불서"}</definedName>
    <definedName name="ㅓㅗ" localSheetId="6" hidden="1">{#N/A,"수불부",FALSE,"사급자재수불서";#N/A,"수불부",FALSE,"사급자재수불서"}</definedName>
    <definedName name="ㅓㅗ" hidden="1">{#N/A,"수불부",FALSE,"사급자재수불서";#N/A,"수불부",FALSE,"사급자재수불서"}</definedName>
    <definedName name="ㅓㅗㅅㄹ" localSheetId="5" hidden="1">{#N/A,#N/A,FALSE,"조골재"}</definedName>
    <definedName name="ㅓㅗㅅㄹ" localSheetId="1" hidden="1">{#N/A,#N/A,FALSE,"조골재"}</definedName>
    <definedName name="ㅓㅗㅅㄹ" localSheetId="3" hidden="1">{#N/A,#N/A,FALSE,"조골재"}</definedName>
    <definedName name="ㅓㅗㅅㄹ" localSheetId="6" hidden="1">{#N/A,#N/A,FALSE,"조골재"}</definedName>
    <definedName name="ㅓㅗㅅㄹ" hidden="1">{#N/A,#N/A,FALSE,"조골재"}</definedName>
    <definedName name="ㅔ" localSheetId="5">'원가계산서(설치)'!ㅔ</definedName>
    <definedName name="ㅔ" localSheetId="1">'원가계산서(총괄, 제조+설치)'!ㅔ</definedName>
    <definedName name="ㅔ" localSheetId="3">총괄내역서!ㅔ</definedName>
    <definedName name="ㅔ" localSheetId="6">'총괄내역서(설치)'!ㅔ</definedName>
    <definedName name="ㅔ">[0]!ㅔ</definedName>
    <definedName name="ㅔ3" localSheetId="5" hidden="1">{#N/A,#N/A,FALSE,"배수1"}</definedName>
    <definedName name="ㅔ3" localSheetId="1" hidden="1">{#N/A,#N/A,FALSE,"배수1"}</definedName>
    <definedName name="ㅔ3" localSheetId="3" hidden="1">{#N/A,#N/A,FALSE,"배수1"}</definedName>
    <definedName name="ㅔ3" localSheetId="6" hidden="1">{#N/A,#N/A,FALSE,"배수1"}</definedName>
    <definedName name="ㅔ3" hidden="1">{#N/A,#N/A,FALSE,"배수1"}</definedName>
    <definedName name="ㅔㅐㅔ" localSheetId="5" hidden="1">{#N/A,"수불부",FALSE,"사급자재수불서";#N/A,"수불부",FALSE,"사급자재수불서"}</definedName>
    <definedName name="ㅔㅐㅔ" localSheetId="1" hidden="1">{#N/A,"수불부",FALSE,"사급자재수불서";#N/A,"수불부",FALSE,"사급자재수불서"}</definedName>
    <definedName name="ㅔㅐㅔ" localSheetId="3" hidden="1">{#N/A,"수불부",FALSE,"사급자재수불서";#N/A,"수불부",FALSE,"사급자재수불서"}</definedName>
    <definedName name="ㅔㅐㅔ" localSheetId="6" hidden="1">{#N/A,"수불부",FALSE,"사급자재수불서";#N/A,"수불부",FALSE,"사급자재수불서"}</definedName>
    <definedName name="ㅔㅐㅔ" hidden="1">{#N/A,"수불부",FALSE,"사급자재수불서";#N/A,"수불부",FALSE,"사급자재수불서"}</definedName>
    <definedName name="ㅔㅔ" localSheetId="5" hidden="1">{#N/A,#N/A,FALSE,"명세표"}</definedName>
    <definedName name="ㅔㅔ" localSheetId="1" hidden="1">{#N/A,#N/A,FALSE,"명세표"}</definedName>
    <definedName name="ㅔㅔ" localSheetId="3" hidden="1">{#N/A,#N/A,FALSE,"명세표"}</definedName>
    <definedName name="ㅔㅔ" localSheetId="6" hidden="1">{#N/A,#N/A,FALSE,"명세표"}</definedName>
    <definedName name="ㅔㅔ" hidden="1">{#N/A,#N/A,FALSE,"명세표"}</definedName>
    <definedName name="ㅕ168" localSheetId="5">#REF!</definedName>
    <definedName name="ㅕ168" localSheetId="1">#REF!</definedName>
    <definedName name="ㅕ168" localSheetId="3">#REF!</definedName>
    <definedName name="ㅕ168" localSheetId="6">#REF!</definedName>
    <definedName name="ㅕ168">#REF!</definedName>
    <definedName name="ㅗ" localSheetId="5">#REF!</definedName>
    <definedName name="ㅗ" localSheetId="3">#REF!</definedName>
    <definedName name="ㅗ" localSheetId="6">#REF!</definedName>
    <definedName name="ㅗ">#REF!</definedName>
    <definedName name="ㅗ1" localSheetId="5">#REF!</definedName>
    <definedName name="ㅗ1" localSheetId="3">#REF!</definedName>
    <definedName name="ㅗ1" localSheetId="6">#REF!</definedName>
    <definedName name="ㅗ1">#REF!</definedName>
    <definedName name="ㅗ1019" localSheetId="5">#REF!</definedName>
    <definedName name="ㅗ1019" localSheetId="3">#REF!</definedName>
    <definedName name="ㅗ1019" localSheetId="6">#REF!</definedName>
    <definedName name="ㅗ1019">#REF!</definedName>
    <definedName name="ㅗ2" localSheetId="5">#REF!</definedName>
    <definedName name="ㅗ2" localSheetId="3">#REF!</definedName>
    <definedName name="ㅗ2" localSheetId="6">#REF!</definedName>
    <definedName name="ㅗ2">#REF!</definedName>
    <definedName name="ㅗ3" localSheetId="5">#REF!</definedName>
    <definedName name="ㅗ3" localSheetId="3">#REF!</definedName>
    <definedName name="ㅗ3" localSheetId="6">#REF!</definedName>
    <definedName name="ㅗ3">#REF!</definedName>
    <definedName name="ㅗ461" localSheetId="5">#REF!</definedName>
    <definedName name="ㅗ461" localSheetId="3">#REF!</definedName>
    <definedName name="ㅗ461" localSheetId="6">#REF!</definedName>
    <definedName name="ㅗ461">#REF!</definedName>
    <definedName name="ㅗㄹ" localSheetId="5">#REF!</definedName>
    <definedName name="ㅗㄹ" localSheetId="3">#REF!</definedName>
    <definedName name="ㅗㄹ" localSheetId="6">#REF!</definedName>
    <definedName name="ㅗㄹ">#REF!</definedName>
    <definedName name="ㅗㄹ호" localSheetId="5" hidden="1">{#N/A,#N/A,FALSE,"운반시간"}</definedName>
    <definedName name="ㅗㄹ호" localSheetId="1" hidden="1">{#N/A,#N/A,FALSE,"운반시간"}</definedName>
    <definedName name="ㅗㄹ호" localSheetId="3" hidden="1">{#N/A,#N/A,FALSE,"운반시간"}</definedName>
    <definedName name="ㅗㄹ호" localSheetId="6" hidden="1">{#N/A,#N/A,FALSE,"운반시간"}</definedName>
    <definedName name="ㅗㄹ호" hidden="1">{#N/A,#N/A,FALSE,"운반시간"}</definedName>
    <definedName name="ㅗㅅ20" localSheetId="5">#REF!</definedName>
    <definedName name="ㅗㅅ20" localSheetId="1">#REF!</definedName>
    <definedName name="ㅗㅅ20" localSheetId="3">#REF!</definedName>
    <definedName name="ㅗㅅ20" localSheetId="6">#REF!</definedName>
    <definedName name="ㅗㅅ20">#REF!</definedName>
    <definedName name="ㅗㅎㅇㅁㄹㅇㅎ" localSheetId="5" hidden="1">{#N/A,"수불부",FALSE,"사급자재수불서";#N/A,"수불부",FALSE,"사급자재수불서"}</definedName>
    <definedName name="ㅗㅎㅇㅁㄹㅇㅎ" localSheetId="1" hidden="1">{#N/A,"수불부",FALSE,"사급자재수불서";#N/A,"수불부",FALSE,"사급자재수불서"}</definedName>
    <definedName name="ㅗㅎㅇㅁㄹㅇㅎ" localSheetId="3" hidden="1">{#N/A,"수불부",FALSE,"사급자재수불서";#N/A,"수불부",FALSE,"사급자재수불서"}</definedName>
    <definedName name="ㅗㅎㅇㅁㄹㅇㅎ" localSheetId="6" hidden="1">{#N/A,"수불부",FALSE,"사급자재수불서";#N/A,"수불부",FALSE,"사급자재수불서"}</definedName>
    <definedName name="ㅗㅎㅇㅁㄹㅇㅎ" hidden="1">{#N/A,"수불부",FALSE,"사급자재수불서";#N/A,"수불부",FALSE,"사급자재수불서"}</definedName>
    <definedName name="ㅗㅑ" localSheetId="5">#REF!</definedName>
    <definedName name="ㅗㅑ" localSheetId="1">#REF!</definedName>
    <definedName name="ㅗㅑ" localSheetId="3">#REF!</definedName>
    <definedName name="ㅗㅑ" localSheetId="6">#REF!</definedName>
    <definedName name="ㅗㅑ">#REF!</definedName>
    <definedName name="ㅗㅓ" localSheetId="5">#REF!</definedName>
    <definedName name="ㅗㅓ" localSheetId="3">#REF!</definedName>
    <definedName name="ㅗㅓ" localSheetId="6">#REF!</definedName>
    <definedName name="ㅗㅓ">#REF!</definedName>
    <definedName name="ㅗㅗ" localSheetId="5" hidden="1">{#N/A,#N/A,FALSE,"명세표"}</definedName>
    <definedName name="ㅗㅗ" localSheetId="1" hidden="1">{#N/A,#N/A,FALSE,"명세표"}</definedName>
    <definedName name="ㅗㅗ" localSheetId="3" hidden="1">{#N/A,#N/A,FALSE,"명세표"}</definedName>
    <definedName name="ㅗㅗ" localSheetId="6" hidden="1">{#N/A,#N/A,FALSE,"명세표"}</definedName>
    <definedName name="ㅗㅗ" hidden="1">{#N/A,#N/A,FALSE,"명세표"}</definedName>
    <definedName name="ㅜ" localSheetId="5" hidden="1">{#N/A,#N/A,FALSE,"명세표"}</definedName>
    <definedName name="ㅜ" localSheetId="1" hidden="1">{#N/A,#N/A,FALSE,"명세표"}</definedName>
    <definedName name="ㅜ" localSheetId="3" hidden="1">{#N/A,#N/A,FALSE,"명세표"}</definedName>
    <definedName name="ㅜ" localSheetId="6" hidden="1">{#N/A,#N/A,FALSE,"명세표"}</definedName>
    <definedName name="ㅜ" hidden="1">{#N/A,#N/A,FALSE,"명세표"}</definedName>
    <definedName name="ㅜ1" localSheetId="5">#REF!</definedName>
    <definedName name="ㅜ1" localSheetId="1">#REF!</definedName>
    <definedName name="ㅜ1" localSheetId="3">#REF!</definedName>
    <definedName name="ㅜ1" localSheetId="6">#REF!</definedName>
    <definedName name="ㅜ1">#REF!</definedName>
    <definedName name="ㅜㅜ" localSheetId="5">BlankMacro1</definedName>
    <definedName name="ㅜㅜ" localSheetId="1">BlankMacro1</definedName>
    <definedName name="ㅜㅜ" localSheetId="3">BlankMacro1</definedName>
    <definedName name="ㅜㅜ" localSheetId="6">BlankMacro1</definedName>
    <definedName name="ㅜㅜ">BlankMacro1</definedName>
    <definedName name="ㅠ" localSheetId="5">#REF!</definedName>
    <definedName name="ㅠ" localSheetId="1">#REF!</definedName>
    <definedName name="ㅠ" localSheetId="3">#REF!</definedName>
    <definedName name="ㅠ" localSheetId="6">#REF!</definedName>
    <definedName name="ㅠ">#REF!</definedName>
    <definedName name="ㅠ1" localSheetId="5">#REF!</definedName>
    <definedName name="ㅠ1" localSheetId="3">#REF!</definedName>
    <definedName name="ㅠ1" localSheetId="6">#REF!</definedName>
    <definedName name="ㅠ1">#REF!</definedName>
    <definedName name="ㅠ10" localSheetId="5">#REF!</definedName>
    <definedName name="ㅠ10" localSheetId="3">#REF!</definedName>
    <definedName name="ㅠ10" localSheetId="6">#REF!</definedName>
    <definedName name="ㅠ10">#REF!</definedName>
    <definedName name="ㅠ1000" localSheetId="5">#REF!</definedName>
    <definedName name="ㅠ1000" localSheetId="3">#REF!</definedName>
    <definedName name="ㅠ1000" localSheetId="6">#REF!</definedName>
    <definedName name="ㅠ1000">#REF!</definedName>
    <definedName name="ㅠ1300" localSheetId="5">#REF!</definedName>
    <definedName name="ㅠ1300" localSheetId="3">#REF!</definedName>
    <definedName name="ㅠ1300" localSheetId="6">#REF!</definedName>
    <definedName name="ㅠ1300">#REF!</definedName>
    <definedName name="ㅠ2" localSheetId="5">#REF!</definedName>
    <definedName name="ㅠ2" localSheetId="3">#REF!</definedName>
    <definedName name="ㅠ2" localSheetId="6">#REF!</definedName>
    <definedName name="ㅠ2">#REF!</definedName>
    <definedName name="ㅠ200" localSheetId="5">#REF!</definedName>
    <definedName name="ㅠ200" localSheetId="3">#REF!</definedName>
    <definedName name="ㅠ200" localSheetId="6">#REF!</definedName>
    <definedName name="ㅠ200">#REF!</definedName>
    <definedName name="ㅠ2000" localSheetId="5">#REF!</definedName>
    <definedName name="ㅠ2000" localSheetId="3">#REF!</definedName>
    <definedName name="ㅠ2000" localSheetId="6">#REF!</definedName>
    <definedName name="ㅠ2000">#REF!</definedName>
    <definedName name="ㅠ2300" localSheetId="5">#REF!</definedName>
    <definedName name="ㅠ2300" localSheetId="3">#REF!</definedName>
    <definedName name="ㅠ2300" localSheetId="6">#REF!</definedName>
    <definedName name="ㅠ2300">#REF!</definedName>
    <definedName name="ㅠ30" localSheetId="5">#REF!</definedName>
    <definedName name="ㅠ30" localSheetId="3">#REF!</definedName>
    <definedName name="ㅠ30" localSheetId="6">#REF!</definedName>
    <definedName name="ㅠ30">#REF!</definedName>
    <definedName name="ㅠ3130" localSheetId="5">#REF!</definedName>
    <definedName name="ㅠ3130" localSheetId="3">#REF!</definedName>
    <definedName name="ㅠ3130" localSheetId="6">#REF!</definedName>
    <definedName name="ㅠ3130">#REF!</definedName>
    <definedName name="ㅠ400" localSheetId="5">#REF!</definedName>
    <definedName name="ㅠ400" localSheetId="3">#REF!</definedName>
    <definedName name="ㅠ400" localSheetId="6">#REF!</definedName>
    <definedName name="ㅠ400">#REF!</definedName>
    <definedName name="ㅠ500" localSheetId="5">#REF!</definedName>
    <definedName name="ㅠ500" localSheetId="3">#REF!</definedName>
    <definedName name="ㅠ500" localSheetId="6">#REF!</definedName>
    <definedName name="ㅠ500">#REF!</definedName>
    <definedName name="ㅠ61" localSheetId="5">#REF!</definedName>
    <definedName name="ㅠ61" localSheetId="3">#REF!</definedName>
    <definedName name="ㅠ61" localSheetId="6">#REF!</definedName>
    <definedName name="ㅠ61">#REF!</definedName>
    <definedName name="ㅠㄱ" localSheetId="5" hidden="1">{"'용역비'!$A$4:$C$8"}</definedName>
    <definedName name="ㅠㄱ" localSheetId="1" hidden="1">{"'용역비'!$A$4:$C$8"}</definedName>
    <definedName name="ㅠㄱ" localSheetId="3" hidden="1">{"'용역비'!$A$4:$C$8"}</definedName>
    <definedName name="ㅠㄱ" localSheetId="6" hidden="1">{"'용역비'!$A$4:$C$8"}</definedName>
    <definedName name="ㅠㄱ" hidden="1">{"'용역비'!$A$4:$C$8"}</definedName>
    <definedName name="ㅠ뮤ㅐ" localSheetId="5" hidden="1">#REF!</definedName>
    <definedName name="ㅠ뮤ㅐ" localSheetId="3" hidden="1">#REF!</definedName>
    <definedName name="ㅠ뮤ㅐ" localSheetId="6" hidden="1">#REF!</definedName>
    <definedName name="ㅠ뮤ㅐ" hidden="1">#REF!</definedName>
    <definedName name="ㅡ10" localSheetId="5">#REF!</definedName>
    <definedName name="ㅡ10" localSheetId="3">#REF!</definedName>
    <definedName name="ㅡ10" localSheetId="6">#REF!</definedName>
    <definedName name="ㅡ10">#REF!</definedName>
    <definedName name="ㅡㅁㅊ개14" localSheetId="5">#REF!</definedName>
    <definedName name="ㅡㅁㅊ개14" localSheetId="3">#REF!</definedName>
    <definedName name="ㅡㅁㅊ개14" localSheetId="6">#REF!</definedName>
    <definedName name="ㅡㅁㅊ개14">#REF!</definedName>
    <definedName name="ㅡㅡ" localSheetId="5" hidden="1">{#N/A,#N/A,FALSE,"명세표"}</definedName>
    <definedName name="ㅡㅡ" localSheetId="1" hidden="1">{#N/A,#N/A,FALSE,"명세표"}</definedName>
    <definedName name="ㅡㅡ" localSheetId="3" hidden="1">{#N/A,#N/A,FALSE,"명세표"}</definedName>
    <definedName name="ㅡㅡ" localSheetId="6" hidden="1">{#N/A,#N/A,FALSE,"명세표"}</definedName>
    <definedName name="ㅡㅡ" hidden="1">{#N/A,#N/A,FALSE,"명세표"}</definedName>
    <definedName name="ㅣ" localSheetId="5">'원가계산서(설치)'!ㅣ</definedName>
    <definedName name="ㅣ" localSheetId="1">'원가계산서(총괄, 제조+설치)'!ㅣ</definedName>
    <definedName name="ㅣ" localSheetId="3">총괄내역서!ㅣ</definedName>
    <definedName name="ㅣ" localSheetId="6">'총괄내역서(설치)'!ㅣ</definedName>
    <definedName name="ㅣ">[0]!ㅣ</definedName>
    <definedName name="ㅣ15" localSheetId="5">#REF!</definedName>
    <definedName name="ㅣ15" localSheetId="1">#REF!</definedName>
    <definedName name="ㅣ15" localSheetId="3">#REF!</definedName>
    <definedName name="ㅣ15" localSheetId="6">#REF!</definedName>
    <definedName name="ㅣ15">#REF!</definedName>
    <definedName name="ㅣ1517" localSheetId="5">#REF!</definedName>
    <definedName name="ㅣ1517" localSheetId="3">#REF!</definedName>
    <definedName name="ㅣ1517" localSheetId="6">#REF!</definedName>
    <definedName name="ㅣ1517">#REF!</definedName>
    <definedName name="ㅣ1549" localSheetId="5">#REF!</definedName>
    <definedName name="ㅣ1549" localSheetId="3">#REF!</definedName>
    <definedName name="ㅣ1549" localSheetId="6">#REF!</definedName>
    <definedName name="ㅣ1549">#REF!</definedName>
    <definedName name="ㅣ16" localSheetId="5">#REF!</definedName>
    <definedName name="ㅣ16" localSheetId="3">#REF!</definedName>
    <definedName name="ㅣ16" localSheetId="6">#REF!</definedName>
    <definedName name="ㅣ16">#REF!</definedName>
    <definedName name="ㅣ175" localSheetId="5">#REF!</definedName>
    <definedName name="ㅣ175" localSheetId="3">#REF!</definedName>
    <definedName name="ㅣ175" localSheetId="6">#REF!</definedName>
    <definedName name="ㅣ175">#REF!</definedName>
    <definedName name="ㅣ618" localSheetId="5">#REF!</definedName>
    <definedName name="ㅣ618" localSheetId="3">#REF!</definedName>
    <definedName name="ㅣ618" localSheetId="6">#REF!</definedName>
    <definedName name="ㅣ618">#REF!</definedName>
    <definedName name="ㅣㅎㄹㅇㅇ" localSheetId="5" hidden="1">{#N/A,#N/A,FALSE,"토공2"}</definedName>
    <definedName name="ㅣㅎㄹㅇㅇ" localSheetId="1" hidden="1">{#N/A,#N/A,FALSE,"토공2"}</definedName>
    <definedName name="ㅣㅎㄹㅇㅇ" localSheetId="3" hidden="1">{#N/A,#N/A,FALSE,"토공2"}</definedName>
    <definedName name="ㅣㅎㄹㅇㅇ" localSheetId="6" hidden="1">{#N/A,#N/A,FALSE,"토공2"}</definedName>
    <definedName name="ㅣㅎㄹㅇㅇ" hidden="1">{#N/A,#N/A,FALSE,"토공2"}</definedName>
    <definedName name="ㅣㅏㅓㅏㅓ">#N/A</definedName>
    <definedName name="ㅣㅏㅓㅣㅏㅓㅣ" localSheetId="5" hidden="1">{#N/A,#N/A,FALSE,"속도"}</definedName>
    <definedName name="ㅣㅏㅓㅣㅏㅓㅣ" localSheetId="1" hidden="1">{#N/A,#N/A,FALSE,"속도"}</definedName>
    <definedName name="ㅣㅏㅓㅣㅏㅓㅣ" localSheetId="3" hidden="1">{#N/A,#N/A,FALSE,"속도"}</definedName>
    <definedName name="ㅣㅏㅓㅣㅏㅓㅣ" localSheetId="6" hidden="1">{#N/A,#N/A,FALSE,"속도"}</definedName>
    <definedName name="ㅣㅏㅓㅣㅏㅓㅣ" hidden="1">{#N/A,#N/A,FALSE,"속도"}</definedName>
    <definedName name="ㅣㅑㅣㅣ" localSheetId="5" hidden="1">{#N/A,#N/A,FALSE,"혼합골재"}</definedName>
    <definedName name="ㅣㅑㅣㅣ" localSheetId="1" hidden="1">{#N/A,#N/A,FALSE,"혼합골재"}</definedName>
    <definedName name="ㅣㅑㅣㅣ" localSheetId="3" hidden="1">{#N/A,#N/A,FALSE,"혼합골재"}</definedName>
    <definedName name="ㅣㅑㅣㅣ" localSheetId="6" hidden="1">{#N/A,#N/A,FALSE,"혼합골재"}</definedName>
    <definedName name="ㅣㅑㅣㅣ" hidden="1">{#N/A,#N/A,FALSE,"혼합골재"}</definedName>
    <definedName name="ㅣㅣㅣ" localSheetId="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ㅣㅣ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ㅣㅣ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ㅣㅣ" localSheetId="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ㅣㅣ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6" i="322" l="1"/>
  <c r="A1" i="357" l="1"/>
  <c r="M9" i="323" l="1"/>
  <c r="M8" i="323"/>
  <c r="M7" i="323"/>
  <c r="B8" i="351" l="1"/>
  <c r="H8" i="351"/>
  <c r="M6" i="323"/>
  <c r="M10" i="323"/>
  <c r="BM15" i="319" l="1"/>
  <c r="BL15" i="319"/>
  <c r="BK15" i="319"/>
  <c r="BJ15" i="319"/>
  <c r="BM14" i="319"/>
  <c r="BL14" i="319"/>
  <c r="BK14" i="319"/>
  <c r="BJ14" i="319"/>
  <c r="BM13" i="319"/>
  <c r="BL13" i="319"/>
  <c r="BK13" i="319"/>
  <c r="BJ13" i="319"/>
  <c r="BM12" i="319"/>
  <c r="BL12" i="319"/>
  <c r="BK12" i="319"/>
  <c r="BJ12" i="319"/>
  <c r="BM11" i="319"/>
  <c r="BL11" i="319"/>
  <c r="BK11" i="319"/>
  <c r="BJ11" i="319"/>
  <c r="BM10" i="319"/>
  <c r="BL10" i="319"/>
  <c r="BK10" i="319"/>
  <c r="BJ10" i="319"/>
  <c r="BN23" i="319" l="1"/>
  <c r="BA23" i="319"/>
  <c r="AF23" i="319"/>
  <c r="Z23" i="319"/>
  <c r="C23" i="319"/>
  <c r="A23" i="344" l="1"/>
  <c r="D31" i="344"/>
  <c r="K30" i="344"/>
  <c r="E30" i="344"/>
  <c r="K29" i="344"/>
  <c r="E29" i="344"/>
  <c r="K28" i="344"/>
  <c r="E28" i="344"/>
  <c r="K27" i="344"/>
  <c r="E27" i="344"/>
  <c r="J58" i="345"/>
  <c r="J59" i="345" s="1"/>
  <c r="J61" i="345" s="1"/>
  <c r="I58" i="345"/>
  <c r="I59" i="345" s="1"/>
  <c r="I61" i="345" s="1"/>
  <c r="H58" i="345"/>
  <c r="G58" i="345"/>
  <c r="E58" i="345"/>
  <c r="E59" i="345" s="1"/>
  <c r="E61" i="345" s="1"/>
  <c r="D58" i="345"/>
  <c r="D59" i="345" s="1"/>
  <c r="D61" i="345" s="1"/>
  <c r="A2" i="344"/>
  <c r="A23" i="348"/>
  <c r="D31" i="348"/>
  <c r="K30" i="348"/>
  <c r="E30" i="348"/>
  <c r="K29" i="348"/>
  <c r="E29" i="348"/>
  <c r="K28" i="348"/>
  <c r="E28" i="348"/>
  <c r="K27" i="348"/>
  <c r="E27" i="348"/>
  <c r="D57" i="349"/>
  <c r="F50" i="349"/>
  <c r="F50" i="345" s="1"/>
  <c r="J58" i="349"/>
  <c r="J59" i="349" s="1"/>
  <c r="J61" i="349" s="1"/>
  <c r="I58" i="349"/>
  <c r="I59" i="349" s="1"/>
  <c r="I61" i="349" s="1"/>
  <c r="H58" i="349"/>
  <c r="G58" i="349"/>
  <c r="E58" i="349"/>
  <c r="E59" i="349" s="1"/>
  <c r="E61" i="349" s="1"/>
  <c r="D56" i="349"/>
  <c r="F49" i="349"/>
  <c r="F49" i="345" s="1"/>
  <c r="F42" i="349"/>
  <c r="F42" i="345" s="1"/>
  <c r="F43" i="349"/>
  <c r="F43" i="345" s="1"/>
  <c r="BN16" i="319"/>
  <c r="D26" i="349" s="1"/>
  <c r="BA16" i="319"/>
  <c r="F18" i="349" s="1"/>
  <c r="F18" i="345" s="1"/>
  <c r="AF16" i="319"/>
  <c r="F11" i="349" s="1"/>
  <c r="F11" i="345" s="1"/>
  <c r="Z16" i="319"/>
  <c r="F19" i="349" s="1"/>
  <c r="F19" i="345" s="1"/>
  <c r="C16" i="319"/>
  <c r="F12" i="349" s="1"/>
  <c r="F12" i="345" s="1"/>
  <c r="F58" i="345" l="1"/>
  <c r="F59" i="345" s="1"/>
  <c r="F61" i="345" s="1"/>
  <c r="D62" i="345" s="1"/>
  <c r="E32" i="344" s="1"/>
  <c r="C14" i="343" s="1"/>
  <c r="E14" i="343" s="1"/>
  <c r="L30" i="344"/>
  <c r="L27" i="344"/>
  <c r="L28" i="344"/>
  <c r="L29" i="344"/>
  <c r="L29" i="348"/>
  <c r="L27" i="348"/>
  <c r="L28" i="348"/>
  <c r="L30" i="348"/>
  <c r="D58" i="349"/>
  <c r="D59" i="349" s="1"/>
  <c r="D61" i="349" s="1"/>
  <c r="F58" i="349"/>
  <c r="F59" i="349" s="1"/>
  <c r="F61" i="349" s="1"/>
  <c r="L31" i="348" l="1"/>
  <c r="F8" i="343" s="1"/>
  <c r="D62" i="349"/>
  <c r="E32" i="348" s="1"/>
  <c r="C8" i="343" s="1"/>
  <c r="E8" i="343" s="1"/>
  <c r="G8" i="343" s="1"/>
  <c r="I8" i="343" s="1"/>
  <c r="J8" i="343" s="1"/>
  <c r="L31" i="344"/>
  <c r="F14" i="343" s="1"/>
  <c r="G14" i="343" s="1"/>
  <c r="I14" i="343" s="1"/>
  <c r="J14" i="343" s="1"/>
  <c r="BM8" i="319" l="1"/>
  <c r="BL8" i="319"/>
  <c r="BK8" i="319"/>
  <c r="BJ8" i="319"/>
  <c r="BM7" i="319"/>
  <c r="BL7" i="319"/>
  <c r="BK7" i="319"/>
  <c r="BJ7" i="319"/>
  <c r="E22" i="354"/>
  <c r="E21" i="354"/>
  <c r="F13" i="354"/>
  <c r="F15" i="354"/>
  <c r="F16" i="354"/>
  <c r="F17" i="354"/>
  <c r="F12" i="354"/>
  <c r="A3" i="354" l="1"/>
  <c r="G22" i="354"/>
  <c r="B20" i="354"/>
  <c r="A3" i="352"/>
  <c r="D21" i="352"/>
  <c r="B5" i="350"/>
  <c r="B5" i="351"/>
  <c r="J16" i="351"/>
  <c r="J5" i="351"/>
  <c r="B2" i="351"/>
  <c r="B2" i="323"/>
  <c r="B2" i="322"/>
  <c r="B2" i="350"/>
  <c r="J27" i="349" l="1"/>
  <c r="J28" i="349" s="1"/>
  <c r="J30" i="349" s="1"/>
  <c r="I27" i="349"/>
  <c r="I28" i="349" s="1"/>
  <c r="I30" i="349" s="1"/>
  <c r="H27" i="349"/>
  <c r="G27" i="349"/>
  <c r="E27" i="349"/>
  <c r="E28" i="349" s="1"/>
  <c r="E30" i="349" s="1"/>
  <c r="D10" i="348"/>
  <c r="K9" i="348"/>
  <c r="E9" i="348"/>
  <c r="K8" i="348"/>
  <c r="E8" i="348"/>
  <c r="K7" i="348"/>
  <c r="E7" i="348"/>
  <c r="K6" i="348"/>
  <c r="E6" i="348"/>
  <c r="A2" i="348"/>
  <c r="J27" i="345"/>
  <c r="J28" i="345" s="1"/>
  <c r="J30" i="345" s="1"/>
  <c r="I27" i="345"/>
  <c r="I28" i="345" s="1"/>
  <c r="I30" i="345" s="1"/>
  <c r="H27" i="345"/>
  <c r="G27" i="345"/>
  <c r="E27" i="345"/>
  <c r="E28" i="345" s="1"/>
  <c r="E30" i="345" s="1"/>
  <c r="D27" i="345"/>
  <c r="D28" i="345" s="1"/>
  <c r="D30" i="345" s="1"/>
  <c r="D10" i="344"/>
  <c r="K9" i="344"/>
  <c r="E9" i="344"/>
  <c r="K8" i="344"/>
  <c r="E8" i="344"/>
  <c r="K7" i="344"/>
  <c r="E7" i="344"/>
  <c r="K6" i="344"/>
  <c r="E6" i="344"/>
  <c r="L9" i="348" l="1"/>
  <c r="L9" i="344"/>
  <c r="L7" i="348"/>
  <c r="L8" i="348"/>
  <c r="L8" i="344"/>
  <c r="L6" i="348"/>
  <c r="L6" i="344"/>
  <c r="L10" i="348"/>
  <c r="F13" i="343" s="1"/>
  <c r="L7" i="344"/>
  <c r="L10" i="344" l="1"/>
  <c r="F7" i="343" s="1"/>
  <c r="K20" i="323"/>
  <c r="K40" i="323" s="1"/>
  <c r="D27" i="349" l="1"/>
  <c r="D28" i="349" s="1"/>
  <c r="D30" i="349" s="1"/>
  <c r="BJ22" i="319" l="1"/>
  <c r="BJ23" i="319" s="1"/>
  <c r="BJ9" i="319"/>
  <c r="BJ6" i="319"/>
  <c r="BJ16" i="319" l="1"/>
  <c r="BM6" i="319" l="1"/>
  <c r="BL6" i="319"/>
  <c r="BK6" i="319"/>
  <c r="BM22" i="319" l="1"/>
  <c r="BM23" i="319" s="1"/>
  <c r="BL22" i="319"/>
  <c r="BL23" i="319" s="1"/>
  <c r="BK22" i="319"/>
  <c r="BK23" i="319" s="1"/>
  <c r="BM9" i="319"/>
  <c r="BM16" i="319" s="1"/>
  <c r="BL9" i="319"/>
  <c r="BL16" i="319" s="1"/>
  <c r="BK9" i="319"/>
  <c r="BK16" i="319" s="1"/>
  <c r="F27" i="345" l="1"/>
  <c r="F28" i="345" s="1"/>
  <c r="F30" i="345" s="1"/>
  <c r="D31" i="345" s="1"/>
  <c r="E11" i="344" s="1"/>
  <c r="F27" i="349"/>
  <c r="F28" i="349" s="1"/>
  <c r="F30" i="349" s="1"/>
  <c r="D31" i="349" s="1"/>
  <c r="E11" i="348" s="1"/>
  <c r="C7" i="343" s="1"/>
  <c r="E7" i="343" l="1"/>
  <c r="G7" i="343" s="1"/>
  <c r="I7" i="343" s="1"/>
  <c r="J7" i="343" s="1"/>
  <c r="C13" i="343"/>
  <c r="E13" i="343" s="1"/>
  <c r="G13" i="343" l="1"/>
  <c r="I13" i="343" s="1"/>
  <c r="J13" i="343" s="1"/>
  <c r="M26" i="323" l="1"/>
  <c r="D26" i="323" l="1"/>
  <c r="A3" i="297" l="1"/>
  <c r="I8" i="297"/>
  <c r="I9" i="297"/>
  <c r="G10" i="297"/>
  <c r="G11" i="297"/>
  <c r="L12" i="297"/>
  <c r="L13" i="297"/>
  <c r="L14" i="297"/>
  <c r="L15" i="297"/>
  <c r="M16" i="297"/>
  <c r="M22" i="297" s="1"/>
  <c r="P16" i="297"/>
  <c r="R16" i="297"/>
  <c r="R22" i="297" s="1"/>
  <c r="P17" i="297"/>
  <c r="T20" i="297"/>
  <c r="T22" i="297" s="1"/>
  <c r="H22" i="297"/>
  <c r="J22" i="297"/>
  <c r="K22" i="297"/>
  <c r="N22" i="297"/>
  <c r="O22" i="297"/>
  <c r="Q22" i="297"/>
  <c r="S22" i="297"/>
  <c r="M11" i="300"/>
  <c r="F81" i="300"/>
  <c r="L81" i="300"/>
  <c r="F82" i="300"/>
  <c r="F83" i="300"/>
  <c r="F84" i="300"/>
  <c r="K97" i="300"/>
  <c r="K98" i="300" s="1"/>
  <c r="K99" i="300" s="1"/>
  <c r="M100" i="300" s="1"/>
  <c r="E35" i="301"/>
  <c r="E37" i="301" s="1"/>
  <c r="F35" i="301"/>
  <c r="F37" i="301" s="1"/>
  <c r="G35" i="301"/>
  <c r="G37" i="301" s="1"/>
  <c r="H35" i="301"/>
  <c r="H37" i="301" s="1"/>
  <c r="I35" i="301"/>
  <c r="I37" i="301" s="1"/>
  <c r="J35" i="301"/>
  <c r="J37" i="301" s="1"/>
  <c r="K35" i="301"/>
  <c r="K37" i="301" s="1"/>
  <c r="F12" i="303"/>
  <c r="F18" i="303"/>
  <c r="F19" i="303"/>
  <c r="D27" i="303"/>
  <c r="D28" i="303" s="1"/>
  <c r="D30" i="303" s="1"/>
  <c r="E27" i="303"/>
  <c r="E28" i="303" s="1"/>
  <c r="E30" i="303" s="1"/>
  <c r="G27" i="303"/>
  <c r="H27" i="303"/>
  <c r="I27" i="303"/>
  <c r="I28" i="303" s="1"/>
  <c r="I30" i="303" s="1"/>
  <c r="J27" i="303"/>
  <c r="J28" i="303" s="1"/>
  <c r="J30" i="303" s="1"/>
  <c r="E6" i="302"/>
  <c r="F6" i="302"/>
  <c r="G6" i="302"/>
  <c r="I6" i="302"/>
  <c r="J6" i="302"/>
  <c r="E7" i="302"/>
  <c r="F7" i="302"/>
  <c r="G7" i="302"/>
  <c r="I7" i="302"/>
  <c r="J7" i="302"/>
  <c r="E8" i="302"/>
  <c r="F8" i="302"/>
  <c r="G8" i="302"/>
  <c r="H8" i="302"/>
  <c r="I8" i="302"/>
  <c r="J8" i="302"/>
  <c r="E9" i="302"/>
  <c r="F9" i="302"/>
  <c r="G9" i="302"/>
  <c r="H9" i="302"/>
  <c r="I9" i="302"/>
  <c r="J9" i="302"/>
  <c r="D10" i="302"/>
  <c r="G22" i="297" l="1"/>
  <c r="M81" i="300"/>
  <c r="K8" i="302"/>
  <c r="L8" i="302" s="1"/>
  <c r="M82" i="300"/>
  <c r="M83" i="300"/>
  <c r="K6" i="302"/>
  <c r="L6" i="302" s="1"/>
  <c r="K7" i="302"/>
  <c r="L7" i="302" s="1"/>
  <c r="L22" i="297"/>
  <c r="I22" i="297"/>
  <c r="K9" i="302"/>
  <c r="L9" i="302" s="1"/>
  <c r="M84" i="300"/>
  <c r="E38" i="301"/>
  <c r="P22" i="297"/>
  <c r="F27" i="303"/>
  <c r="F28" i="303" s="1"/>
  <c r="F30" i="303" s="1"/>
  <c r="D31" i="303" s="1"/>
  <c r="E11" i="302" s="1"/>
  <c r="L10" i="302" l="1"/>
  <c r="M85" i="300"/>
  <c r="K155" i="300" s="1"/>
  <c r="G161" i="300" s="1"/>
  <c r="G162" i="300" s="1"/>
  <c r="J162" i="300" s="1"/>
  <c r="G163" i="300" l="1"/>
  <c r="G28" i="322" l="1"/>
  <c r="C27" i="357" s="1"/>
  <c r="E7" i="323"/>
  <c r="C7" i="323"/>
  <c r="C8" i="323"/>
  <c r="E8" i="323"/>
  <c r="B8" i="323"/>
  <c r="C9" i="323"/>
  <c r="B7" i="323"/>
  <c r="B9" i="323"/>
  <c r="E9" i="323"/>
  <c r="C10" i="323"/>
  <c r="E10" i="323"/>
  <c r="B10" i="323"/>
  <c r="L28" i="322" l="1"/>
  <c r="B26" i="323"/>
  <c r="E26" i="323"/>
  <c r="C26" i="323"/>
  <c r="B6" i="323" l="1"/>
  <c r="E6" i="323"/>
  <c r="C6" i="323"/>
  <c r="F26" i="323"/>
  <c r="G26" i="323" s="1"/>
  <c r="H8" i="323" l="1"/>
  <c r="I8" i="323" s="1"/>
  <c r="F9" i="323"/>
  <c r="G9" i="323" s="1"/>
  <c r="H7" i="323"/>
  <c r="I7" i="323" s="1"/>
  <c r="F7" i="323"/>
  <c r="G7" i="323" s="1"/>
  <c r="F8" i="323"/>
  <c r="G8" i="323" s="1"/>
  <c r="H9" i="323"/>
  <c r="I9" i="323" s="1"/>
  <c r="H10" i="323"/>
  <c r="I10" i="323" s="1"/>
  <c r="F10" i="323"/>
  <c r="G10" i="323" s="1"/>
  <c r="G40" i="323"/>
  <c r="E8" i="351" s="1"/>
  <c r="F8" i="351" s="1"/>
  <c r="K8" i="351" s="1"/>
  <c r="G6" i="323"/>
  <c r="H6" i="323"/>
  <c r="I6" i="323" s="1"/>
  <c r="I24" i="323"/>
  <c r="C24" i="354"/>
  <c r="B24" i="354" s="1"/>
  <c r="L9" i="323" l="1"/>
  <c r="L8" i="323"/>
  <c r="L7" i="323"/>
  <c r="L10" i="323"/>
  <c r="G24" i="323"/>
  <c r="L24" i="323"/>
  <c r="G20" i="323"/>
  <c r="E5" i="351" s="1"/>
  <c r="L6" i="323"/>
  <c r="I20" i="323"/>
  <c r="G5" i="351" s="1"/>
  <c r="C6" i="357" l="1"/>
  <c r="L20" i="323"/>
  <c r="F5" i="351"/>
  <c r="H26" i="323"/>
  <c r="I26" i="323" s="1"/>
  <c r="C3" i="357" l="1"/>
  <c r="C15" i="357" s="1"/>
  <c r="C7" i="354"/>
  <c r="L26" i="323"/>
  <c r="L40" i="323" s="1"/>
  <c r="I40" i="323"/>
  <c r="F16" i="351"/>
  <c r="B6" i="352" s="1"/>
  <c r="H5" i="351"/>
  <c r="H16" i="351" s="1"/>
  <c r="B8" i="352" s="1"/>
  <c r="C5" i="357" l="1"/>
  <c r="D9" i="354"/>
  <c r="B16" i="352"/>
  <c r="D17" i="354" s="1"/>
  <c r="B14" i="352"/>
  <c r="D15" i="354" s="1"/>
  <c r="B13" i="352"/>
  <c r="D7" i="354"/>
  <c r="B7" i="354" s="1"/>
  <c r="B17" i="352"/>
  <c r="D18" i="354" s="1"/>
  <c r="B9" i="352"/>
  <c r="K5" i="351"/>
  <c r="K16" i="351" s="1"/>
  <c r="C19" i="357" l="1"/>
  <c r="C18" i="357"/>
  <c r="C16" i="357"/>
  <c r="B15" i="352"/>
  <c r="D16" i="354" s="1"/>
  <c r="D14" i="354"/>
  <c r="B18" i="354"/>
  <c r="B17" i="354"/>
  <c r="B15" i="354"/>
  <c r="B7" i="352"/>
  <c r="D10" i="354"/>
  <c r="B16" i="354" l="1"/>
  <c r="B14" i="354"/>
  <c r="B11" i="352"/>
  <c r="D12" i="354" s="1"/>
  <c r="B12" i="352"/>
  <c r="D13" i="354" s="1"/>
  <c r="B18" i="352"/>
  <c r="D19" i="354" s="1"/>
  <c r="D8" i="354"/>
  <c r="B10" i="352" l="1"/>
  <c r="B19" i="354"/>
  <c r="B13" i="354"/>
  <c r="C12" i="357" l="1"/>
  <c r="C13" i="357" s="1"/>
  <c r="C14" i="357"/>
  <c r="C9" i="354"/>
  <c r="B9" i="354" s="1"/>
  <c r="C7" i="357"/>
  <c r="C10" i="354"/>
  <c r="B10" i="354" s="1"/>
  <c r="B5" i="352"/>
  <c r="D11" i="354"/>
  <c r="D6" i="354" s="1"/>
  <c r="B12" i="354"/>
  <c r="C8" i="357" l="1"/>
  <c r="C11" i="357" s="1"/>
  <c r="C8" i="354"/>
  <c r="B8" i="354" s="1"/>
  <c r="B20" i="352"/>
  <c r="B21" i="352" s="1"/>
  <c r="B11" i="354"/>
  <c r="C17" i="357" l="1"/>
  <c r="C10" i="357"/>
  <c r="C22" i="357"/>
  <c r="C21" i="357"/>
  <c r="C20" i="357"/>
  <c r="C6" i="354"/>
  <c r="B6" i="354"/>
  <c r="B22" i="352"/>
  <c r="D23" i="354" s="1"/>
  <c r="D21" i="354"/>
  <c r="C22" i="354"/>
  <c r="C21" i="354"/>
  <c r="D22" i="354"/>
  <c r="C23" i="357" l="1"/>
  <c r="C24" i="357" s="1"/>
  <c r="B23" i="352"/>
  <c r="D26" i="354" s="1"/>
  <c r="D25" i="354"/>
  <c r="B21" i="354"/>
  <c r="B22" i="354"/>
  <c r="C25" i="357" l="1"/>
  <c r="B24" i="352"/>
  <c r="D27" i="354" s="1"/>
  <c r="C23" i="354"/>
  <c r="B23" i="354" s="1"/>
  <c r="C25" i="354" l="1"/>
  <c r="B25" i="354" s="1"/>
  <c r="F8" i="299" l="1"/>
  <c r="J8" i="299" s="1"/>
  <c r="C29" i="357"/>
  <c r="C26" i="354"/>
  <c r="B26" i="354" s="1"/>
  <c r="F9" i="299" l="1"/>
  <c r="J9" i="299" s="1"/>
  <c r="C30" i="357"/>
  <c r="C31" i="357" s="1"/>
  <c r="C27" i="354"/>
  <c r="B27" i="354" s="1"/>
  <c r="J24" i="343"/>
  <c r="F10" i="299" l="1"/>
  <c r="F7" i="299" s="1"/>
  <c r="J7" i="299" s="1"/>
  <c r="I30" i="357"/>
  <c r="J10" i="299" l="1"/>
</calcChain>
</file>

<file path=xl/sharedStrings.xml><?xml version="1.0" encoding="utf-8"?>
<sst xmlns="http://schemas.openxmlformats.org/spreadsheetml/2006/main" count="1198" uniqueCount="607">
  <si>
    <t>공    종</t>
    <phoneticPr fontId="6" type="noConversion"/>
  </si>
  <si>
    <t>규   격</t>
    <phoneticPr fontId="6" type="noConversion"/>
  </si>
  <si>
    <t>재 료 비</t>
    <phoneticPr fontId="6" type="noConversion"/>
  </si>
  <si>
    <t>노 무 비</t>
    <phoneticPr fontId="6" type="noConversion"/>
  </si>
  <si>
    <t>합 계</t>
    <phoneticPr fontId="6" type="noConversion"/>
  </si>
  <si>
    <t>단  가</t>
    <phoneticPr fontId="6" type="noConversion"/>
  </si>
  <si>
    <t>금  액</t>
    <phoneticPr fontId="6" type="noConversion"/>
  </si>
  <si>
    <t>단 가</t>
    <phoneticPr fontId="6" type="noConversion"/>
  </si>
  <si>
    <t>금 액</t>
    <phoneticPr fontId="6" type="noConversion"/>
  </si>
  <si>
    <t>단위</t>
    <phoneticPr fontId="6" type="noConversion"/>
  </si>
  <si>
    <t>비 고</t>
    <phoneticPr fontId="6" type="noConversion"/>
  </si>
  <si>
    <t>일위대가
적용</t>
    <phoneticPr fontId="6" type="noConversion"/>
  </si>
  <si>
    <t>수량</t>
    <phoneticPr fontId="6" type="noConversion"/>
  </si>
  <si>
    <t xml:space="preserve"> </t>
    <phoneticPr fontId="6" type="noConversion"/>
  </si>
  <si>
    <t xml:space="preserve"> 5) SW 친숙도 수준</t>
    <phoneticPr fontId="6" type="noConversion"/>
  </si>
  <si>
    <t>(약간 친숙함)</t>
    <phoneticPr fontId="6" type="noConversion"/>
  </si>
  <si>
    <t>NO.</t>
    <phoneticPr fontId="6" type="noConversion"/>
  </si>
  <si>
    <t>프로그램 모듈</t>
    <phoneticPr fontId="6" type="noConversion"/>
  </si>
  <si>
    <t>기  능  명</t>
    <phoneticPr fontId="6" type="noConversion"/>
  </si>
  <si>
    <t>테이터 기능수</t>
    <phoneticPr fontId="6" type="noConversion"/>
  </si>
  <si>
    <t>트랜잭션 기능수</t>
    <phoneticPr fontId="6" type="noConversion"/>
  </si>
  <si>
    <t>내    부</t>
    <phoneticPr fontId="6" type="noConversion"/>
  </si>
  <si>
    <t>외    부</t>
    <phoneticPr fontId="6" type="noConversion"/>
  </si>
  <si>
    <t>외 부  입 력</t>
    <phoneticPr fontId="6" type="noConversion"/>
  </si>
  <si>
    <t>외   부</t>
    <phoneticPr fontId="6" type="noConversion"/>
  </si>
  <si>
    <t>논리파일</t>
    <phoneticPr fontId="6" type="noConversion"/>
  </si>
  <si>
    <t>연계파일</t>
    <phoneticPr fontId="6" type="noConversion"/>
  </si>
  <si>
    <t>입   력</t>
    <phoneticPr fontId="6" type="noConversion"/>
  </si>
  <si>
    <t>수   정</t>
    <phoneticPr fontId="6" type="noConversion"/>
  </si>
  <si>
    <t>삭   제</t>
    <phoneticPr fontId="6" type="noConversion"/>
  </si>
  <si>
    <t>출   력</t>
    <phoneticPr fontId="6" type="noConversion"/>
  </si>
  <si>
    <t>조   회</t>
    <phoneticPr fontId="6" type="noConversion"/>
  </si>
  <si>
    <t>( ILF )</t>
    <phoneticPr fontId="6" type="noConversion"/>
  </si>
  <si>
    <t>( ELF )</t>
    <phoneticPr fontId="6" type="noConversion"/>
  </si>
  <si>
    <t>( EI )</t>
    <phoneticPr fontId="6" type="noConversion"/>
  </si>
  <si>
    <t>( EO )</t>
    <phoneticPr fontId="6" type="noConversion"/>
  </si>
  <si>
    <t>( EQ )</t>
    <phoneticPr fontId="6" type="noConversion"/>
  </si>
  <si>
    <t>등  록</t>
    <phoneticPr fontId="6" type="noConversion"/>
  </si>
  <si>
    <t>수  정</t>
    <phoneticPr fontId="6" type="noConversion"/>
  </si>
  <si>
    <t>삭  제</t>
    <phoneticPr fontId="6" type="noConversion"/>
  </si>
  <si>
    <t>출  력</t>
    <phoneticPr fontId="6" type="noConversion"/>
  </si>
  <si>
    <t>조  회</t>
    <phoneticPr fontId="6" type="noConversion"/>
  </si>
  <si>
    <t>디지털   입력</t>
    <phoneticPr fontId="6" type="noConversion"/>
  </si>
  <si>
    <t>아날로그 입력</t>
    <phoneticPr fontId="6" type="noConversion"/>
  </si>
  <si>
    <t>디지털   출력</t>
    <phoneticPr fontId="6" type="noConversion"/>
  </si>
  <si>
    <t>아날로그 출력</t>
    <phoneticPr fontId="6" type="noConversion"/>
  </si>
  <si>
    <t>보정 계수</t>
    <phoneticPr fontId="6" type="noConversion"/>
  </si>
  <si>
    <t xml:space="preserve"> 1) 기능점수 규모별</t>
    <phoneticPr fontId="6" type="noConversion"/>
  </si>
  <si>
    <t>(300기능점수미만)</t>
    <phoneticPr fontId="6" type="noConversion"/>
  </si>
  <si>
    <t xml:space="preserve"> 2) 어플리케이션별 </t>
    <phoneticPr fontId="6" type="noConversion"/>
  </si>
  <si>
    <t>(시스템용)</t>
    <phoneticPr fontId="6" type="noConversion"/>
  </si>
  <si>
    <t xml:space="preserve"> 3) 개발언어별 </t>
    <phoneticPr fontId="6" type="noConversion"/>
  </si>
  <si>
    <t xml:space="preserve"> 4) 품질 및 특성 </t>
    <phoneticPr fontId="6" type="noConversion"/>
  </si>
  <si>
    <t xml:space="preserve"> =0.025 * 총 영향도(0) + 1</t>
    <phoneticPr fontId="6" type="noConversion"/>
  </si>
  <si>
    <t>(Visual Basic)</t>
    <phoneticPr fontId="6" type="noConversion"/>
  </si>
  <si>
    <t>계</t>
    <phoneticPr fontId="6" type="noConversion"/>
  </si>
  <si>
    <t>수동 회로</t>
    <phoneticPr fontId="6" type="noConversion"/>
  </si>
  <si>
    <t>자동 회로</t>
    <phoneticPr fontId="6" type="noConversion"/>
  </si>
  <si>
    <t>소        계</t>
    <phoneticPr fontId="6" type="noConversion"/>
  </si>
  <si>
    <t>가   중   치</t>
    <phoneticPr fontId="6" type="noConversion"/>
  </si>
  <si>
    <t>기 능 점 수</t>
    <phoneticPr fontId="6" type="noConversion"/>
  </si>
  <si>
    <t>계x가중치</t>
    <phoneticPr fontId="6" type="noConversion"/>
  </si>
  <si>
    <t>총 기 능 점 수</t>
    <phoneticPr fontId="6" type="noConversion"/>
  </si>
  <si>
    <t>구분</t>
    <phoneticPr fontId="6" type="noConversion"/>
  </si>
  <si>
    <t>개 발 공 정</t>
    <phoneticPr fontId="6" type="noConversion"/>
  </si>
  <si>
    <t>총기능점수</t>
    <phoneticPr fontId="6" type="noConversion"/>
  </si>
  <si>
    <t>점수당 단가</t>
    <phoneticPr fontId="6" type="noConversion"/>
  </si>
  <si>
    <t>보정전 개발원가</t>
    <phoneticPr fontId="6" type="noConversion"/>
  </si>
  <si>
    <t>보정계수</t>
    <phoneticPr fontId="6" type="noConversion"/>
  </si>
  <si>
    <t>개발  금액</t>
    <phoneticPr fontId="6" type="noConversion"/>
  </si>
  <si>
    <t>규모별</t>
    <phoneticPr fontId="6" type="noConversion"/>
  </si>
  <si>
    <t>어플리케이션</t>
    <phoneticPr fontId="6" type="noConversion"/>
  </si>
  <si>
    <t>개발언어별</t>
    <phoneticPr fontId="6" type="noConversion"/>
  </si>
  <si>
    <t>품질및특성</t>
    <phoneticPr fontId="6" type="noConversion"/>
  </si>
  <si>
    <t>적용계수</t>
    <phoneticPr fontId="6" type="noConversion"/>
  </si>
  <si>
    <t>①</t>
    <phoneticPr fontId="6" type="noConversion"/>
  </si>
  <si>
    <t>②</t>
    <phoneticPr fontId="6" type="noConversion"/>
  </si>
  <si>
    <t>③=①*②</t>
    <phoneticPr fontId="6" type="noConversion"/>
  </si>
  <si>
    <t>ⓐ</t>
    <phoneticPr fontId="6" type="noConversion"/>
  </si>
  <si>
    <t>ⓑ</t>
    <phoneticPr fontId="6" type="noConversion"/>
  </si>
  <si>
    <t>ⓒ</t>
    <phoneticPr fontId="6" type="noConversion"/>
  </si>
  <si>
    <t>ⓓ</t>
    <phoneticPr fontId="6" type="noConversion"/>
  </si>
  <si>
    <t>④=ⓐ*ⓑ*ⓒ*ⓓ</t>
    <phoneticPr fontId="6" type="noConversion"/>
  </si>
  <si>
    <t>③*④</t>
    <phoneticPr fontId="6" type="noConversion"/>
  </si>
  <si>
    <t>기능점수방식</t>
    <phoneticPr fontId="6" type="noConversion"/>
  </si>
  <si>
    <t>상세요구분석</t>
    <phoneticPr fontId="6" type="noConversion"/>
  </si>
  <si>
    <t>설         계</t>
    <phoneticPr fontId="6" type="noConversion"/>
  </si>
  <si>
    <t>구         현</t>
    <phoneticPr fontId="6" type="noConversion"/>
  </si>
  <si>
    <t>시         험</t>
    <phoneticPr fontId="6" type="noConversion"/>
  </si>
  <si>
    <t>기능 점수</t>
    <phoneticPr fontId="6" type="noConversion"/>
  </si>
  <si>
    <t xml:space="preserve"> 총 기 능 점 수</t>
    <phoneticPr fontId="6" type="noConversion"/>
  </si>
  <si>
    <t>합계</t>
    <phoneticPr fontId="6" type="noConversion"/>
  </si>
  <si>
    <t>SW 친숙도 
수준</t>
    <phoneticPr fontId="6" type="noConversion"/>
  </si>
  <si>
    <t>ⓔ</t>
    <phoneticPr fontId="6" type="noConversion"/>
  </si>
  <si>
    <t>* 한국소프트웨어산업협회</t>
    <phoneticPr fontId="6" type="noConversion"/>
  </si>
  <si>
    <t>DI</t>
  </si>
  <si>
    <t>DO</t>
  </si>
  <si>
    <t>AI</t>
  </si>
  <si>
    <t>AO</t>
  </si>
  <si>
    <t>입력처리</t>
    <phoneticPr fontId="6" type="noConversion"/>
  </si>
  <si>
    <t>출력처리</t>
    <phoneticPr fontId="6" type="noConversion"/>
  </si>
  <si>
    <t>통신처리</t>
    <phoneticPr fontId="6" type="noConversion"/>
  </si>
  <si>
    <t>[표3-23]</t>
    <phoneticPr fontId="6" type="noConversion"/>
  </si>
  <si>
    <t>[표3-24]</t>
    <phoneticPr fontId="6" type="noConversion"/>
  </si>
  <si>
    <t>[표3-26]</t>
    <phoneticPr fontId="6" type="noConversion"/>
  </si>
  <si>
    <t>[표4-32]</t>
    <phoneticPr fontId="6" type="noConversion"/>
  </si>
  <si>
    <t xml:space="preserve">[표3-22] </t>
    <phoneticPr fontId="6" type="noConversion"/>
  </si>
  <si>
    <t>[ 표3-19 ]</t>
    <phoneticPr fontId="6" type="noConversion"/>
  </si>
  <si>
    <t>F-CV</t>
  </si>
  <si>
    <t>배수펌프</t>
  </si>
  <si>
    <t>번호</t>
  </si>
  <si>
    <t>부하명</t>
  </si>
  <si>
    <t>시 점</t>
  </si>
  <si>
    <t>종 점</t>
  </si>
  <si>
    <t>품   명</t>
  </si>
  <si>
    <t>산    출     근    거</t>
  </si>
  <si>
    <t>수량산출근거</t>
  </si>
  <si>
    <t>F-GV</t>
  </si>
  <si>
    <t>F-CVV SB</t>
  </si>
  <si>
    <t>PT</t>
  </si>
  <si>
    <t>폴리에틸렌 난연케이블</t>
  </si>
  <si>
    <t>펌프실배수펌프</t>
  </si>
  <si>
    <t>접지용비닐절연전선</t>
  </si>
  <si>
    <t>펌프실급수펌프1</t>
  </si>
  <si>
    <t>펌프실급수펌프2</t>
  </si>
  <si>
    <t>폴리에틸레난연제어케이블</t>
  </si>
  <si>
    <t>PT(인입)</t>
  </si>
  <si>
    <t>PT(토출)</t>
  </si>
  <si>
    <t>합    계</t>
    <phoneticPr fontId="156" type="noConversion"/>
  </si>
  <si>
    <t xml:space="preserve">4㎟ </t>
    <phoneticPr fontId="6" type="noConversion"/>
  </si>
  <si>
    <t xml:space="preserve">16㎟ </t>
    <phoneticPr fontId="6" type="noConversion"/>
  </si>
  <si>
    <t>단수감지기</t>
    <phoneticPr fontId="6" type="noConversion"/>
  </si>
  <si>
    <t>급수펌프1,2</t>
    <phoneticPr fontId="6" type="noConversion"/>
  </si>
  <si>
    <t>폴리에틸레난연제어케이블</t>
    <phoneticPr fontId="6" type="noConversion"/>
  </si>
  <si>
    <t>16㎟ 
/3C</t>
    <phoneticPr fontId="6" type="noConversion"/>
  </si>
  <si>
    <t>배수펌프 전극봉</t>
    <phoneticPr fontId="6" type="noConversion"/>
  </si>
  <si>
    <t xml:space="preserve">2.5㎟ </t>
    <phoneticPr fontId="6" type="noConversion"/>
  </si>
  <si>
    <t>F-CVV</t>
    <phoneticPr fontId="6" type="noConversion"/>
  </si>
  <si>
    <t>과  장</t>
    <phoneticPr fontId="6" type="noConversion"/>
  </si>
  <si>
    <t>팀장</t>
    <phoneticPr fontId="6" type="noConversion"/>
  </si>
  <si>
    <t>경   비</t>
    <phoneticPr fontId="6" type="noConversion"/>
  </si>
  <si>
    <t>1) 내곡 증압장 전송제어반 배관배선</t>
    <phoneticPr fontId="6" type="noConversion"/>
  </si>
  <si>
    <t>만수침수감지
(전극봉)</t>
    <phoneticPr fontId="6" type="noConversion"/>
  </si>
  <si>
    <t>1.5㎟ 
/2C</t>
    <phoneticPr fontId="6" type="noConversion"/>
  </si>
  <si>
    <t>1.5㎟ 
/5C</t>
    <phoneticPr fontId="6" type="noConversion"/>
  </si>
  <si>
    <t>강제전선관</t>
    <phoneticPr fontId="6" type="noConversion"/>
  </si>
  <si>
    <t>후렉시블 전선관</t>
    <phoneticPr fontId="6" type="noConversion"/>
  </si>
  <si>
    <t>22C</t>
    <phoneticPr fontId="6" type="noConversion"/>
  </si>
  <si>
    <t>28C</t>
    <phoneticPr fontId="6" type="noConversion"/>
  </si>
  <si>
    <t>주펌프#1</t>
    <phoneticPr fontId="6" type="noConversion"/>
  </si>
  <si>
    <t>주펌프#2</t>
    <phoneticPr fontId="6" type="noConversion"/>
  </si>
  <si>
    <t>전송제어반</t>
  </si>
  <si>
    <t>펌프실주펌프1</t>
  </si>
  <si>
    <t>펌프실주펌프2</t>
  </si>
  <si>
    <t>2.5㎟ 
/3C</t>
    <phoneticPr fontId="6" type="noConversion"/>
  </si>
  <si>
    <t>4㎟ 
/3C</t>
    <phoneticPr fontId="6" type="noConversion"/>
  </si>
  <si>
    <t>(3+3+4)</t>
    <phoneticPr fontId="6" type="noConversion"/>
  </si>
  <si>
    <t>1.5㎟ 
/3C</t>
    <phoneticPr fontId="6" type="noConversion"/>
  </si>
  <si>
    <t>150*100</t>
    <phoneticPr fontId="6" type="noConversion"/>
  </si>
  <si>
    <t>1. 개발원가 산출</t>
    <phoneticPr fontId="6" type="noConversion"/>
  </si>
  <si>
    <t>[표3-22 ] 단계별 기능점수당 단가(SW사업 대가산정 가이드(2014 개정판))</t>
    <phoneticPr fontId="6" type="noConversion"/>
  </si>
  <si>
    <t>( 단위  :  원  )</t>
    <phoneticPr fontId="6" type="noConversion"/>
  </si>
  <si>
    <t>단   계</t>
    <phoneticPr fontId="6" type="noConversion"/>
  </si>
  <si>
    <t>분  석</t>
    <phoneticPr fontId="6" type="noConversion"/>
  </si>
  <si>
    <t>설  계</t>
    <phoneticPr fontId="6" type="noConversion"/>
  </si>
  <si>
    <t>구  현</t>
    <phoneticPr fontId="6" type="noConversion"/>
  </si>
  <si>
    <t>시  험</t>
    <phoneticPr fontId="6" type="noConversion"/>
  </si>
  <si>
    <t>기능점수당 단가</t>
    <phoneticPr fontId="6" type="noConversion"/>
  </si>
  <si>
    <t>A. 보정계수</t>
    <phoneticPr fontId="6" type="noConversion"/>
  </si>
  <si>
    <r>
      <t xml:space="preserve"> </t>
    </r>
    <r>
      <rPr>
        <sz val="11"/>
        <rFont val="돋움"/>
        <family val="3"/>
        <charset val="129"/>
      </rPr>
      <t xml:space="preserve"> 가. 언어</t>
    </r>
    <phoneticPr fontId="6" type="noConversion"/>
  </si>
  <si>
    <t>적  용  :  0.8</t>
    <phoneticPr fontId="6" type="noConversion"/>
  </si>
  <si>
    <r>
      <t>[</t>
    </r>
    <r>
      <rPr>
        <sz val="11"/>
        <rFont val="돋움"/>
        <family val="3"/>
        <charset val="129"/>
      </rPr>
      <t xml:space="preserve"> 표 3-26 ] 언어 보정계수</t>
    </r>
    <phoneticPr fontId="6" type="noConversion"/>
  </si>
  <si>
    <t>언어 구분</t>
    <phoneticPr fontId="6" type="noConversion"/>
  </si>
  <si>
    <t>적용비율</t>
    <phoneticPr fontId="6" type="noConversion"/>
  </si>
  <si>
    <t>언어보정계수</t>
    <phoneticPr fontId="6" type="noConversion"/>
  </si>
  <si>
    <t>Assembly,기계어, 자연어</t>
    <phoneticPr fontId="6" type="noConversion"/>
  </si>
  <si>
    <t>C, CHILL, C++, JAVA, C#, PROLOG, Unix Shell Scripts</t>
    <phoneticPr fontId="6" type="noConversion"/>
  </si>
  <si>
    <t>COBOL, FORTRAN, PL/1, PASCAL, Ada</t>
    <phoneticPr fontId="6" type="noConversion"/>
  </si>
  <si>
    <t>ABAP4, Delphi, HTML, Power Builder, Program Generator, Qeury default, Small Talk, SQL, Visual Basic, Statistical default, XML default, Script default(JSP,ASP, PHP 등)</t>
    <phoneticPr fontId="6" type="noConversion"/>
  </si>
  <si>
    <t>EXCEL, Spreadsheed default, Screen painter default</t>
    <phoneticPr fontId="6" type="noConversion"/>
  </si>
  <si>
    <r>
      <t xml:space="preserve"> </t>
    </r>
    <r>
      <rPr>
        <sz val="11"/>
        <rFont val="돋움"/>
        <family val="3"/>
        <charset val="129"/>
      </rPr>
      <t xml:space="preserve"> 나. </t>
    </r>
    <r>
      <rPr>
        <sz val="11"/>
        <rFont val="돋움"/>
        <family val="3"/>
        <charset val="129"/>
      </rPr>
      <t xml:space="preserve">보정계수 </t>
    </r>
    <phoneticPr fontId="6" type="noConversion"/>
  </si>
  <si>
    <r>
      <t>*</t>
    </r>
    <r>
      <rPr>
        <sz val="11"/>
        <rFont val="돋움"/>
        <family val="3"/>
        <charset val="129"/>
      </rPr>
      <t xml:space="preserve"> 기능점수의 경우 300기능점수 미만은 0.65적용</t>
    </r>
    <phoneticPr fontId="6" type="noConversion"/>
  </si>
  <si>
    <t>적  용  :   0.65</t>
    <phoneticPr fontId="6" type="noConversion"/>
  </si>
  <si>
    <r>
      <t xml:space="preserve">  </t>
    </r>
    <r>
      <rPr>
        <sz val="11"/>
        <rFont val="돋움"/>
        <family val="3"/>
        <charset val="129"/>
      </rPr>
      <t>다.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어플리케이션 유형 보정계수</t>
    </r>
    <r>
      <rPr>
        <sz val="11"/>
        <rFont val="돋움"/>
        <family val="3"/>
        <charset val="129"/>
      </rPr>
      <t xml:space="preserve"> </t>
    </r>
    <r>
      <rPr>
        <b/>
        <sz val="11"/>
        <rFont val="돋움"/>
        <family val="3"/>
        <charset val="129"/>
      </rPr>
      <t>(APP</t>
    </r>
    <r>
      <rPr>
        <sz val="11"/>
        <rFont val="돋움"/>
        <family val="3"/>
        <charset val="129"/>
      </rPr>
      <t>)</t>
    </r>
    <phoneticPr fontId="6" type="noConversion"/>
  </si>
  <si>
    <t>적  용  :   1.0</t>
    <phoneticPr fontId="6" type="noConversion"/>
  </si>
  <si>
    <r>
      <t>[</t>
    </r>
    <r>
      <rPr>
        <sz val="11"/>
        <rFont val="돋움"/>
        <family val="3"/>
        <charset val="129"/>
      </rPr>
      <t xml:space="preserve"> 표 3-24 ] 어플리케이션 유형 보정계수</t>
    </r>
    <phoneticPr fontId="6" type="noConversion"/>
  </si>
  <si>
    <t>어플리케이션 유형</t>
    <phoneticPr fontId="6" type="noConversion"/>
  </si>
  <si>
    <t>보 정 계 수</t>
    <phoneticPr fontId="6" type="noConversion"/>
  </si>
  <si>
    <t>업무처리용</t>
    <phoneticPr fontId="6" type="noConversion"/>
  </si>
  <si>
    <t>과학기술용</t>
    <phoneticPr fontId="6" type="noConversion"/>
  </si>
  <si>
    <t>멀티미디어용</t>
    <phoneticPr fontId="6" type="noConversion"/>
  </si>
  <si>
    <t>지능정보용</t>
    <phoneticPr fontId="6" type="noConversion"/>
  </si>
  <si>
    <t>시스템용</t>
    <phoneticPr fontId="6" type="noConversion"/>
  </si>
  <si>
    <t>통신제어용</t>
    <phoneticPr fontId="6" type="noConversion"/>
  </si>
  <si>
    <t>공정제어용</t>
    <phoneticPr fontId="6" type="noConversion"/>
  </si>
  <si>
    <t>지휘통제용</t>
    <phoneticPr fontId="6" type="noConversion"/>
  </si>
  <si>
    <r>
      <t xml:space="preserve"> </t>
    </r>
    <r>
      <rPr>
        <sz val="11"/>
        <rFont val="돋움"/>
        <family val="3"/>
        <charset val="129"/>
      </rPr>
      <t xml:space="preserve">  라. </t>
    </r>
    <r>
      <rPr>
        <sz val="11"/>
        <rFont val="돋움"/>
        <family val="3"/>
        <charset val="129"/>
      </rPr>
      <t>품질 및 특성보정 계수</t>
    </r>
    <phoneticPr fontId="6" type="noConversion"/>
  </si>
  <si>
    <t>적  용  : 1.000</t>
    <phoneticPr fontId="6" type="noConversion"/>
  </si>
  <si>
    <r>
      <t>[</t>
    </r>
    <r>
      <rPr>
        <sz val="11"/>
        <rFont val="돋움"/>
        <family val="3"/>
        <charset val="129"/>
      </rPr>
      <t xml:space="preserve"> 표3-28 ] 품질 및 특성 보정계수</t>
    </r>
    <phoneticPr fontId="6" type="noConversion"/>
  </si>
  <si>
    <t>보정요소</t>
    <phoneticPr fontId="6" type="noConversion"/>
  </si>
  <si>
    <t>판단기준</t>
    <phoneticPr fontId="6" type="noConversion"/>
  </si>
  <si>
    <t>영향도</t>
    <phoneticPr fontId="6" type="noConversion"/>
  </si>
  <si>
    <t>총영향도</t>
    <phoneticPr fontId="6" type="noConversion"/>
  </si>
  <si>
    <t>분산처리</t>
    <phoneticPr fontId="6" type="noConversion"/>
  </si>
  <si>
    <t>어플리케이션이 구성요소간에 데이터를 전송하는 정도</t>
    <phoneticPr fontId="6" type="noConversion"/>
  </si>
  <si>
    <t>분산처리에대한 요구사항이 ㅣ명시되지 않음</t>
    <phoneticPr fontId="6" type="noConversion"/>
  </si>
  <si>
    <t>클라이언드/서버 및 웹 기반 어플리케이션과 같이 분산 처리와 자료 전송이 온라인으로 수행됨</t>
    <phoneticPr fontId="6" type="noConversion"/>
  </si>
  <si>
    <t>어플리케이션상의 처리기능이 복수개의 서버 또는 프로세서상에서 동적으로 상호 수행됨</t>
    <phoneticPr fontId="6" type="noConversion"/>
  </si>
  <si>
    <t>성능</t>
    <phoneticPr fontId="6" type="noConversion"/>
  </si>
  <si>
    <t>응답시간 또는 처리율에 대한 사용자 요구수준</t>
    <phoneticPr fontId="6" type="noConversion"/>
  </si>
  <si>
    <r>
      <t>성능데 대한 특별한 요구사항이나 활동이 명시되지 않으며,</t>
    </r>
    <r>
      <rPr>
        <sz val="11"/>
        <rFont val="돋움"/>
        <family val="3"/>
        <charset val="129"/>
      </rPr>
      <t xml:space="preserve"> 기본적인 성능이 제공됨</t>
    </r>
    <phoneticPr fontId="6" type="noConversion"/>
  </si>
  <si>
    <r>
      <t>응답시간 또는 처리율이 피크타임 또는 모든 업무시간에 중요함.</t>
    </r>
    <r>
      <rPr>
        <sz val="11"/>
        <rFont val="돋움"/>
        <family val="3"/>
        <charset val="129"/>
      </rPr>
      <t xml:space="preserve"> 연동시스템의 처리 마감시간에 대한 제한이 있음.</t>
    </r>
    <phoneticPr fontId="6" type="noConversion"/>
  </si>
  <si>
    <r>
      <t>성능 요구사항을 만족하기 우해 설계 단계에서부터 성능 분석이 요구되거나,</t>
    </r>
    <r>
      <rPr>
        <sz val="11"/>
        <rFont val="돋움"/>
        <family val="3"/>
        <charset val="129"/>
      </rPr>
      <t xml:space="preserve"> 설계.개발.구현 단계에서 성능 분석도구가 사용됨</t>
    </r>
    <phoneticPr fontId="6" type="noConversion"/>
  </si>
  <si>
    <t>신뢰성</t>
    <phoneticPr fontId="6" type="noConversion"/>
  </si>
  <si>
    <t>장애시 미치는 영향의 정도</t>
    <phoneticPr fontId="6" type="noConversion"/>
  </si>
  <si>
    <r>
      <t>신뢰성에 대한 요구사항이 명시되지 않으며,</t>
    </r>
    <r>
      <rPr>
        <sz val="11"/>
        <rFont val="돋움"/>
        <family val="3"/>
        <charset val="129"/>
      </rPr>
      <t xml:space="preserve"> 기본적인 신뢰성이 제공됨</t>
    </r>
    <phoneticPr fontId="6" type="noConversion"/>
  </si>
  <si>
    <t>고장시 쉽게 복구 가능한 수준의 약간 불편한 손실이 발생함.</t>
    <phoneticPr fontId="6" type="noConversion"/>
  </si>
  <si>
    <r>
      <t>고장시 복구가 어려우며,</t>
    </r>
    <r>
      <rPr>
        <sz val="11"/>
        <rFont val="돋움"/>
        <family val="3"/>
        <charset val="129"/>
      </rPr>
      <t xml:space="preserve"> 재정적 손실이 많이 발생하거나, 인명피해 위험이 있음</t>
    </r>
    <phoneticPr fontId="6" type="noConversion"/>
  </si>
  <si>
    <t>다중사이트</t>
    <phoneticPr fontId="6" type="noConversion"/>
  </si>
  <si>
    <t>상이한 하드웨어와 소프트웨어 환경을 지원하도록 개발되는 정도</t>
    <phoneticPr fontId="6" type="noConversion"/>
  </si>
  <si>
    <r>
      <t>설계단계에서 하나의 설치 사이트에 대한 요구사항만 고려됨.</t>
    </r>
    <r>
      <rPr>
        <sz val="11"/>
        <rFont val="돋움"/>
        <family val="3"/>
        <charset val="129"/>
      </rPr>
      <t xml:space="preserve"> 어플리케이션이 동일한 하드웨어 또는 소프트웨어 환경하에서만 운영되도록 설계됨</t>
    </r>
    <phoneticPr fontId="6" type="noConversion"/>
  </si>
  <si>
    <r>
      <t>설계단계에서 하나 이상의 설치 사이트에 대한 요구사항이 고려됨.</t>
    </r>
    <r>
      <rPr>
        <sz val="11"/>
        <rFont val="돋움"/>
        <family val="3"/>
        <charset val="129"/>
      </rPr>
      <t xml:space="preserve"> 어플리케이션이 유사한 하드웨어 또는 소프트웨어 환경하에서만 운영되도록 설계됨</t>
    </r>
    <phoneticPr fontId="6" type="noConversion"/>
  </si>
  <si>
    <r>
      <t>설계단계에서 하나</t>
    </r>
    <r>
      <rPr>
        <sz val="11"/>
        <rFont val="돋움"/>
        <family val="3"/>
        <charset val="129"/>
      </rPr>
      <t xml:space="preserve"> 이상의 설치 사이트에 대한 요구사항이 고려됨. 어플리케이션이 상이한 하드웨어 및 소프트웨어 환경하에서 동작하도록 설계됨</t>
    </r>
    <phoneticPr fontId="6" type="noConversion"/>
  </si>
  <si>
    <t>품질 및 보정 특성 계수</t>
    <phoneticPr fontId="6" type="noConversion"/>
  </si>
  <si>
    <r>
      <t>*</t>
    </r>
    <r>
      <rPr>
        <sz val="11"/>
        <rFont val="돋움"/>
        <family val="3"/>
        <charset val="129"/>
      </rPr>
      <t xml:space="preserve"> 품질 및 특성 보정계수 = 0.025 * 총 영향도 + 1</t>
    </r>
    <phoneticPr fontId="6" type="noConversion"/>
  </si>
  <si>
    <r>
      <t xml:space="preserve">총영향도 </t>
    </r>
    <r>
      <rPr>
        <sz val="11"/>
        <rFont val="돋움"/>
        <family val="3"/>
        <charset val="129"/>
      </rPr>
      <t>= 분산처리 영향도 + 성능 영향도 + 신뢰성 영향도 + 다중사이트 영향도</t>
    </r>
    <phoneticPr fontId="6" type="noConversion"/>
  </si>
  <si>
    <r>
      <t>마.</t>
    </r>
    <r>
      <rPr>
        <sz val="11"/>
        <rFont val="돋움"/>
        <family val="3"/>
        <charset val="129"/>
      </rPr>
      <t xml:space="preserve">   </t>
    </r>
    <r>
      <rPr>
        <sz val="11"/>
        <rFont val="돋움"/>
        <family val="3"/>
        <charset val="129"/>
      </rPr>
      <t>개발 원가</t>
    </r>
    <phoneticPr fontId="6" type="noConversion"/>
  </si>
  <si>
    <t>공정</t>
    <phoneticPr fontId="6" type="noConversion"/>
  </si>
  <si>
    <t>기능점수</t>
    <phoneticPr fontId="6" type="noConversion"/>
  </si>
  <si>
    <t>단계별
단가</t>
    <phoneticPr fontId="6" type="noConversion"/>
  </si>
  <si>
    <r>
      <t>보 정</t>
    </r>
    <r>
      <rPr>
        <sz val="11"/>
        <rFont val="돋움"/>
        <family val="3"/>
        <charset val="129"/>
      </rPr>
      <t xml:space="preserve"> 계 수</t>
    </r>
    <phoneticPr fontId="6" type="noConversion"/>
  </si>
  <si>
    <t>개발원가</t>
    <phoneticPr fontId="6" type="noConversion"/>
  </si>
  <si>
    <t>언어</t>
    <phoneticPr fontId="6" type="noConversion"/>
  </si>
  <si>
    <t>규모</t>
    <phoneticPr fontId="6" type="noConversion"/>
  </si>
  <si>
    <t>APP</t>
    <phoneticPr fontId="6" type="noConversion"/>
  </si>
  <si>
    <t>품질</t>
    <phoneticPr fontId="6" type="noConversion"/>
  </si>
  <si>
    <t>분석</t>
    <phoneticPr fontId="6" type="noConversion"/>
  </si>
  <si>
    <t>설계</t>
    <phoneticPr fontId="6" type="noConversion"/>
  </si>
  <si>
    <t>구현</t>
    <phoneticPr fontId="6" type="noConversion"/>
  </si>
  <si>
    <t>시험</t>
    <phoneticPr fontId="6" type="noConversion"/>
  </si>
  <si>
    <t>합계</t>
    <phoneticPr fontId="6" type="noConversion"/>
  </si>
  <si>
    <t xml:space="preserve"> = 기능점수 * 기능점수당 단가 * 언어보정계수 * 규모보정계수 * 유형보정계수 * 품질및 특성보정계수</t>
    <phoneticPr fontId="6" type="noConversion"/>
  </si>
  <si>
    <t>2. 재개발율 산정</t>
    <phoneticPr fontId="6" type="noConversion"/>
  </si>
  <si>
    <r>
      <t>가.</t>
    </r>
    <r>
      <rPr>
        <sz val="11"/>
        <rFont val="돋움"/>
        <family val="3"/>
        <charset val="129"/>
      </rPr>
      <t xml:space="preserve"> 총변경율</t>
    </r>
    <phoneticPr fontId="6" type="noConversion"/>
  </si>
  <si>
    <t>[표4-29] 설계변경율 및 총 변경율 계산</t>
    <phoneticPr fontId="6" type="noConversion"/>
  </si>
  <si>
    <t>총 변경율 계산 구성요소</t>
    <phoneticPr fontId="6" type="noConversion"/>
  </si>
  <si>
    <t>가중치</t>
    <phoneticPr fontId="6" type="noConversion"/>
  </si>
  <si>
    <t>변경율</t>
    <phoneticPr fontId="6" type="noConversion"/>
  </si>
  <si>
    <t>설계변경율</t>
    <phoneticPr fontId="6" type="noConversion"/>
  </si>
  <si>
    <t>사용자인터페이스(UI)</t>
    <phoneticPr fontId="6" type="noConversion"/>
  </si>
  <si>
    <t>업무처리로직(BL)</t>
    <phoneticPr fontId="6" type="noConversion"/>
  </si>
  <si>
    <t>데이터처리로직(DL)</t>
    <phoneticPr fontId="6" type="noConversion"/>
  </si>
  <si>
    <t>계</t>
    <phoneticPr fontId="6" type="noConversion"/>
  </si>
  <si>
    <t>코드변경율</t>
    <phoneticPr fontId="6" type="noConversion"/>
  </si>
  <si>
    <t>통합및 시험 변경율</t>
    <phoneticPr fontId="6" type="noConversion"/>
  </si>
  <si>
    <t xml:space="preserve">총 변경율 = </t>
    <phoneticPr fontId="6" type="noConversion"/>
  </si>
  <si>
    <t>1. 설계변경율 = (0.25 * UI변경율) + (0.45 * BL변경율) + (0.3 * DL변경율)</t>
    <phoneticPr fontId="6" type="noConversion"/>
  </si>
  <si>
    <t>2. 코드변경율 = 설계변경율 * 가중치(코드변경율이 설계변경율의 몇배인지판단)</t>
    <phoneticPr fontId="6" type="noConversion"/>
  </si>
  <si>
    <t>3. 통합 및 시험 변경율 = 코드변경율 * 가중치 (통합 및 시험 변경율이 코드변경율의 몇 배인지 판단)</t>
    <phoneticPr fontId="6" type="noConversion"/>
  </si>
  <si>
    <t>4. 총변경율 = (0.4 * 설계변경율) + (0.3 * 코드변경율) + (0.3 * 통합및 시험변경율)</t>
    <phoneticPr fontId="6" type="noConversion"/>
  </si>
  <si>
    <r>
      <t>나.</t>
    </r>
    <r>
      <rPr>
        <sz val="11"/>
        <rFont val="돋움"/>
        <family val="3"/>
        <charset val="129"/>
      </rPr>
      <t xml:space="preserve"> 재사용 소프트웨어 평가</t>
    </r>
    <phoneticPr fontId="6" type="noConversion"/>
  </si>
  <si>
    <t>[표4-30] 재사용 소프트웨어 평가 노력수준 판단</t>
    <phoneticPr fontId="6" type="noConversion"/>
  </si>
  <si>
    <t>재사용 소프트웨어 평가 노력 수준</t>
    <phoneticPr fontId="6" type="noConversion"/>
  </si>
  <si>
    <t>재사용 소프트웨어 평가 노력 수준에 대한 설명</t>
    <phoneticPr fontId="6" type="noConversion"/>
  </si>
  <si>
    <t>평가 노력 없음</t>
    <phoneticPr fontId="6" type="noConversion"/>
  </si>
  <si>
    <t>기본 모듈의 조사, 결과 문서 작성</t>
    <phoneticPr fontId="6" type="noConversion"/>
  </si>
  <si>
    <t>다소의 모듈 시험과 평가, 결과 문서, 작성</t>
    <phoneticPr fontId="6" type="noConversion"/>
  </si>
  <si>
    <t>상당한 모듈 시험과 평가, 결과 문서 작성</t>
    <phoneticPr fontId="6" type="noConversion"/>
  </si>
  <si>
    <t>광범위한 모듈 시험과 평가, 결과 문서 작성</t>
    <phoneticPr fontId="6" type="noConversion"/>
  </si>
  <si>
    <r>
      <t>다.</t>
    </r>
    <r>
      <rPr>
        <sz val="11"/>
        <rFont val="돋움"/>
        <family val="3"/>
        <charset val="129"/>
      </rPr>
      <t xml:space="preserve"> 재사용 난이도</t>
    </r>
    <phoneticPr fontId="6" type="noConversion"/>
  </si>
  <si>
    <t>[별표17] 재사용 난이도 수준 판단</t>
    <phoneticPr fontId="6" type="noConversion"/>
  </si>
  <si>
    <t>구분</t>
    <phoneticPr fontId="6" type="noConversion"/>
  </si>
  <si>
    <t>매우낮음</t>
    <phoneticPr fontId="6" type="noConversion"/>
  </si>
  <si>
    <t>낮음</t>
    <phoneticPr fontId="6" type="noConversion"/>
  </si>
  <si>
    <t>보통</t>
    <phoneticPr fontId="6" type="noConversion"/>
  </si>
  <si>
    <t>높음</t>
    <phoneticPr fontId="6" type="noConversion"/>
  </si>
  <si>
    <t>매우높음</t>
    <phoneticPr fontId="6" type="noConversion"/>
  </si>
  <si>
    <t>재사용
프로그램의 
구조화 정도</t>
    <phoneticPr fontId="6" type="noConversion"/>
  </si>
  <si>
    <t>비구조적 소스코드로 매우 낮은 응집도에 매우 높은 결합도를 가짐(일명 스파게티 코드)</t>
    <phoneticPr fontId="6" type="noConversion"/>
  </si>
  <si>
    <t>일부 소스코드가 구조화 되어 있으나 대부분 낮은 응집도에높은 결합도를 가짐</t>
    <phoneticPr fontId="6" type="noConversion"/>
  </si>
  <si>
    <t>일부 미흡한 점이 있으나 대부분의 소스코드가 구조화되어, 보통 수준의 응집도와 결합도를 가짐</t>
    <phoneticPr fontId="6" type="noConversion"/>
  </si>
  <si>
    <t>대부분의 소스코드가 잘 구조화 되어, 높은 응집도에 낮은 결합도를 가짐</t>
    <phoneticPr fontId="6" type="noConversion"/>
  </si>
  <si>
    <t>소스코드가 매우 높은 응집도에 매우 낮은 결함도를 가짐( 정보은닉 및 모듈화에 중실한 자료 및 제어 구조)</t>
    <phoneticPr fontId="6" type="noConversion"/>
  </si>
  <si>
    <t>재사용
프로그램과 
어플리케이션
관계</t>
    <phoneticPr fontId="6" type="noConversion"/>
  </si>
  <si>
    <t>잼사용 프로그과 어플리케이션 간 상관관계가 없음</t>
    <phoneticPr fontId="6" type="noConversion"/>
  </si>
  <si>
    <t>재사용 프로그램과 어플리케이션 간 약간의 상관관계가 있음</t>
    <phoneticPr fontId="6" type="noConversion"/>
  </si>
  <si>
    <t>재사용 프로그램과 어플리케이션 간 보통의 상관관계가 있음</t>
    <phoneticPr fontId="6" type="noConversion"/>
  </si>
  <si>
    <t>재사용 프로그램과 어플리케이션 간 높은 상관관계가 있음</t>
    <phoneticPr fontId="6" type="noConversion"/>
  </si>
  <si>
    <t>재사용 프로그램과 어플리케이션 간 매우 높은 상관관계가 있음</t>
    <phoneticPr fontId="6" type="noConversion"/>
  </si>
  <si>
    <t>재사용 프로그램 
소스코드의 서술
정도</t>
    <phoneticPr fontId="6" type="noConversion"/>
  </si>
  <si>
    <t>소스코드가 불분명하거나 머리말 설명이 누락되었고, 문서도 거의 없음</t>
    <phoneticPr fontId="6" type="noConversion"/>
  </si>
  <si>
    <t>소스코드에 약간의 머리말 설명과 주석이 있고, 일부분 유용한 문서도 있음</t>
    <phoneticPr fontId="6" type="noConversion"/>
  </si>
  <si>
    <t>소스코드에 보통 수준의 수준의 머리말 설명과 주석이 있고, 보통 수준의 유용한 문서도 있음</t>
    <phoneticPr fontId="6" type="noConversion"/>
  </si>
  <si>
    <t>소스코드에 상당한 수준의 머리말 설명과 주석이 있고, 상당한 수준의 유용한 문서도 있음</t>
    <phoneticPr fontId="6" type="noConversion"/>
  </si>
  <si>
    <t>소스코드에 설계에 근거한 머리말 설명과 주석이 있음은 물론 문서도 매우 훌륭함</t>
    <phoneticPr fontId="6" type="noConversion"/>
  </si>
  <si>
    <t>재사용 난이도</t>
    <phoneticPr fontId="6" type="noConversion"/>
  </si>
  <si>
    <r>
      <t>라.</t>
    </r>
    <r>
      <rPr>
        <sz val="11"/>
        <rFont val="돋움"/>
        <family val="3"/>
        <charset val="129"/>
      </rPr>
      <t xml:space="preserve"> 재사용 소프트웨어 친숙도</t>
    </r>
    <phoneticPr fontId="6" type="noConversion"/>
  </si>
  <si>
    <r>
      <t>[별표1</t>
    </r>
    <r>
      <rPr>
        <sz val="11"/>
        <rFont val="돋움"/>
        <family val="3"/>
        <charset val="129"/>
      </rPr>
      <t>8</t>
    </r>
    <r>
      <rPr>
        <sz val="11"/>
        <rFont val="돋움"/>
        <family val="3"/>
        <charset val="129"/>
      </rPr>
      <t>] 재사용 소프트웨어</t>
    </r>
    <r>
      <rPr>
        <sz val="11"/>
        <rFont val="돋움"/>
        <family val="3"/>
        <charset val="129"/>
      </rPr>
      <t xml:space="preserve"> 친숙도 수준판단</t>
    </r>
    <phoneticPr fontId="6" type="noConversion"/>
  </si>
  <si>
    <t>재사용 소프트웨어 친숙도 수준</t>
    <phoneticPr fontId="6" type="noConversion"/>
  </si>
  <si>
    <t>재사용 소프트웨어 친숙도 수준에 대한 설명</t>
    <phoneticPr fontId="6" type="noConversion"/>
  </si>
  <si>
    <t>완전히 친숙함</t>
    <phoneticPr fontId="6" type="noConversion"/>
  </si>
  <si>
    <t>거의 친숙함</t>
    <phoneticPr fontId="6" type="noConversion"/>
  </si>
  <si>
    <t>다소 친숙함</t>
    <phoneticPr fontId="6" type="noConversion"/>
  </si>
  <si>
    <t>약간 친숙함</t>
    <phoneticPr fontId="6" type="noConversion"/>
  </si>
  <si>
    <t>거의 친숙하지 않음</t>
    <phoneticPr fontId="6" type="noConversion"/>
  </si>
  <si>
    <t>완전히 친숙하지 않음</t>
    <phoneticPr fontId="6" type="noConversion"/>
  </si>
  <si>
    <t>재개발 소프트웨어 규모 = 재사용 소프트웨어 규모 * [재사용 소프트웨어 평가 노력 + 총변경율 * (1 + 0.02(재사용난이도 * 재사용 소프트웨어 친숙도))] / 100</t>
    <phoneticPr fontId="6" type="noConversion"/>
  </si>
  <si>
    <t>재개발 소프트웨어 규모 =</t>
    <phoneticPr fontId="6" type="noConversion"/>
  </si>
  <si>
    <t>3. 재개발비</t>
    <phoneticPr fontId="6" type="noConversion"/>
  </si>
  <si>
    <t xml:space="preserve"> 가. 산출금액</t>
    <phoneticPr fontId="6" type="noConversion"/>
  </si>
  <si>
    <t>구분</t>
    <phoneticPr fontId="6" type="noConversion"/>
  </si>
  <si>
    <t>산출내역</t>
    <phoneticPr fontId="6" type="noConversion"/>
  </si>
  <si>
    <t>금액</t>
    <phoneticPr fontId="6" type="noConversion"/>
  </si>
  <si>
    <t>적용</t>
    <phoneticPr fontId="6" type="noConversion"/>
  </si>
  <si>
    <t>개발원가 산출내역 참조</t>
    <phoneticPr fontId="6" type="noConversion"/>
  </si>
  <si>
    <t>이윤</t>
    <phoneticPr fontId="6" type="noConversion"/>
  </si>
  <si>
    <r>
      <t xml:space="preserve">개발원가의 </t>
    </r>
    <r>
      <rPr>
        <sz val="11"/>
        <rFont val="돋움"/>
        <family val="3"/>
        <charset val="129"/>
      </rPr>
      <t>25</t>
    </r>
    <r>
      <rPr>
        <sz val="11"/>
        <rFont val="돋움"/>
        <family val="3"/>
        <charset val="129"/>
      </rPr>
      <t>%이내</t>
    </r>
    <phoneticPr fontId="6" type="noConversion"/>
  </si>
  <si>
    <t>내곡증압반 유량감시시스템 정비</t>
    <phoneticPr fontId="6" type="noConversion"/>
  </si>
  <si>
    <t>● 서울시 상수도 사업본부 유량감시시스템 기능목록표 ●</t>
    <phoneticPr fontId="6" type="noConversion"/>
  </si>
  <si>
    <t>단위업무명</t>
    <phoneticPr fontId="6" type="noConversion"/>
  </si>
  <si>
    <t>주요기능</t>
    <phoneticPr fontId="6" type="noConversion"/>
  </si>
  <si>
    <t>세부기능</t>
    <phoneticPr fontId="6" type="noConversion"/>
  </si>
  <si>
    <t>내용</t>
    <phoneticPr fontId="6" type="noConversion"/>
  </si>
  <si>
    <t>외부입력(EI)</t>
    <phoneticPr fontId="6" type="noConversion"/>
  </si>
  <si>
    <t>EO</t>
    <phoneticPr fontId="6" type="noConversion"/>
  </si>
  <si>
    <t>EQ</t>
    <phoneticPr fontId="6" type="noConversion"/>
  </si>
  <si>
    <t>ILF</t>
    <phoneticPr fontId="6" type="noConversion"/>
  </si>
  <si>
    <t>EIF</t>
    <phoneticPr fontId="6" type="noConversion"/>
  </si>
  <si>
    <t>입력</t>
    <phoneticPr fontId="6" type="noConversion"/>
  </si>
  <si>
    <t>수정</t>
    <phoneticPr fontId="6" type="noConversion"/>
  </si>
  <si>
    <t>삭제</t>
    <phoneticPr fontId="6" type="noConversion"/>
  </si>
  <si>
    <t>출력</t>
    <phoneticPr fontId="6" type="noConversion"/>
  </si>
  <si>
    <t>외조</t>
    <phoneticPr fontId="6" type="noConversion"/>
  </si>
  <si>
    <t>내부논리</t>
    <phoneticPr fontId="6" type="noConversion"/>
  </si>
  <si>
    <t>외부연계</t>
    <phoneticPr fontId="6" type="noConversion"/>
  </si>
  <si>
    <t>수도사업소</t>
    <phoneticPr fontId="6" type="noConversion"/>
  </si>
  <si>
    <t>각 수도사업소</t>
    <phoneticPr fontId="6" type="noConversion"/>
  </si>
  <si>
    <t>계통도</t>
    <phoneticPr fontId="6" type="noConversion"/>
  </si>
  <si>
    <t>구역유량 계통도</t>
    <phoneticPr fontId="6" type="noConversion"/>
  </si>
  <si>
    <t>가압장/배수지 개통도</t>
    <phoneticPr fontId="6" type="noConversion"/>
  </si>
  <si>
    <t>배관망 개요도</t>
    <phoneticPr fontId="6" type="noConversion"/>
  </si>
  <si>
    <t>유량감시 Report</t>
    <phoneticPr fontId="6" type="noConversion"/>
  </si>
  <si>
    <t>순시</t>
    <phoneticPr fontId="6" type="noConversion"/>
  </si>
  <si>
    <t>일보</t>
    <phoneticPr fontId="6" type="noConversion"/>
  </si>
  <si>
    <t>월보</t>
    <phoneticPr fontId="6" type="noConversion"/>
  </si>
  <si>
    <t>연보</t>
    <phoneticPr fontId="6" type="noConversion"/>
  </si>
  <si>
    <t>주/월간 유량현황</t>
    <phoneticPr fontId="6" type="noConversion"/>
  </si>
  <si>
    <t>심야시간 유량비교</t>
    <phoneticPr fontId="6" type="noConversion"/>
  </si>
  <si>
    <t>시스템관리</t>
    <phoneticPr fontId="6" type="noConversion"/>
  </si>
  <si>
    <t>사용자 관리</t>
    <phoneticPr fontId="6" type="noConversion"/>
  </si>
  <si>
    <t>관리자조회</t>
    <phoneticPr fontId="6" type="noConversion"/>
  </si>
  <si>
    <t>측정항목관리</t>
    <phoneticPr fontId="6" type="noConversion"/>
  </si>
  <si>
    <t>1차 보정값 입력</t>
    <phoneticPr fontId="6" type="noConversion"/>
  </si>
  <si>
    <t>2차 보정값 입력</t>
    <phoneticPr fontId="6" type="noConversion"/>
  </si>
  <si>
    <t>수동검침 값 관리</t>
    <phoneticPr fontId="6" type="noConversion"/>
  </si>
  <si>
    <t>수도사업소 검침값 입력</t>
    <phoneticPr fontId="6" type="noConversion"/>
  </si>
  <si>
    <t>정수사업소 검침값 입력</t>
    <phoneticPr fontId="6" type="noConversion"/>
  </si>
  <si>
    <t>블록관리</t>
    <phoneticPr fontId="6" type="noConversion"/>
  </si>
  <si>
    <t>유수율 현황관리</t>
    <phoneticPr fontId="6" type="noConversion"/>
  </si>
  <si>
    <t>측정상태관리</t>
    <phoneticPr fontId="6" type="noConversion"/>
  </si>
  <si>
    <t>시설현황관리</t>
    <phoneticPr fontId="6" type="noConversion"/>
  </si>
  <si>
    <t>대 배수지</t>
    <phoneticPr fontId="6" type="noConversion"/>
  </si>
  <si>
    <t>가압장</t>
    <phoneticPr fontId="6" type="noConversion"/>
  </si>
  <si>
    <t>소 배수지</t>
    <phoneticPr fontId="6" type="noConversion"/>
  </si>
  <si>
    <t>유량계</t>
    <phoneticPr fontId="6" type="noConversion"/>
  </si>
  <si>
    <t>펌프</t>
    <phoneticPr fontId="6" type="noConversion"/>
  </si>
  <si>
    <t>정수사업소</t>
    <phoneticPr fontId="6" type="noConversion"/>
  </si>
  <si>
    <t>정수지</t>
    <phoneticPr fontId="6" type="noConversion"/>
  </si>
  <si>
    <t>취송수펌프실</t>
    <phoneticPr fontId="6" type="noConversion"/>
  </si>
  <si>
    <t>실시간감시</t>
    <phoneticPr fontId="6" type="noConversion"/>
  </si>
  <si>
    <t>실시간유량감시</t>
    <phoneticPr fontId="6" type="noConversion"/>
  </si>
  <si>
    <t>게시판</t>
    <phoneticPr fontId="6" type="noConversion"/>
  </si>
  <si>
    <t>업무공지</t>
    <phoneticPr fontId="6" type="noConversion"/>
  </si>
  <si>
    <t>자료실</t>
    <phoneticPr fontId="6" type="noConversion"/>
  </si>
  <si>
    <t>자유게시판</t>
    <phoneticPr fontId="6" type="noConversion"/>
  </si>
  <si>
    <t>합계</t>
    <phoneticPr fontId="6" type="noConversion"/>
  </si>
  <si>
    <t>평균복잡도</t>
    <phoneticPr fontId="6" type="noConversion"/>
  </si>
  <si>
    <t>기능점수 소계</t>
    <phoneticPr fontId="6" type="noConversion"/>
  </si>
  <si>
    <t>기능점수 총계</t>
    <phoneticPr fontId="6" type="noConversion"/>
  </si>
  <si>
    <t xml:space="preserve"> </t>
    <phoneticPr fontId="6" type="noConversion"/>
  </si>
  <si>
    <t>2015년 S/W사업 대가산정 가이드</t>
    <phoneticPr fontId="6" type="noConversion"/>
  </si>
  <si>
    <t>수   량   산   출   표</t>
    <phoneticPr fontId="6" type="noConversion"/>
  </si>
  <si>
    <t>[표3-29]</t>
    <phoneticPr fontId="6" type="noConversion"/>
  </si>
  <si>
    <t>TRAY</t>
    <phoneticPr fontId="6" type="noConversion"/>
  </si>
  <si>
    <t>펌프장내</t>
    <phoneticPr fontId="6" type="noConversion"/>
  </si>
  <si>
    <t>(5+4+5)</t>
    <phoneticPr fontId="6" type="noConversion"/>
  </si>
  <si>
    <t>(3+2+6+4+2+1)</t>
    <phoneticPr fontId="6" type="noConversion"/>
  </si>
  <si>
    <t>(3+2+3+2+1)</t>
    <phoneticPr fontId="6" type="noConversion"/>
  </si>
  <si>
    <t>(3+2+5+3+2+1)</t>
    <phoneticPr fontId="6" type="noConversion"/>
  </si>
  <si>
    <t>(3+2+2+2)</t>
    <phoneticPr fontId="6" type="noConversion"/>
  </si>
  <si>
    <t>(3+2+5+3+2+1)*2</t>
    <phoneticPr fontId="6" type="noConversion"/>
  </si>
  <si>
    <t>알루미늄
TRAY</t>
    <phoneticPr fontId="6" type="noConversion"/>
  </si>
  <si>
    <t>펌프실 전등</t>
    <phoneticPr fontId="6" type="noConversion"/>
  </si>
  <si>
    <t>메인접지</t>
    <phoneticPr fontId="6" type="noConversion"/>
  </si>
  <si>
    <t>(2+3+5+2+2+2+2)</t>
    <phoneticPr fontId="6" type="noConversion"/>
  </si>
  <si>
    <t>신호접지</t>
    <phoneticPr fontId="6" type="noConversion"/>
  </si>
  <si>
    <t>(2+3+5+2+2+2+2+2+2)</t>
    <phoneticPr fontId="6" type="noConversion"/>
  </si>
  <si>
    <t>접지봉(3봉)</t>
    <phoneticPr fontId="6" type="noConversion"/>
  </si>
  <si>
    <t>접지봉(5봉)</t>
    <phoneticPr fontId="6" type="noConversion"/>
  </si>
  <si>
    <t>[ GATEWAY APPLICATION ] 휘경C증압반 유량감시시스템</t>
    <phoneticPr fontId="6" type="noConversion"/>
  </si>
  <si>
    <t>[ GATEWAY APPLICATION ] 휘경C증압반 유량감시시스템</t>
    <phoneticPr fontId="6" type="noConversion"/>
  </si>
  <si>
    <t>주무관</t>
    <phoneticPr fontId="6" type="noConversion"/>
  </si>
  <si>
    <t>설계자</t>
    <phoneticPr fontId="6" type="noConversion"/>
  </si>
  <si>
    <t>설계</t>
    <phoneticPr fontId="6" type="noConversion"/>
  </si>
  <si>
    <t>결재</t>
    <phoneticPr fontId="6" type="noConversion"/>
  </si>
  <si>
    <t>심사</t>
    <phoneticPr fontId="6" type="noConversion"/>
  </si>
  <si>
    <t>설  계  내  역  서</t>
    <phoneticPr fontId="6" type="noConversion"/>
  </si>
  <si>
    <t>구       분</t>
    <phoneticPr fontId="6" type="noConversion"/>
  </si>
  <si>
    <t>금                         액</t>
    <phoneticPr fontId="6" type="noConversion"/>
  </si>
  <si>
    <t>비     고</t>
    <phoneticPr fontId="6" type="noConversion"/>
  </si>
  <si>
    <t>총  사  업  비</t>
    <phoneticPr fontId="6" type="noConversion"/>
  </si>
  <si>
    <t>공 급 가 액</t>
    <phoneticPr fontId="6" type="noConversion"/>
  </si>
  <si>
    <t>부가가치세</t>
    <phoneticPr fontId="6" type="noConversion"/>
  </si>
  <si>
    <t>소        계</t>
    <phoneticPr fontId="6" type="noConversion"/>
  </si>
  <si>
    <t>ㅇ 사업개요</t>
    <phoneticPr fontId="6" type="noConversion"/>
  </si>
  <si>
    <t xml:space="preserve">관
급
비 </t>
    <phoneticPr fontId="6" type="noConversion"/>
  </si>
  <si>
    <t>UPS</t>
    <phoneticPr fontId="6" type="noConversion"/>
  </si>
  <si>
    <t>합          계</t>
    <phoneticPr fontId="11" type="noConversion"/>
  </si>
  <si>
    <t>식</t>
    <phoneticPr fontId="6" type="noConversion"/>
  </si>
  <si>
    <t>규모별</t>
  </si>
  <si>
    <t>적용계수</t>
  </si>
  <si>
    <t xml:space="preserve"> 1) 기능점수 규모별</t>
  </si>
  <si>
    <t>[표 3-24]</t>
  </si>
  <si>
    <t>비 고</t>
  </si>
  <si>
    <t>합계</t>
  </si>
  <si>
    <t>합  계</t>
  </si>
  <si>
    <t>Analog Input</t>
    <phoneticPr fontId="6" type="noConversion"/>
  </si>
  <si>
    <t>ANALOG</t>
    <phoneticPr fontId="6" type="noConversion"/>
  </si>
  <si>
    <t>Analog Output</t>
    <phoneticPr fontId="6" type="noConversion"/>
  </si>
  <si>
    <t>DIGITAL</t>
    <phoneticPr fontId="6" type="noConversion"/>
  </si>
  <si>
    <t>Digital Input</t>
    <phoneticPr fontId="6" type="noConversion"/>
  </si>
  <si>
    <t>Digital Output</t>
    <phoneticPr fontId="6" type="noConversion"/>
  </si>
  <si>
    <t>설비명</t>
    <phoneticPr fontId="6" type="noConversion"/>
  </si>
  <si>
    <t>기기명</t>
    <phoneticPr fontId="6" type="noConversion"/>
  </si>
  <si>
    <t>I/O LIST</t>
    <phoneticPr fontId="6" type="noConversion"/>
  </si>
  <si>
    <t>디바이스 명</t>
    <phoneticPr fontId="6" type="noConversion"/>
  </si>
  <si>
    <t>SIGNAL 종류</t>
    <phoneticPr fontId="6" type="noConversion"/>
  </si>
  <si>
    <t>S/W사업대가 기준 선정 가이드 2023년 _개정판</t>
    <phoneticPr fontId="6" type="noConversion"/>
  </si>
  <si>
    <t>(500FP 미만)</t>
  </si>
  <si>
    <t>[표 3-23]</t>
    <phoneticPr fontId="6" type="noConversion"/>
  </si>
  <si>
    <t xml:space="preserve"> 2) 연계복잡성 수준</t>
  </si>
  <si>
    <t>(타기관 연계없음)</t>
  </si>
  <si>
    <t>[표 3-24]</t>
    <phoneticPr fontId="6" type="noConversion"/>
  </si>
  <si>
    <t xml:space="preserve"> 3) 성능요구 수준</t>
  </si>
  <si>
    <t>(응답성능에 대한 특별한 요구사항이 없다)</t>
  </si>
  <si>
    <t xml:space="preserve"> 4) 운영환경호환성</t>
    <phoneticPr fontId="6" type="noConversion"/>
  </si>
  <si>
    <t>(다중사이트 운영성에 대한 요구사항이 없다)</t>
  </si>
  <si>
    <t xml:space="preserve"> 5) 보완성요구수준</t>
    <phoneticPr fontId="6" type="noConversion"/>
  </si>
  <si>
    <t>(암호화, 웹 취약점 점검, 시큐어코딩, 개인정보 보호 중 1가지 요구사항이 포함되어 있다)</t>
  </si>
  <si>
    <t>역률</t>
    <phoneticPr fontId="6" type="noConversion"/>
  </si>
  <si>
    <t>주파수</t>
    <phoneticPr fontId="6" type="noConversion"/>
  </si>
  <si>
    <t>전력</t>
    <phoneticPr fontId="6" type="noConversion"/>
  </si>
  <si>
    <t>전력량</t>
    <phoneticPr fontId="6" type="noConversion"/>
  </si>
  <si>
    <t>정지</t>
    <phoneticPr fontId="6" type="noConversion"/>
  </si>
  <si>
    <t>기동</t>
    <phoneticPr fontId="6" type="noConversion"/>
  </si>
  <si>
    <t>전압 RS,ST,TR</t>
    <phoneticPr fontId="6" type="noConversion"/>
  </si>
  <si>
    <t>전류 R,S,T</t>
    <phoneticPr fontId="6" type="noConversion"/>
  </si>
  <si>
    <t>DOOR OPEN</t>
    <phoneticPr fontId="6" type="noConversion"/>
  </si>
  <si>
    <t>* 소프트웨어 사업대가의 기준</t>
    <phoneticPr fontId="6" type="noConversion"/>
  </si>
  <si>
    <t>[ SOFTWARE APPLICATION ]</t>
    <phoneticPr fontId="6" type="noConversion"/>
  </si>
  <si>
    <t>No</t>
    <phoneticPr fontId="6" type="noConversion"/>
  </si>
  <si>
    <t>설비구분</t>
    <phoneticPr fontId="6" type="noConversion"/>
  </si>
  <si>
    <t>적 용</t>
    <phoneticPr fontId="6" type="noConversion"/>
  </si>
  <si>
    <t>적용기능점수 (%)</t>
    <phoneticPr fontId="6" type="noConversion"/>
  </si>
  <si>
    <t>기능점수당</t>
    <phoneticPr fontId="6" type="noConversion"/>
  </si>
  <si>
    <t>직접경비</t>
    <phoneticPr fontId="6" type="noConversion"/>
  </si>
  <si>
    <t>이윤
(25%이내)</t>
    <phoneticPr fontId="6" type="noConversion"/>
  </si>
  <si>
    <t>재개발(%)</t>
    <phoneticPr fontId="6" type="noConversion"/>
  </si>
  <si>
    <t>소    계</t>
    <phoneticPr fontId="6" type="noConversion"/>
  </si>
  <si>
    <t>연계복잡성</t>
  </si>
  <si>
    <t>성능요구</t>
  </si>
  <si>
    <t>다중사이트</t>
  </si>
  <si>
    <t>[표 3-22]</t>
    <phoneticPr fontId="6" type="noConversion"/>
  </si>
  <si>
    <t>④=ⓐ*ⓑ*ⓒ*ⓓ*ⓔ</t>
    <phoneticPr fontId="6" type="noConversion"/>
  </si>
  <si>
    <t>포인트당 0.1점</t>
  </si>
  <si>
    <t>시리얼 통신</t>
    <phoneticPr fontId="6" type="noConversion"/>
  </si>
  <si>
    <t>이더넷 통신</t>
    <phoneticPr fontId="6" type="noConversion"/>
  </si>
  <si>
    <t xml:space="preserve">[표 3-23] </t>
  </si>
  <si>
    <t>보안성수준</t>
    <phoneticPr fontId="6" type="noConversion"/>
  </si>
  <si>
    <t>총 괄 내 역 서(제 조)</t>
    <phoneticPr fontId="11" type="noConversion"/>
  </si>
  <si>
    <t>내  역  서(제 조)</t>
    <phoneticPr fontId="11" type="noConversion"/>
  </si>
  <si>
    <t>내  역  서(설 치)</t>
    <phoneticPr fontId="11" type="noConversion"/>
  </si>
  <si>
    <t>원 가 계 산 서(설치)</t>
    <phoneticPr fontId="6" type="noConversion"/>
  </si>
  <si>
    <t>비     목</t>
    <phoneticPr fontId="223" type="noConversion"/>
  </si>
  <si>
    <t>금      액</t>
    <phoneticPr fontId="223" type="noConversion"/>
  </si>
  <si>
    <t>요 율</t>
    <phoneticPr fontId="223" type="noConversion"/>
  </si>
  <si>
    <t>산  출  근  거</t>
    <phoneticPr fontId="223" type="noConversion"/>
  </si>
  <si>
    <t>1. 순 공사원가</t>
    <phoneticPr fontId="223" type="noConversion"/>
  </si>
  <si>
    <t xml:space="preserve">  가. 재료비</t>
    <phoneticPr fontId="223" type="noConversion"/>
  </si>
  <si>
    <t xml:space="preserve">  나. 노무비</t>
    <phoneticPr fontId="223" type="noConversion"/>
  </si>
  <si>
    <t xml:space="preserve">    나-1 직접노무비</t>
    <phoneticPr fontId="223" type="noConversion"/>
  </si>
  <si>
    <t xml:space="preserve">    나-2 간접노무비</t>
    <phoneticPr fontId="223" type="noConversion"/>
  </si>
  <si>
    <t>(직노)*요율</t>
    <phoneticPr fontId="223" type="noConversion"/>
  </si>
  <si>
    <t xml:space="preserve">  다. 경비</t>
    <phoneticPr fontId="223" type="noConversion"/>
  </si>
  <si>
    <t xml:space="preserve">    다-1 산재보험료</t>
    <phoneticPr fontId="223" type="noConversion"/>
  </si>
  <si>
    <t>(노무비)*요율</t>
    <phoneticPr fontId="223" type="noConversion"/>
  </si>
  <si>
    <t xml:space="preserve">    다-2 고용보험료</t>
    <phoneticPr fontId="223" type="noConversion"/>
  </si>
  <si>
    <t xml:space="preserve">    다-3 건강보험료</t>
    <phoneticPr fontId="223" type="noConversion"/>
  </si>
  <si>
    <t xml:space="preserve">    다-4 연금보험료</t>
    <phoneticPr fontId="223" type="noConversion"/>
  </si>
  <si>
    <t xml:space="preserve">    다-5 노인장기보험료</t>
    <phoneticPr fontId="223" type="noConversion"/>
  </si>
  <si>
    <t>(건강보험료)*요율</t>
    <phoneticPr fontId="223" type="noConversion"/>
  </si>
  <si>
    <t xml:space="preserve">    다-6 퇴직공제부금비</t>
    <phoneticPr fontId="223" type="noConversion"/>
  </si>
  <si>
    <t xml:space="preserve">    다-7 산업안전보건관리비</t>
    <phoneticPr fontId="223" type="noConversion"/>
  </si>
  <si>
    <t xml:space="preserve">    다-8 기타경비</t>
    <phoneticPr fontId="223" type="noConversion"/>
  </si>
  <si>
    <t>(재료비+노무비)*요율</t>
    <phoneticPr fontId="223" type="noConversion"/>
  </si>
  <si>
    <t xml:space="preserve">    다-9 환경보전비</t>
    <phoneticPr fontId="223" type="noConversion"/>
  </si>
  <si>
    <t>2. 일반관리비</t>
    <phoneticPr fontId="223" type="noConversion"/>
  </si>
  <si>
    <t>[1]*요율</t>
    <phoneticPr fontId="223" type="noConversion"/>
  </si>
  <si>
    <t>3. 이        윤</t>
    <phoneticPr fontId="223" type="noConversion"/>
  </si>
  <si>
    <t>4. 총 공사원가</t>
    <phoneticPr fontId="223" type="noConversion"/>
  </si>
  <si>
    <t>[1]+[2]+[3]</t>
    <phoneticPr fontId="223" type="noConversion"/>
  </si>
  <si>
    <t>5. 부가가치세</t>
    <phoneticPr fontId="223" type="noConversion"/>
  </si>
  <si>
    <t>[4]의*10%</t>
    <phoneticPr fontId="223" type="noConversion"/>
  </si>
  <si>
    <t>6. 총           계</t>
    <phoneticPr fontId="223" type="noConversion"/>
  </si>
  <si>
    <t>7. 부가가치세</t>
    <phoneticPr fontId="223" type="noConversion"/>
  </si>
  <si>
    <t>적 용 요 율</t>
    <phoneticPr fontId="223" type="noConversion"/>
  </si>
  <si>
    <t>제조</t>
    <phoneticPr fontId="6" type="noConversion"/>
  </si>
  <si>
    <t>설치</t>
    <phoneticPr fontId="6" type="noConversion"/>
  </si>
  <si>
    <t>5. S/W FEE</t>
    <phoneticPr fontId="6" type="noConversion"/>
  </si>
  <si>
    <t>6. 소        계</t>
    <phoneticPr fontId="6" type="noConversion"/>
  </si>
  <si>
    <t>8. 총        계</t>
    <phoneticPr fontId="223" type="noConversion"/>
  </si>
  <si>
    <t>원 가 계 산 서(총괄)</t>
    <phoneticPr fontId="6" type="noConversion"/>
  </si>
  <si>
    <t>복귀</t>
    <phoneticPr fontId="6" type="noConversion"/>
  </si>
  <si>
    <t>자동 / 수동</t>
    <phoneticPr fontId="6" type="noConversion"/>
  </si>
  <si>
    <t>운전이상</t>
    <phoneticPr fontId="6" type="noConversion"/>
  </si>
  <si>
    <t>원격운전</t>
    <phoneticPr fontId="6" type="noConversion"/>
  </si>
  <si>
    <t>[ PLC APPLICATION ] 독산배수지 원격감시제어반 제작구매설치</t>
    <phoneticPr fontId="6" type="noConversion"/>
  </si>
  <si>
    <t>[ PLC APPLICATION ] 독산배수지 유입밸브제어반 제작구매설치</t>
    <phoneticPr fontId="6" type="noConversion"/>
  </si>
  <si>
    <t>1-1</t>
    <phoneticPr fontId="6" type="noConversion"/>
  </si>
  <si>
    <t>1-2</t>
    <phoneticPr fontId="6" type="noConversion"/>
  </si>
  <si>
    <t>2-1</t>
    <phoneticPr fontId="6" type="noConversion"/>
  </si>
  <si>
    <t>2-2</t>
    <phoneticPr fontId="6" type="noConversion"/>
  </si>
  <si>
    <t>[ HMI APPLICATION ] 독산배수지 원격감시제어반 제작구매설치</t>
    <phoneticPr fontId="6" type="noConversion"/>
  </si>
  <si>
    <t>[ HMI APPLICATION ] 독산배수지 유입밸브제어반 제작구매설치</t>
    <phoneticPr fontId="6" type="noConversion"/>
  </si>
  <si>
    <t>한전</t>
    <phoneticPr fontId="6" type="noConversion"/>
  </si>
  <si>
    <t>(재료비+직노)*요율</t>
    <phoneticPr fontId="223" type="noConversion"/>
  </si>
  <si>
    <t>펌프제어반</t>
    <phoneticPr fontId="6" type="noConversion"/>
  </si>
  <si>
    <t>급수펌프 A</t>
    <phoneticPr fontId="6" type="noConversion"/>
  </si>
  <si>
    <t>배수펌프 A</t>
    <phoneticPr fontId="6" type="noConversion"/>
  </si>
  <si>
    <t>옥내소화전주펌프</t>
    <phoneticPr fontId="6" type="noConversion"/>
  </si>
  <si>
    <t>급수가압펌프</t>
    <phoneticPr fontId="6" type="noConversion"/>
  </si>
  <si>
    <t>전류</t>
    <phoneticPr fontId="6" type="noConversion"/>
  </si>
  <si>
    <t>급수펌프 B</t>
    <phoneticPr fontId="6" type="noConversion"/>
  </si>
  <si>
    <t>배수펌프 B</t>
    <phoneticPr fontId="6" type="noConversion"/>
  </si>
  <si>
    <t>COMM</t>
    <phoneticPr fontId="6" type="noConversion"/>
  </si>
  <si>
    <t>1. 설치 및 철거</t>
    <phoneticPr fontId="11" type="noConversion"/>
  </si>
  <si>
    <t>2. 고재처리</t>
    <phoneticPr fontId="11" type="noConversion"/>
  </si>
  <si>
    <t>비   목</t>
    <phoneticPr fontId="6" type="noConversion"/>
  </si>
  <si>
    <t>구       분</t>
  </si>
  <si>
    <t>설  계   금   액</t>
  </si>
  <si>
    <t>적  용  요  율</t>
  </si>
  <si>
    <t>재  료  비</t>
    <phoneticPr fontId="223" type="noConversion"/>
  </si>
  <si>
    <t>직      접         재      료      비</t>
  </si>
  <si>
    <t>간      접         재      료      비</t>
  </si>
  <si>
    <t>[ 소                          계 ]</t>
  </si>
  <si>
    <t>노  무  비</t>
    <phoneticPr fontId="6" type="noConversion"/>
  </si>
  <si>
    <t>직      접         노      무      비</t>
  </si>
  <si>
    <t>간      접         노      무      비</t>
  </si>
  <si>
    <t>직접노무비</t>
    <phoneticPr fontId="6" type="noConversion"/>
  </si>
  <si>
    <t>x</t>
  </si>
  <si>
    <t xml:space="preserve"> 경        비</t>
    <phoneticPr fontId="223" type="noConversion"/>
  </si>
  <si>
    <t>제  경  비</t>
    <phoneticPr fontId="252" type="noConversion"/>
  </si>
  <si>
    <t>산      재         보      험      료</t>
  </si>
  <si>
    <t>노무비</t>
    <phoneticPr fontId="6" type="noConversion"/>
  </si>
  <si>
    <t>고      용         보      험      료</t>
  </si>
  <si>
    <t>건      강         보      험      료</t>
  </si>
  <si>
    <t>노 인   장 기   요 양    보 험 료</t>
  </si>
  <si>
    <t>건강보험료</t>
    <phoneticPr fontId="6" type="noConversion"/>
  </si>
  <si>
    <t>연      금         보      험      료</t>
  </si>
  <si>
    <t>퇴     직    공    제   부   금   비</t>
    <phoneticPr fontId="6" type="noConversion"/>
  </si>
  <si>
    <t>산  업  안  전  보  건  관  리  비</t>
  </si>
  <si>
    <t>기          타          경          비</t>
    <phoneticPr fontId="252" type="noConversion"/>
  </si>
  <si>
    <t xml:space="preserve">(재료비+노무비) </t>
    <phoneticPr fontId="6" type="noConversion"/>
  </si>
  <si>
    <t>환     경     보      전         비</t>
    <phoneticPr fontId="223" type="noConversion"/>
  </si>
  <si>
    <t xml:space="preserve">(재료비+직접노무비+산출경비) </t>
    <phoneticPr fontId="6" type="noConversion"/>
  </si>
  <si>
    <t>하 도 급 대 금 지 급 보증 수 수 료</t>
    <phoneticPr fontId="223" type="noConversion"/>
  </si>
  <si>
    <t>건설기계대여대금 지급보증액 발급금액</t>
    <phoneticPr fontId="6" type="noConversion"/>
  </si>
  <si>
    <t>(재료비 + 노무비+경비 + 제경비)의 계</t>
    <phoneticPr fontId="6" type="noConversion"/>
  </si>
  <si>
    <t xml:space="preserve">(재료비+노무비+경비+제경비) </t>
    <phoneticPr fontId="6" type="noConversion"/>
  </si>
  <si>
    <t>일   반   관   리   비</t>
  </si>
  <si>
    <t xml:space="preserve">(재료비+노무비+경비+제경비) </t>
    <phoneticPr fontId="223" type="noConversion"/>
  </si>
  <si>
    <t xml:space="preserve"> 이                     윤 </t>
  </si>
  <si>
    <t xml:space="preserve">(노무비+경비+제경비+일반관리비) </t>
    <phoneticPr fontId="223" type="noConversion"/>
  </si>
  <si>
    <t>공   급  가  액</t>
    <phoneticPr fontId="6" type="noConversion"/>
  </si>
  <si>
    <t>부  가  가  치  세</t>
    <phoneticPr fontId="6" type="noConversion"/>
  </si>
  <si>
    <t>공급가액</t>
    <phoneticPr fontId="223" type="noConversion"/>
  </si>
  <si>
    <t>도급비</t>
    <phoneticPr fontId="6" type="noConversion"/>
  </si>
  <si>
    <t>총공사비</t>
    <phoneticPr fontId="6" type="noConversion"/>
  </si>
  <si>
    <t>2. 설치 및 철거</t>
    <phoneticPr fontId="6" type="noConversion"/>
  </si>
  <si>
    <t>3. 고재처리</t>
    <phoneticPr fontId="6" type="noConversion"/>
  </si>
  <si>
    <t>식</t>
    <phoneticPr fontId="6" type="noConversion"/>
  </si>
  <si>
    <t>식</t>
    <phoneticPr fontId="6" type="noConversion"/>
  </si>
  <si>
    <t>1. M4501C 슬러지수집기 현장조작반 구매</t>
    <phoneticPr fontId="11" type="noConversion"/>
  </si>
  <si>
    <t xml:space="preserve">  - 신규 원형 저류조 슬러지수집기 전기공사</t>
    <phoneticPr fontId="6" type="noConversion"/>
  </si>
  <si>
    <t>2026년 07월   일</t>
    <phoneticPr fontId="6" type="noConversion"/>
  </si>
  <si>
    <t>2026년     월   일</t>
    <phoneticPr fontId="6" type="noConversion"/>
  </si>
  <si>
    <t>계</t>
    <phoneticPr fontId="6" type="noConversion"/>
  </si>
  <si>
    <t>고     재     처     리</t>
    <phoneticPr fontId="6" type="noConversion"/>
  </si>
  <si>
    <t>임   금   채   권   부   담   금</t>
    <phoneticPr fontId="6" type="noConversion"/>
  </si>
  <si>
    <t>석      면      분      담      금</t>
    <phoneticPr fontId="6" type="noConversion"/>
  </si>
  <si>
    <t xml:space="preserve"> [노무비]×율</t>
    <phoneticPr fontId="6" type="noConversion"/>
  </si>
  <si>
    <t xml:space="preserve">(계+일반관리비+이윤) / 천단위 절사 </t>
    <phoneticPr fontId="6" type="noConversion"/>
  </si>
  <si>
    <t>합                             계</t>
    <phoneticPr fontId="6" type="noConversion"/>
  </si>
  <si>
    <t>(재료비+직접노무비)</t>
    <phoneticPr fontId="6" type="noConversion"/>
  </si>
  <si>
    <t>2026년    월    일</t>
    <phoneticPr fontId="6" type="noConversion"/>
  </si>
  <si>
    <t>경                                   비</t>
    <phoneticPr fontId="223" type="noConversion"/>
  </si>
  <si>
    <t>사 업 명 : 슬러지2처리장 생농축조 저류조 슬러지수집기(B호기) 전기공사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</si>
</sst>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0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7" formatCode="_ * #,##0_ ;_ * \-#,##0_ ;_ * &quot;-&quot;_ ;_ @_ "/>
    <numFmt numFmtId="178" formatCode="_ * #,##0.00_ ;_ * \-#,##0.00_ ;_ * &quot;-&quot;??_ ;_ @_ "/>
    <numFmt numFmtId="179" formatCode="#,##0.00;[Red]&quot;-&quot;#,##0.00"/>
    <numFmt numFmtId="180" formatCode="#,##0_ "/>
    <numFmt numFmtId="181" formatCode="&quot;₩&quot;#,##0;&quot;₩&quot;&quot;₩&quot;\-#,##0"/>
    <numFmt numFmtId="182" formatCode="0.00000&quot;  &quot;"/>
    <numFmt numFmtId="183" formatCode="&quot;?#,##0;[Red]\-&quot;&quot;?&quot;#,##0"/>
    <numFmt numFmtId="184" formatCode="yyyy\-mm\-dd\ hh:mm:ss\.ss"/>
    <numFmt numFmtId="185" formatCode="0.00_);[Red]\(0.00\)"/>
    <numFmt numFmtId="187" formatCode="0.0_ "/>
    <numFmt numFmtId="188" formatCode="&quot;₩&quot;#,##0;&quot;₩&quot;&quot;₩&quot;&quot;₩&quot;&quot;₩&quot;\-#,##0"/>
    <numFmt numFmtId="189" formatCode="#,##0;[Red]&quot;-&quot;#,##0"/>
    <numFmt numFmtId="190" formatCode="&quot;₩&quot;#,##0;[Red]&quot;₩&quot;&quot;₩&quot;&quot;₩&quot;&quot;₩&quot;\-#,##0"/>
    <numFmt numFmtId="191" formatCode="_-* #,##0.00_-;&quot;₩&quot;&quot;₩&quot;\-* #,##0.00_-;_-* &quot;-&quot;??_-;_-@_-"/>
    <numFmt numFmtId="192" formatCode="_-&quot;₩&quot;* #,##0.00_-;&quot;₩&quot;&quot;₩&quot;\-&quot;₩&quot;* #,##0.00_-;_-&quot;₩&quot;* &quot;-&quot;??_-;_-@_-"/>
    <numFmt numFmtId="193" formatCode="&quot;₩&quot;#,##0.00;&quot;₩&quot;&quot;₩&quot;&quot;₩&quot;&quot;₩&quot;\-#,##0.00"/>
    <numFmt numFmtId="194" formatCode="_ * #,##0.0000000_ ;_ * &quot;₩&quot;\!\-#,##0.0000000_ ;_ * &quot;-&quot;_ ;_ @_ "/>
    <numFmt numFmtId="195" formatCode="&quot;₩&quot;#,##0;[Red]&quot;₩&quot;&quot;₩&quot;&quot;₩&quot;\-#,##0"/>
    <numFmt numFmtId="196" formatCode="0.0000_);[Red]\(0.0000\)"/>
    <numFmt numFmtId="197" formatCode="0.0"/>
    <numFmt numFmtId="198" formatCode="0.0%"/>
    <numFmt numFmtId="199" formatCode="_ &quot;₩&quot;* #,##0.00_ ;_ &quot;₩&quot;* \-#,##0.00_ ;_ &quot;₩&quot;* &quot;-&quot;??_ ;_ @_ "/>
    <numFmt numFmtId="200" formatCode="#,##0.000"/>
    <numFmt numFmtId="201" formatCode="&quot;$&quot;#,##0_);[Red]\(&quot;$&quot;#,##0\)"/>
    <numFmt numFmtId="202" formatCode="#,##0;[Red]#,##0"/>
    <numFmt numFmtId="203" formatCode="#,##0.00_ "/>
    <numFmt numFmtId="204" formatCode="&quot;$&quot;#,##0_);\(&quot;$&quot;#,##0\)"/>
    <numFmt numFmtId="205" formatCode="&quot;₩&quot;#,##0;[Red]&quot;₩&quot;\-&quot;₩&quot;#,##0"/>
    <numFmt numFmtId="206" formatCode="#0.00%"/>
    <numFmt numFmtId="207" formatCode="#,##0.0"/>
    <numFmt numFmtId="208" formatCode="mmm&quot;-&quot;yy"/>
    <numFmt numFmtId="209" formatCode="#,##0\ ;[Red]&quot;-&quot;#,##0\ "/>
    <numFmt numFmtId="210" formatCode="#,##0.####;[Red]&quot;-&quot;#,##0.####"/>
    <numFmt numFmtId="211" formatCode="* #,##0\ ;[Red]* &quot;-&quot;#,##0\ "/>
    <numFmt numFmtId="212" formatCode="0.000E+00"/>
    <numFmt numFmtId="213" formatCode="&quot;₩&quot;&quot;₩&quot;\$#,##0_);&quot;₩&quot;&quot;₩&quot;\(&quot;₩&quot;&quot;₩&quot;\$#,##0&quot;₩&quot;&quot;₩&quot;\)"/>
    <numFmt numFmtId="214" formatCode="_-* #,##0_-;&quot;₩&quot;\!\-* #,##0_-;_-* &quot;-&quot;_-;_-@_-"/>
    <numFmt numFmtId="215" formatCode="_-* #,##0.00_-;&quot;₩&quot;\!\-* #,##0.00_-;_-* &quot;-&quot;??_-;_-@_-"/>
    <numFmt numFmtId="216" formatCode="&quot;₩&quot;#,##0;[Red]&quot;₩&quot;\-#,##0"/>
    <numFmt numFmtId="217" formatCode="&quot;₩&quot;#,##0.00;[Red]&quot;₩&quot;\-#,##0.00"/>
    <numFmt numFmtId="218" formatCode="&quot;₩&quot;#,##0;&quot;₩&quot;&quot;₩&quot;&quot;₩&quot;&quot;₩&quot;&quot;₩&quot;&quot;₩&quot;&quot;₩&quot;&quot;₩&quot;&quot;₩&quot;&quot;₩&quot;\-&quot;₩&quot;#,##0"/>
    <numFmt numFmtId="219" formatCode="#."/>
    <numFmt numFmtId="220" formatCode="0.0000%"/>
    <numFmt numFmtId="221" formatCode="#,##0.0000"/>
    <numFmt numFmtId="222" formatCode="_-* #,##0;\-* #,##0;_-* &quot;-&quot;;_-@"/>
    <numFmt numFmtId="223" formatCode="#,##0.00;[Red]#,##0.00;&quot; &quot;"/>
    <numFmt numFmtId="224" formatCode="#,##0.0;[Red]#,##0.0;&quot; &quot;"/>
    <numFmt numFmtId="225" formatCode="_-* #,##0.0000_-;\-* #,##0.0000_-;_-* &quot;-&quot;??_-;_-@_-"/>
    <numFmt numFmtId="226" formatCode="&quot;×&quot;#,##0.00"/>
    <numFmt numFmtId="227" formatCode="&quot;(&quot;\ #,##0&quot;)&quot;"/>
    <numFmt numFmtId="228" formatCode="&quot;₩&quot;#,##0;&quot;₩&quot;\-#,##0"/>
    <numFmt numFmtId="229" formatCode="&quot;₩&quot;#,##0.00\ ;\(&quot;₩&quot;#,##0.00\)"/>
    <numFmt numFmtId="230" formatCode="0.00_)"/>
    <numFmt numFmtId="231" formatCode="#,##0;\(#,##0\)"/>
    <numFmt numFmtId="232" formatCode="#,##0.00000;[Red]\-#,##0.00000"/>
    <numFmt numFmtId="233" formatCode="#,##0.0000000;[Red]\-#,##0.0000000"/>
    <numFmt numFmtId="234" formatCode="0.000000000000"/>
    <numFmt numFmtId="235" formatCode="_ * #,##0.0000000000_ ;_ * \-#,##0.0000000000_ ;_ * &quot;-&quot;_ ;_ @_ "/>
    <numFmt numFmtId="236" formatCode="&quot;₩&quot;#,##0;[Red]&quot;₩&quot;&quot;₩&quot;&quot;₩&quot;&quot;₩&quot;&quot;₩&quot;&quot;₩&quot;&quot;₩&quot;&quot;₩&quot;\-#,##0"/>
    <numFmt numFmtId="237" formatCode="_ * #,##0.00_ ;_ * &quot;₩&quot;&quot;₩&quot;&quot;₩&quot;&quot;₩&quot;&quot;₩&quot;&quot;₩&quot;&quot;₩&quot;\-#,##0.00_ ;_ * &quot;-&quot;??_ ;_ @_ "/>
    <numFmt numFmtId="238" formatCode="&quot;$&quot;#,##0.00_);\(&quot;$&quot;#,##0.00\)"/>
    <numFmt numFmtId="239" formatCode="#,##0_);[Red]&quot;₩&quot;\!\-#,##0"/>
    <numFmt numFmtId="240" formatCode="_-* #,##0\ &quot;F&quot;_-;\-* #,##0\ &quot;F&quot;_-;_-* &quot;-&quot;\ &quot;F&quot;_-;_-@_-"/>
    <numFmt numFmtId="241" formatCode="0.000000"/>
    <numFmt numFmtId="242" formatCode="_ &quot;₩&quot;* #,##0_ ;_ &quot;₩&quot;* \-#,##0_ ;_ &quot;₩&quot;* &quot;-&quot;_ ;_ @_ "/>
    <numFmt numFmtId="243" formatCode="#,##0_ ;[Red]\-#,##0\ "/>
    <numFmt numFmtId="244" formatCode="_-* #,##0_-;\-* #,##0_-;_-* &quot;-&quot;??_-;_-@_-"/>
    <numFmt numFmtId="245" formatCode="#,##0;&quot;-&quot;#,##0"/>
    <numFmt numFmtId="246" formatCode="_ &quot;₩&quot;* #,##0_ ;_ &quot;₩&quot;* &quot;₩&quot;&quot;₩&quot;&quot;₩&quot;&quot;₩&quot;&quot;₩&quot;&quot;₩&quot;&quot;₩&quot;&quot;₩&quot;&quot;₩&quot;&quot;₩&quot;&quot;₩&quot;&quot;₩&quot;&quot;₩&quot;\-#,##0_ ;_ &quot;₩&quot;* &quot;-&quot;_ ;_ @_ "/>
    <numFmt numFmtId="247" formatCode="_(&quot;₩&quot;* #,##0_);_(&quot;₩&quot;* \(#,##0\);_(&quot;₩&quot;* &quot;-&quot;_);_(@_)"/>
    <numFmt numFmtId="248" formatCode="_(&quot;RM&quot;* #,##0_);_(&quot;RM&quot;* \(#,##0\);_(&quot;RM&quot;* &quot;-&quot;_);_(@_)"/>
    <numFmt numFmtId="249" formatCode="_ &quot;₩&quot;* #,##0.00_ ;_ &quot;₩&quot;* &quot;₩&quot;&quot;₩&quot;&quot;₩&quot;&quot;₩&quot;&quot;₩&quot;&quot;₩&quot;&quot;₩&quot;&quot;₩&quot;&quot;₩&quot;&quot;₩&quot;&quot;₩&quot;&quot;₩&quot;&quot;₩&quot;\-#,##0.00_ ;_ &quot;₩&quot;* &quot;-&quot;??_ ;_ @_ "/>
    <numFmt numFmtId="250" formatCode="_(&quot;₩&quot;* #,##0.00_);_(&quot;₩&quot;* \(#,##0.00\);_(&quot;₩&quot;* &quot;-&quot;??_);_(@_)"/>
    <numFmt numFmtId="251" formatCode="_(&quot;RM&quot;* #,##0.00_);_(&quot;RM&quot;* \(#,##0.00\);_(&quot;RM&quot;* &quot;-&quot;??_);_(@_)"/>
    <numFmt numFmtId="252" formatCode="_ * #,##0_ ;_ * &quot;₩&quot;&quot;₩&quot;&quot;₩&quot;&quot;₩&quot;&quot;₩&quot;&quot;₩&quot;&quot;₩&quot;&quot;₩&quot;&quot;₩&quot;&quot;₩&quot;&quot;₩&quot;&quot;₩&quot;&quot;₩&quot;\-#,##0_ ;_ * &quot;-&quot;_ ;_ @_ "/>
    <numFmt numFmtId="253" formatCode="_(* #,##0_);_(* \(#,##0\);_(* &quot;-&quot;_);_(@_)"/>
    <numFmt numFmtId="254" formatCode="_ * #,##0.00_ ;_ * &quot;₩&quot;&quot;₩&quot;&quot;₩&quot;&quot;₩&quot;&quot;₩&quot;&quot;₩&quot;&quot;₩&quot;&quot;₩&quot;&quot;₩&quot;&quot;₩&quot;&quot;₩&quot;&quot;₩&quot;&quot;₩&quot;\-#,##0.00_ ;_ * &quot;-&quot;??_ ;_ @_ "/>
    <numFmt numFmtId="255" formatCode="_ * #,##0.000000_ ;_ * \-#,##0.000000_ ;_ * &quot;-&quot;_ ;_ @_ "/>
    <numFmt numFmtId="256" formatCode="_ * #,##0_ ;_ * \-#,##0_ ;_ * &quot;-&quot;??_ ;_ @_ "/>
    <numFmt numFmtId="257" formatCode="0.0000000000000"/>
    <numFmt numFmtId="258" formatCode="#,##0.0_ "/>
    <numFmt numFmtId="259" formatCode="0.00_ "/>
    <numFmt numFmtId="260" formatCode="0.000"/>
    <numFmt numFmtId="261" formatCode="_ * #&quot;₩&quot;\!\!\,##0_ ;_ * &quot;₩&quot;&quot;₩&quot;\!\!\-#&quot;₩&quot;\!\!\,##0_ ;_ * &quot;-&quot;_ ;_ @_ "/>
    <numFmt numFmtId="262" formatCode="&quot;$&quot;#,##0.00"/>
    <numFmt numFmtId="263" formatCode="0_ "/>
    <numFmt numFmtId="264" formatCode="0.0_);[Red]\(0.0\)"/>
    <numFmt numFmtId="265" formatCode="[DBNum4]&quot;금&quot;\ [$-412]General&quot;원정&quot;"/>
    <numFmt numFmtId="266" formatCode="\(&quot;₩&quot;#,##0\-\)"/>
    <numFmt numFmtId="267" formatCode="\(&quot;₩&quot;#,##0\)"/>
    <numFmt numFmtId="268" formatCode="[DBNum4]&quot;일금&quot;[$-412]General&quot;원정&quot;"/>
    <numFmt numFmtId="269" formatCode="#,##0.00000;[Red]#,##0.00000"/>
    <numFmt numFmtId="270" formatCode="&quot;?&quot;#,##0;[Red]&quot;?&quot;&quot;?&quot;&quot;?&quot;&quot;?&quot;&quot;?&quot;&quot;?&quot;&quot;?&quot;&quot;?&quot;\-#,##0"/>
    <numFmt numFmtId="271" formatCode="&quot;?&quot;#,##0.00;&quot;?&quot;\-#,##0.00"/>
    <numFmt numFmtId="272" formatCode="_-&quot;?&quot;* #,##0_-;\-&quot;?&quot;* #,##0_-;_-&quot;?&quot;* &quot;-&quot;_-;_-@_-"/>
    <numFmt numFmtId="273" formatCode="_-* #,##0.00_-;&quot;?&quot;&quot;?&quot;&quot;?&quot;\-* #,##0.00_-;_-* &quot;-&quot;??_-;_-@_-"/>
    <numFmt numFmtId="274" formatCode="_-&quot;?&quot;* #,##0.00_-;\-&quot;?&quot;* #,##0.00_-;_-&quot;?&quot;* &quot;-&quot;??_-;_-@_-"/>
    <numFmt numFmtId="275" formatCode="#,##0.00\ &quot;Esc.&quot;;[Red]\-#,##0.00\ &quot;Esc.&quot;"/>
    <numFmt numFmtId="276" formatCode="mm&quot;월&quot;\ dd&quot;일&quot;"/>
    <numFmt numFmtId="277" formatCode="_-* #,##0.0_-;\-* #,##0.0_-;_-* &quot;-&quot;??_-;_-@_-"/>
    <numFmt numFmtId="278" formatCode="#,##0\ &quot;일&quot;\ \ \ "/>
    <numFmt numFmtId="279" formatCode="&quot;?&quot;&quot;?&quot;&quot;?&quot;&quot;?&quot;&quot;?&quot;&quot;?&quot;&quot;?&quot;&quot;?&quot;&quot;?&quot;\$#,##0_);[Red]&quot;?&quot;&quot;?&quot;&quot;?&quot;&quot;?&quot;&quot;?&quot;&quot;?&quot;&quot;?&quot;&quot;?&quot;&quot;?&quot;\(&quot;?&quot;&quot;?&quot;&quot;?&quot;&quot;?&quot;&quot;?&quot;&quot;?&quot;&quot;?&quot;&quot;?&quot;&quot;?&quot;\$#,##0&quot;?&quot;&quot;?&quot;&quot;?&quot;&quot;?&quot;&quot;?&quot;&quot;?&quot;&quot;?&quot;&quot;?&quot;&quot;?&quot;\)"/>
    <numFmt numFmtId="280" formatCode="_ &quot;SFr.&quot;* #,##0.00_ ;_ &quot;SFr.&quot;* \-#,##0.00_ ;_ &quot;SFr.&quot;* &quot;-&quot;??_ ;_ @_ "/>
    <numFmt numFmtId="281" formatCode="#,##0.00\ &quot;Pts&quot;;\-#,##0.00\ &quot;Pts&quot;"/>
    <numFmt numFmtId="282" formatCode="&quot;S&quot;\ #,##0.00;\-&quot;S&quot;\ #,##0.00"/>
    <numFmt numFmtId="283" formatCode="0\ &quot;EA&quot;"/>
    <numFmt numFmtId="284" formatCode="_ * #,##0_ ;_ * &quot;?&quot;&quot;?&quot;&quot;?&quot;&quot;?&quot;&quot;?&quot;\-#,##0_ ;_ * &quot;-&quot;_ ;_ @_ "/>
    <numFmt numFmtId="285" formatCode="#&quot;-&quot;#"/>
    <numFmt numFmtId="286" formatCode="#,##0.000_ ;[Red]\-#,##0.000\ "/>
    <numFmt numFmtId="287" formatCode="\ &quot;~~ &quot;@"/>
    <numFmt numFmtId="288" formatCode="0\ &quot;t&quot;"/>
    <numFmt numFmtId="289" formatCode="#,##0_);[Red]\(#,##0\)"/>
    <numFmt numFmtId="290" formatCode="0_);[Red]\(0\)"/>
    <numFmt numFmtId="291" formatCode="0.00000%"/>
    <numFmt numFmtId="292" formatCode="@&quot; LINE&quot;"/>
    <numFmt numFmtId="293" formatCode="&quot;US$&quot;#,##0_);\(&quot;US$&quot;#,##0\)"/>
    <numFmt numFmtId="294" formatCode="&quot;?&quot;\$#,##0.00_);[Red]&quot;?&quot;\(&quot;?&quot;\$#,##0.00&quot;?&quot;\)"/>
    <numFmt numFmtId="295" formatCode="0.000&quot; ㎥&quot;"/>
    <numFmt numFmtId="296" formatCode="#,##0.00;&quot;-&quot;#,##0.00"/>
    <numFmt numFmtId="297" formatCode="&quot;?&quot;#,##0;[Red]&quot;?&quot;&quot;?&quot;\-#,##0"/>
    <numFmt numFmtId="298" formatCode="&quot;?&quot;#,##0.0;&quot;?&quot;\-#,##0.0"/>
    <numFmt numFmtId="299" formatCode="&quot;  &quot;@"/>
    <numFmt numFmtId="300" formatCode="0.00\ &quot;)&quot;"/>
    <numFmt numFmtId="301" formatCode="0.00\ &quot;)]&quot;"/>
    <numFmt numFmtId="302" formatCode="#.00"/>
    <numFmt numFmtId="303" formatCode="#,##0.0_ ;[Red]\-#,##0.0\ "/>
    <numFmt numFmtId="304" formatCode="0.000\ &quot;²&quot;"/>
    <numFmt numFmtId="305" formatCode="&quot;(&quot;\ 0.00"/>
    <numFmt numFmtId="306" formatCode="&quot;[(&quot;\ 0.00"/>
    <numFmt numFmtId="307" formatCode="&quot;US$&quot;#,##0_);[Red]\(&quot;US$&quot;#,##0\)"/>
    <numFmt numFmtId="308" formatCode="&quot;&lt;&quot;#,##0&quot;&gt;&quot;"/>
    <numFmt numFmtId="309" formatCode="#,##0.0_);\(#,##0.0\)"/>
    <numFmt numFmtId="310" formatCode="_-&quot;$&quot;* #,##0_-;\-&quot;$&quot;* #,##0_-;_-&quot;$&quot;* &quot;-&quot;_-;_-@_-"/>
    <numFmt numFmtId="311" formatCode="_-&quot;$&quot;* #,##0.00_-;\-&quot;$&quot;* #,##0.00_-;_-&quot;$&quot;* &quot;-&quot;??_-;_-@_-"/>
    <numFmt numFmtId="312" formatCode="&quot;?&quot;#,##0.00;\-&quot;?&quot;#,##0.00"/>
    <numFmt numFmtId="313" formatCode="&quot;US$&quot;#,##0.00_);[Red]\(&quot;US$&quot;#,##0.00\)"/>
    <numFmt numFmtId="314" formatCode="&quot;?&quot;#,##0;\-&quot;?&quot;#,##0"/>
    <numFmt numFmtId="315" formatCode="_(* #,##0.00_);_(* \(#,##0.00\);_(* &quot;-&quot;_);_(@_)"/>
    <numFmt numFmtId="316" formatCode="0.000_ "/>
    <numFmt numFmtId="317" formatCode="_-* #,##0.0_-;\-* #,##0.0_-;_-* &quot;-&quot;_-;_-@_-"/>
    <numFmt numFmtId="318" formatCode="&quot;제&quot;#&quot;호&quot;&quot;표&quot;"/>
    <numFmt numFmtId="319" formatCode="&quot;₩&quot;#,##0"/>
    <numFmt numFmtId="320" formatCode="[DBNum4]&quot;금&quot;[$-412]General&quot;원정&quot;"/>
    <numFmt numFmtId="322" formatCode="_-* #,##0.0_-;\-* #,##0.0_-;_-* &quot;-&quot;?_-;_-@_-"/>
    <numFmt numFmtId="323" formatCode="0.000%"/>
  </numFmts>
  <fonts count="25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vertAlign val="superscript"/>
      <sz val="11"/>
      <name val="돋움"/>
      <family val="3"/>
      <charset val="129"/>
    </font>
    <font>
      <sz val="10"/>
      <name val="굴림체"/>
      <family val="3"/>
      <charset val="129"/>
    </font>
    <font>
      <sz val="10"/>
      <name val="Helv"/>
      <family val="2"/>
    </font>
    <font>
      <sz val="12"/>
      <name val="뼻뮝"/>
      <family val="1"/>
      <charset val="129"/>
    </font>
    <font>
      <sz val="11"/>
      <name val="굴림체"/>
      <family val="3"/>
      <charset val="129"/>
    </font>
    <font>
      <sz val="12"/>
      <name val="¹UAAA¼"/>
      <family val="1"/>
      <charset val="129"/>
    </font>
    <font>
      <sz val="10"/>
      <name val="MS Sans Serif"/>
      <family val="2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2"/>
      <name val="돋움"/>
      <family val="3"/>
      <charset val="129"/>
    </font>
    <font>
      <sz val="10"/>
      <name val="돋움"/>
      <family val="3"/>
      <charset val="129"/>
    </font>
    <font>
      <sz val="11"/>
      <name val="바탕체"/>
      <family val="1"/>
      <charset val="129"/>
    </font>
    <font>
      <sz val="9"/>
      <name val="굴림"/>
      <family val="3"/>
      <charset val="129"/>
    </font>
    <font>
      <u/>
      <sz val="12"/>
      <color indexed="36"/>
      <name val="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2"/>
      <name val="견고딕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2"/>
      <name val="굴림"/>
      <family val="3"/>
      <charset val="129"/>
    </font>
    <font>
      <sz val="10"/>
      <name val="바탕체"/>
      <family val="1"/>
      <charset val="129"/>
    </font>
    <font>
      <sz val="13"/>
      <name val="돋움체"/>
      <family val="3"/>
      <charset val="129"/>
    </font>
    <font>
      <b/>
      <sz val="10"/>
      <name val="Arial"/>
      <family val="2"/>
    </font>
    <font>
      <sz val="8"/>
      <color indexed="8"/>
      <name val="Arial"/>
      <family val="2"/>
    </font>
    <font>
      <sz val="12"/>
      <name val="돋움체"/>
      <family val="3"/>
      <charset val="129"/>
    </font>
    <font>
      <i/>
      <sz val="12"/>
      <name val="굴림체"/>
      <family val="3"/>
      <charset val="129"/>
    </font>
    <font>
      <sz val="10"/>
      <name val="Arial Narrow"/>
      <family val="2"/>
    </font>
    <font>
      <sz val="12"/>
      <name val="Times New Roman"/>
      <family val="1"/>
    </font>
    <font>
      <b/>
      <sz val="22"/>
      <name val="바탕체"/>
      <family val="1"/>
      <charset val="129"/>
    </font>
    <font>
      <sz val="9"/>
      <name val="돋움체"/>
      <family val="3"/>
      <charset val="129"/>
    </font>
    <font>
      <sz val="10"/>
      <name val="Courier New"/>
      <family val="3"/>
    </font>
    <font>
      <b/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"/>
      <color indexed="8"/>
      <name val="Courier"/>
      <family val="3"/>
    </font>
    <font>
      <b/>
      <sz val="15"/>
      <color indexed="24"/>
      <name val="바탕체"/>
      <family val="1"/>
      <charset val="129"/>
    </font>
    <font>
      <sz val="9.5"/>
      <name val="돋움"/>
      <family val="3"/>
      <charset val="129"/>
    </font>
    <font>
      <sz val="11"/>
      <color indexed="20"/>
      <name val="맑은 고딕"/>
      <family val="3"/>
      <charset val="129"/>
    </font>
    <font>
      <b/>
      <sz val="11"/>
      <name val="바탕"/>
      <family val="1"/>
      <charset val="129"/>
    </font>
    <font>
      <sz val="11"/>
      <name val="굴림"/>
      <family val="3"/>
      <charset val="129"/>
    </font>
    <font>
      <sz val="12"/>
      <color indexed="10"/>
      <name val="바탕체"/>
      <family val="1"/>
      <charset val="129"/>
    </font>
    <font>
      <u/>
      <sz val="9"/>
      <color indexed="36"/>
      <name val="돋움체"/>
      <family val="3"/>
      <charset val="129"/>
    </font>
    <font>
      <sz val="9"/>
      <name val="바탕체"/>
      <family val="1"/>
      <charset val="129"/>
    </font>
    <font>
      <sz val="11"/>
      <color indexed="60"/>
      <name val="맑은 고딕"/>
      <family val="3"/>
      <charset val="129"/>
    </font>
    <font>
      <sz val="10"/>
      <name val="바탕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1"/>
      <color indexed="62"/>
      <name val="맑은 고딕"/>
      <family val="3"/>
      <charset val="129"/>
    </font>
    <font>
      <sz val="12"/>
      <name val="명조"/>
      <family val="3"/>
      <charset val="129"/>
    </font>
    <font>
      <sz val="12"/>
      <name val="明朝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12"/>
      <name val="돋움"/>
      <family val="3"/>
      <charset val="129"/>
    </font>
    <font>
      <sz val="11"/>
      <name val="明朝"/>
      <family val="3"/>
      <charset val="129"/>
    </font>
    <font>
      <sz val="10"/>
      <name val="Times New Roman"/>
      <family val="1"/>
    </font>
    <font>
      <sz val="12"/>
      <color indexed="18"/>
      <name val="돋움체"/>
      <family val="3"/>
      <charset val="129"/>
    </font>
    <font>
      <sz val="12"/>
      <name val="ⓒoUAAA¨u"/>
      <family val="1"/>
      <charset val="129"/>
    </font>
    <font>
      <sz val="9"/>
      <name val="굴림체"/>
      <family val="3"/>
      <charset val="129"/>
    </font>
    <font>
      <sz val="11"/>
      <name val="μ¸¿o"/>
      <family val="3"/>
      <charset val="129"/>
    </font>
    <font>
      <sz val="12"/>
      <name val="¹ÙÅÁÃ¼"/>
      <family val="3"/>
      <charset val="129"/>
    </font>
    <font>
      <sz val="1"/>
      <color indexed="0"/>
      <name val="Courier"/>
      <family val="3"/>
    </font>
    <font>
      <sz val="9"/>
      <name val="Arial"/>
      <family val="2"/>
    </font>
    <font>
      <sz val="12"/>
      <name val="System"/>
      <family val="2"/>
      <charset val="129"/>
    </font>
    <font>
      <sz val="9"/>
      <name val="MS Sans Serif"/>
      <family val="2"/>
    </font>
    <font>
      <u/>
      <sz val="10"/>
      <color indexed="12"/>
      <name val="Arial"/>
      <family val="2"/>
    </font>
    <font>
      <sz val="12"/>
      <color indexed="24"/>
      <name val="Arial"/>
      <family val="2"/>
    </font>
    <font>
      <u/>
      <sz val="13.2"/>
      <color indexed="12"/>
      <name val="바탕체"/>
      <family val="1"/>
      <charset val="129"/>
    </font>
    <font>
      <b/>
      <i/>
      <sz val="11"/>
      <name val="Times New Roman"/>
      <family val="1"/>
    </font>
    <font>
      <b/>
      <i/>
      <sz val="10"/>
      <name val="Times New Roman"/>
      <family val="1"/>
    </font>
    <font>
      <sz val="10"/>
      <name val="Univers (WN)"/>
      <family val="2"/>
    </font>
    <font>
      <sz val="7"/>
      <name val="Small Fonts"/>
      <family val="2"/>
    </font>
    <font>
      <b/>
      <i/>
      <sz val="16"/>
      <name val="Helv"/>
      <family val="2"/>
    </font>
    <font>
      <sz val="12"/>
      <name val="Helv"/>
      <family val="2"/>
    </font>
    <font>
      <b/>
      <sz val="12"/>
      <name val="Book Antiqua"/>
      <family val="1"/>
    </font>
    <font>
      <sz val="1"/>
      <color indexed="16"/>
      <name val="Courier"/>
      <family val="3"/>
    </font>
    <font>
      <b/>
      <sz val="8"/>
      <name val="Times New Roman"/>
      <family val="1"/>
    </font>
    <font>
      <sz val="10"/>
      <color indexed="24"/>
      <name val="Arial"/>
      <family val="2"/>
    </font>
    <font>
      <sz val="8"/>
      <name val="바탕체"/>
      <family val="1"/>
      <charset val="129"/>
    </font>
    <font>
      <u/>
      <sz val="10"/>
      <color indexed="36"/>
      <name val="Arial"/>
      <family val="2"/>
    </font>
    <font>
      <b/>
      <sz val="10"/>
      <name val="굴림체"/>
      <family val="3"/>
      <charset val="129"/>
    </font>
    <font>
      <b/>
      <sz val="12"/>
      <name val="굴림"/>
      <family val="3"/>
      <charset val="129"/>
    </font>
    <font>
      <sz val="10"/>
      <color indexed="10"/>
      <name val="바탕체"/>
      <family val="1"/>
      <charset val="129"/>
    </font>
    <font>
      <b/>
      <sz val="10"/>
      <name val="MS Sans Serif"/>
      <family val="2"/>
    </font>
    <font>
      <b/>
      <sz val="12"/>
      <color indexed="16"/>
      <name val="±¼¸²A¼"/>
      <family val="1"/>
      <charset val="129"/>
    </font>
    <font>
      <sz val="12"/>
      <name val="견명조"/>
      <family val="1"/>
      <charset val="129"/>
    </font>
    <font>
      <sz val="10"/>
      <name val="한양신명조"/>
      <family val="1"/>
      <charset val="129"/>
    </font>
    <font>
      <sz val="10"/>
      <color indexed="12"/>
      <name val="굴림체"/>
      <family val="3"/>
      <charset val="129"/>
    </font>
    <font>
      <sz val="18"/>
      <name val="돋움체"/>
      <family val="3"/>
      <charset val="129"/>
    </font>
    <font>
      <b/>
      <sz val="16"/>
      <name val="돋움체"/>
      <family val="3"/>
      <charset val="129"/>
    </font>
    <font>
      <b/>
      <sz val="12"/>
      <color indexed="8"/>
      <name val="돋움체"/>
      <family val="3"/>
      <charset val="129"/>
    </font>
    <font>
      <sz val="11"/>
      <name val="µ¸¿ò"/>
      <family val="3"/>
      <charset val="129"/>
    </font>
    <font>
      <sz val="8"/>
      <name val="¹UAAA¼"/>
      <family val="1"/>
      <charset val="129"/>
    </font>
    <font>
      <sz val="8"/>
      <name val="¹ÙÅÁÃ¼"/>
      <family val="3"/>
      <charset val="129"/>
    </font>
    <font>
      <sz val="10"/>
      <name val="µ¸¿ò"/>
      <family val="3"/>
      <charset val="129"/>
    </font>
    <font>
      <sz val="12"/>
      <name val="±¼¸²Ã¼"/>
      <family val="3"/>
      <charset val="129"/>
    </font>
    <font>
      <sz val="12"/>
      <name val="±¼¸²A¼"/>
      <family val="1"/>
      <charset val="129"/>
    </font>
    <font>
      <sz val="11"/>
      <name val="±¼¸²Ã¼"/>
      <family val="3"/>
      <charset val="129"/>
    </font>
    <font>
      <sz val="11"/>
      <name val="±¼¸²A¼"/>
      <family val="1"/>
      <charset val="129"/>
    </font>
    <font>
      <sz val="12"/>
      <name val="μ¸¿oA¼"/>
      <family val="3"/>
      <charset val="129"/>
    </font>
    <font>
      <sz val="12"/>
      <name val="µ¸¿òÃ¼"/>
      <family val="3"/>
      <charset val="129"/>
    </font>
    <font>
      <sz val="12"/>
      <name val="Arial"/>
      <family val="2"/>
    </font>
    <font>
      <sz val="12"/>
      <name val="Courier New"/>
      <family val="3"/>
    </font>
    <font>
      <sz val="12"/>
      <color indexed="9"/>
      <name val="Arial"/>
      <family val="2"/>
    </font>
    <font>
      <sz val="24"/>
      <name val="Courier New"/>
      <family val="3"/>
    </font>
    <font>
      <b/>
      <sz val="14"/>
      <name val="Tms Rmn"/>
      <family val="1"/>
    </font>
    <font>
      <sz val="10"/>
      <color indexed="8"/>
      <name val="Arial"/>
      <family val="2"/>
    </font>
    <font>
      <b/>
      <sz val="11"/>
      <color indexed="12"/>
      <name val="돋움체"/>
      <family val="3"/>
      <charset val="129"/>
    </font>
    <font>
      <b/>
      <sz val="12"/>
      <color indexed="12"/>
      <name val="돋움체"/>
      <family val="3"/>
      <charset val="129"/>
    </font>
    <font>
      <sz val="11"/>
      <name val="돋움체"/>
      <family val="3"/>
      <charset val="129"/>
    </font>
    <font>
      <sz val="11"/>
      <name val="새굴림"/>
      <family val="1"/>
      <charset val="129"/>
    </font>
    <font>
      <sz val="10"/>
      <name val="돋움체"/>
      <family val="3"/>
      <charset val="129"/>
    </font>
    <font>
      <b/>
      <sz val="10"/>
      <color indexed="12"/>
      <name val="돋움체"/>
      <family val="3"/>
      <charset val="129"/>
    </font>
    <font>
      <sz val="10"/>
      <color indexed="10"/>
      <name val="돋움체"/>
      <family val="3"/>
      <charset val="129"/>
    </font>
    <font>
      <sz val="10"/>
      <color indexed="12"/>
      <name val="돋움체"/>
      <family val="3"/>
      <charset val="129"/>
    </font>
    <font>
      <sz val="11"/>
      <color indexed="12"/>
      <name val="돋움체"/>
      <family val="3"/>
      <charset val="129"/>
    </font>
    <font>
      <b/>
      <sz val="9"/>
      <color indexed="12"/>
      <name val="돋움체"/>
      <family val="3"/>
      <charset val="129"/>
    </font>
    <font>
      <b/>
      <sz val="11"/>
      <name val="돋움체"/>
      <family val="3"/>
      <charset val="129"/>
    </font>
    <font>
      <b/>
      <sz val="9"/>
      <name val="돋움체"/>
      <family val="3"/>
      <charset val="129"/>
    </font>
    <font>
      <b/>
      <sz val="11"/>
      <color indexed="10"/>
      <name val="돋움체"/>
      <family val="3"/>
      <charset val="129"/>
    </font>
    <font>
      <b/>
      <sz val="10"/>
      <color indexed="10"/>
      <name val="돋움체"/>
      <family val="3"/>
      <charset val="129"/>
    </font>
    <font>
      <sz val="12"/>
      <color indexed="12"/>
      <name val="돋움체"/>
      <family val="3"/>
      <charset val="129"/>
    </font>
    <font>
      <b/>
      <sz val="20"/>
      <name val="굴림체"/>
      <family val="3"/>
      <charset val="129"/>
    </font>
    <font>
      <b/>
      <sz val="16"/>
      <name val="굴림"/>
      <family val="3"/>
      <charset val="129"/>
    </font>
    <font>
      <sz val="8"/>
      <name val="Dotum"/>
      <family val="3"/>
      <charset val="129"/>
    </font>
    <font>
      <sz val="11"/>
      <name val="Arial"/>
      <family val="2"/>
    </font>
    <font>
      <sz val="11"/>
      <name val="?¸¿?"/>
      <family val="3"/>
      <charset val="129"/>
    </font>
    <font>
      <sz val="12"/>
      <name val="¹????¼"/>
      <family val="1"/>
      <charset val="129"/>
    </font>
    <font>
      <b/>
      <sz val="12"/>
      <name val="???"/>
      <family val="1"/>
    </font>
    <font>
      <sz val="12"/>
      <name val="COUR"/>
      <family val="3"/>
    </font>
    <font>
      <sz val="8"/>
      <name val="휴먼명조"/>
      <family val="3"/>
      <charset val="129"/>
    </font>
    <font>
      <sz val="12"/>
      <name val="??UAAA¨?"/>
      <family val="1"/>
      <charset val="129"/>
    </font>
    <font>
      <sz val="12"/>
      <name val="¡§IoUAAA￠R¡×u"/>
      <family val="3"/>
      <charset val="129"/>
    </font>
    <font>
      <sz val="8"/>
      <name val="??UAAA¨?"/>
      <family val="1"/>
      <charset val="129"/>
    </font>
    <font>
      <u/>
      <sz val="8.5"/>
      <color indexed="36"/>
      <name val="바탕체"/>
      <family val="1"/>
      <charset val="129"/>
    </font>
    <font>
      <b/>
      <sz val="12"/>
      <name val="돋움체"/>
      <family val="3"/>
      <charset val="129"/>
    </font>
    <font>
      <sz val="9.6"/>
      <name val="돋움"/>
      <family val="3"/>
      <charset val="129"/>
    </font>
    <font>
      <i/>
      <sz val="10"/>
      <color indexed="8"/>
      <name val="궁서체"/>
      <family val="1"/>
      <charset val="129"/>
    </font>
    <font>
      <b/>
      <sz val="24"/>
      <name val="Arial"/>
      <family val="2"/>
    </font>
    <font>
      <sz val="10"/>
      <name val="Geneva"/>
      <family val="2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sz val="10"/>
      <name val="태-물방울B"/>
      <family val="1"/>
      <charset val="129"/>
    </font>
    <font>
      <i/>
      <sz val="10"/>
      <name val="바탕체"/>
      <family val="1"/>
      <charset val="129"/>
    </font>
    <font>
      <sz val="10"/>
      <color indexed="12"/>
      <name val="돋움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name val="가는안상수체"/>
      <family val="3"/>
      <charset val="129"/>
    </font>
    <font>
      <u/>
      <sz val="7.2"/>
      <color indexed="36"/>
      <name val="바탕체"/>
      <family val="1"/>
      <charset val="129"/>
    </font>
    <font>
      <sz val="9"/>
      <name val="돋움"/>
      <family val="3"/>
      <charset val="129"/>
    </font>
    <font>
      <sz val="10"/>
      <color indexed="37"/>
      <name val="굴림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1"/>
      <name val="가는으뜸체"/>
      <family val="1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sz val="7.5"/>
      <name val="돋움체"/>
      <family val="3"/>
      <charset val="129"/>
    </font>
    <font>
      <sz val="12"/>
      <name val="ＭＳ ゴシック"/>
      <family val="3"/>
    </font>
    <font>
      <b/>
      <sz val="20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0"/>
      <color indexed="10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sz val="10"/>
      <name val="돋움"/>
      <family val="3"/>
      <charset val="129"/>
    </font>
    <font>
      <sz val="14"/>
      <name val="굴림"/>
      <family val="3"/>
      <charset val="129"/>
    </font>
    <font>
      <b/>
      <sz val="10"/>
      <name val="굴림"/>
      <family val="3"/>
      <charset val="129"/>
    </font>
    <font>
      <sz val="12"/>
      <color indexed="48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name val="맑은 고딕"/>
      <family val="3"/>
      <charset val="129"/>
    </font>
    <font>
      <b/>
      <u val="double"/>
      <sz val="14"/>
      <name val="맑은 고딕"/>
      <family val="3"/>
      <charset val="129"/>
    </font>
    <font>
      <b/>
      <sz val="12"/>
      <name val="맑은 고딕"/>
      <family val="3"/>
      <charset val="129"/>
    </font>
    <font>
      <b/>
      <sz val="14"/>
      <name val="맑은 고딕"/>
      <family val="3"/>
      <charset val="129"/>
    </font>
    <font>
      <u val="double"/>
      <sz val="28"/>
      <name val="맑은 고딕"/>
      <family val="3"/>
      <charset val="129"/>
    </font>
    <font>
      <sz val="14"/>
      <name val="맑은 고딕"/>
      <family val="3"/>
      <charset val="129"/>
    </font>
    <font>
      <sz val="12"/>
      <name val="¹ÙÅÁÃ¼"/>
      <family val="3"/>
      <charset val="129"/>
    </font>
    <font>
      <b/>
      <sz val="12"/>
      <color indexed="16"/>
      <name val="±¼¸²A¼"/>
      <family val="1"/>
      <charset val="129"/>
    </font>
    <font>
      <sz val="8"/>
      <name val="휴먼명조"/>
      <family val="3"/>
      <charset val="129"/>
    </font>
    <font>
      <sz val="10"/>
      <name val="가는안상수체"/>
      <family val="3"/>
      <charset val="129"/>
    </font>
    <font>
      <sz val="10"/>
      <color indexed="37"/>
      <name val="휴먼명조"/>
      <family val="3"/>
      <charset val="129"/>
    </font>
    <font>
      <b/>
      <sz val="20"/>
      <name val="굴림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b/>
      <sz val="10"/>
      <color rgb="FF0000FF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24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FF0000"/>
      <name val="돋움"/>
      <family val="3"/>
      <charset val="129"/>
    </font>
    <font>
      <b/>
      <sz val="11"/>
      <color rgb="FF6600FF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  <scheme val="major"/>
    </font>
    <font>
      <sz val="10"/>
      <color indexed="12"/>
      <name val="맑은 고딕"/>
      <family val="3"/>
      <charset val="129"/>
      <scheme val="major"/>
    </font>
    <font>
      <sz val="10"/>
      <color indexed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2"/>
      <color indexed="12"/>
      <name val="맑은 고딕"/>
      <family val="3"/>
      <charset val="129"/>
      <scheme val="major"/>
    </font>
    <font>
      <b/>
      <sz val="11"/>
      <color indexed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indexed="10"/>
      <name val="맑은 고딕"/>
      <family val="3"/>
      <charset val="129"/>
      <scheme val="major"/>
    </font>
    <font>
      <b/>
      <sz val="10"/>
      <color indexed="12"/>
      <name val="맑은 고딕"/>
      <family val="3"/>
      <charset val="129"/>
      <scheme val="major"/>
    </font>
    <font>
      <b/>
      <sz val="9"/>
      <color rgb="FF0000FF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12"/>
      <name val="맑은 고딕"/>
      <family val="3"/>
      <charset val="129"/>
      <scheme val="major"/>
    </font>
    <font>
      <b/>
      <sz val="10"/>
      <color indexed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11"/>
      <color indexed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indexed="12"/>
      <name val="맑은 고딕"/>
      <family val="3"/>
      <charset val="129"/>
      <scheme val="major"/>
    </font>
    <font>
      <b/>
      <sz val="12"/>
      <name val="굴림체"/>
      <family val="3"/>
      <charset val="129"/>
    </font>
    <font>
      <b/>
      <sz val="11"/>
      <name val="굴림체"/>
      <family val="3"/>
      <charset val="129"/>
    </font>
    <font>
      <sz val="9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sz val="11"/>
      <color theme="1"/>
      <name val="맑은 고딕"/>
      <family val="3"/>
      <charset val="129"/>
    </font>
    <font>
      <sz val="11"/>
      <color indexed="64"/>
      <name val="돋움"/>
      <family val="3"/>
      <charset val="129"/>
    </font>
    <font>
      <sz val="8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10"/>
      <color rgb="FFFF0000"/>
      <name val="굴림체"/>
      <family val="3"/>
      <charset val="129"/>
    </font>
    <font>
      <b/>
      <sz val="11"/>
      <color rgb="FFFF0000"/>
      <name val="굴림체"/>
      <family val="3"/>
      <charset val="129"/>
    </font>
  </fonts>
  <fills count="51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15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1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39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007">
    <xf numFmtId="0" fontId="0" fillId="0" borderId="0"/>
    <xf numFmtId="0" fontId="9" fillId="0" borderId="0">
      <protection locked="0"/>
    </xf>
    <xf numFmtId="0" fontId="41" fillId="0" borderId="0"/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7" fillId="0" borderId="1">
      <alignment horizontal="center"/>
    </xf>
    <xf numFmtId="0" fontId="6" fillId="0" borderId="1">
      <alignment horizontal="center"/>
    </xf>
    <xf numFmtId="0" fontId="43" fillId="0" borderId="1">
      <alignment horizontal="center"/>
    </xf>
    <xf numFmtId="0" fontId="43" fillId="0" borderId="1">
      <alignment horizontal="center"/>
    </xf>
    <xf numFmtId="0" fontId="44" fillId="0" borderId="1">
      <alignment horizontal="center"/>
    </xf>
    <xf numFmtId="0" fontId="44" fillId="0" borderId="1">
      <alignment horizontal="center"/>
    </xf>
    <xf numFmtId="0" fontId="43" fillId="0" borderId="0">
      <alignment vertical="center"/>
    </xf>
    <xf numFmtId="200" fontId="9" fillId="0" borderId="2">
      <alignment horizontal="centerContinuous" vertical="center"/>
    </xf>
    <xf numFmtId="3" fontId="9" fillId="0" borderId="0">
      <alignment vertical="center"/>
    </xf>
    <xf numFmtId="204" fontId="9" fillId="0" borderId="0">
      <alignment vertical="center"/>
    </xf>
    <xf numFmtId="4" fontId="9" fillId="0" borderId="0">
      <alignment vertical="center"/>
    </xf>
    <xf numFmtId="200" fontId="9" fillId="0" borderId="0">
      <alignment vertical="center"/>
    </xf>
    <xf numFmtId="3" fontId="45" fillId="0" borderId="3"/>
    <xf numFmtId="0" fontId="64" fillId="0" borderId="2">
      <alignment horizontal="centerContinuous" vertical="center"/>
    </xf>
    <xf numFmtId="0" fontId="64" fillId="0" borderId="2">
      <alignment horizontal="centerContinuous" vertical="center"/>
    </xf>
    <xf numFmtId="0" fontId="64" fillId="0" borderId="2">
      <alignment horizontal="centerContinuous" vertical="center"/>
    </xf>
    <xf numFmtId="0" fontId="64" fillId="0" borderId="2">
      <alignment horizontal="centerContinuous" vertical="center"/>
    </xf>
    <xf numFmtId="0" fontId="64" fillId="0" borderId="2">
      <alignment horizontal="centerContinuous" vertical="center"/>
    </xf>
    <xf numFmtId="0" fontId="64" fillId="0" borderId="2">
      <alignment horizontal="centerContinuous" vertical="center"/>
    </xf>
    <xf numFmtId="0" fontId="64" fillId="0" borderId="2">
      <alignment horizontal="centerContinuous" vertical="center"/>
    </xf>
    <xf numFmtId="0" fontId="64" fillId="0" borderId="2">
      <alignment horizontal="centerContinuous" vertical="center"/>
    </xf>
    <xf numFmtId="0" fontId="64" fillId="0" borderId="2">
      <alignment horizontal="centerContinuous" vertical="center"/>
    </xf>
    <xf numFmtId="0" fontId="64" fillId="0" borderId="2">
      <alignment horizontal="centerContinuous" vertical="center"/>
    </xf>
    <xf numFmtId="0" fontId="64" fillId="0" borderId="2">
      <alignment horizontal="centerContinuous" vertical="center"/>
    </xf>
    <xf numFmtId="0" fontId="64" fillId="0" borderId="2">
      <alignment horizontal="centerContinuous" vertical="center"/>
    </xf>
    <xf numFmtId="0" fontId="64" fillId="0" borderId="2">
      <alignment horizontal="centerContinuous" vertical="center"/>
    </xf>
    <xf numFmtId="0" fontId="64" fillId="0" borderId="2">
      <alignment horizontal="centerContinuous" vertical="center"/>
    </xf>
    <xf numFmtId="0" fontId="64" fillId="0" borderId="2">
      <alignment horizontal="centerContinuous" vertical="center"/>
    </xf>
    <xf numFmtId="0" fontId="114" fillId="0" borderId="2">
      <alignment horizontal="centerContinuous" vertical="center"/>
    </xf>
    <xf numFmtId="0" fontId="64" fillId="0" borderId="2">
      <alignment horizontal="centerContinuous" vertical="center"/>
    </xf>
    <xf numFmtId="0" fontId="64" fillId="0" borderId="2">
      <alignment horizontal="centerContinuous" vertical="center"/>
    </xf>
    <xf numFmtId="0" fontId="64" fillId="0" borderId="2">
      <alignment horizontal="centerContinuous" vertical="center"/>
    </xf>
    <xf numFmtId="0" fontId="41" fillId="0" borderId="2">
      <alignment horizontal="centerContinuous" vertical="center"/>
    </xf>
    <xf numFmtId="0" fontId="41" fillId="0" borderId="2">
      <alignment horizontal="centerContinuous" vertical="center"/>
    </xf>
    <xf numFmtId="0" fontId="41" fillId="0" borderId="2">
      <alignment horizontal="centerContinuous" vertical="center"/>
    </xf>
    <xf numFmtId="0" fontId="64" fillId="0" borderId="2">
      <alignment horizontal="centerContinuous" vertical="center"/>
    </xf>
    <xf numFmtId="0" fontId="64" fillId="0" borderId="2">
      <alignment horizontal="centerContinuous" vertical="center"/>
    </xf>
    <xf numFmtId="0" fontId="64" fillId="0" borderId="2">
      <alignment horizontal="centerContinuous" vertical="center"/>
    </xf>
    <xf numFmtId="24" fontId="17" fillId="0" borderId="0" applyFont="0" applyFill="0" applyBorder="0" applyAlignment="0" applyProtection="0"/>
    <xf numFmtId="177" fontId="45" fillId="0" borderId="0" applyFont="0" applyFill="0" applyBorder="0" applyAlignment="0" applyProtection="0"/>
    <xf numFmtId="213" fontId="29" fillId="0" borderId="0" applyNumberFormat="0" applyFont="0" applyFill="0" applyBorder="0" applyAlignment="0" applyProtection="0"/>
    <xf numFmtId="269" fontId="39" fillId="0" borderId="0" applyNumberFormat="0" applyFont="0" applyFill="0" applyBorder="0" applyAlignment="0" applyProtection="0"/>
    <xf numFmtId="213" fontId="29" fillId="0" borderId="0" applyNumberFormat="0" applyFont="0" applyFill="0" applyBorder="0" applyAlignment="0" applyProtection="0"/>
    <xf numFmtId="212" fontId="5" fillId="0" borderId="0" applyNumberFormat="0" applyFont="0" applyFill="0" applyBorder="0" applyAlignment="0" applyProtection="0"/>
    <xf numFmtId="197" fontId="5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40" fontId="9" fillId="0" borderId="4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270" fontId="10" fillId="0" borderId="0" applyFont="0" applyFill="0" applyBorder="0" applyAlignment="0" applyProtection="0"/>
    <xf numFmtId="271" fontId="157" fillId="0" borderId="0">
      <protection locked="0"/>
    </xf>
    <xf numFmtId="177" fontId="9" fillId="0" borderId="0" applyFont="0" applyFill="0" applyBorder="0" applyAlignment="0" applyProtection="0"/>
    <xf numFmtId="0" fontId="5" fillId="0" borderId="0" applyFont="0" applyFill="0" applyBorder="0" applyAlignment="0" applyProtection="0"/>
    <xf numFmtId="177" fontId="45" fillId="0" borderId="0" applyFont="0" applyFill="0" applyBorder="0" applyAlignment="0" applyProtection="0"/>
    <xf numFmtId="177" fontId="45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271" fontId="157" fillId="0" borderId="0">
      <protection locked="0"/>
    </xf>
    <xf numFmtId="272" fontId="158" fillId="0" borderId="0" applyFont="0" applyFill="0" applyBorder="0" applyAlignment="0" applyProtection="0"/>
    <xf numFmtId="0" fontId="34" fillId="0" borderId="5">
      <protection locked="0"/>
    </xf>
    <xf numFmtId="0" fontId="34" fillId="0" borderId="5">
      <protection locked="0"/>
    </xf>
    <xf numFmtId="0" fontId="34" fillId="0" borderId="5">
      <protection locked="0"/>
    </xf>
    <xf numFmtId="0" fontId="34" fillId="0" borderId="5">
      <protection locked="0"/>
    </xf>
    <xf numFmtId="0" fontId="34" fillId="0" borderId="5">
      <protection locked="0"/>
    </xf>
    <xf numFmtId="273" fontId="5" fillId="0" borderId="0" applyFont="0" applyFill="0" applyBorder="0" applyAlignment="0" applyProtection="0"/>
    <xf numFmtId="274" fontId="158" fillId="0" borderId="0" applyFont="0" applyFill="0" applyBorder="0" applyAlignment="0" applyProtection="0"/>
    <xf numFmtId="0" fontId="159" fillId="0" borderId="0"/>
    <xf numFmtId="0" fontId="160" fillId="0" borderId="0" applyFont="0" applyFill="0" applyBorder="0" applyAlignment="0" applyProtection="0"/>
    <xf numFmtId="4" fontId="34" fillId="0" borderId="0">
      <protection locked="0"/>
    </xf>
    <xf numFmtId="4" fontId="34" fillId="0" borderId="0">
      <protection locked="0"/>
    </xf>
    <xf numFmtId="4" fontId="34" fillId="0" borderId="0">
      <protection locked="0"/>
    </xf>
    <xf numFmtId="4" fontId="34" fillId="0" borderId="0">
      <protection locked="0"/>
    </xf>
    <xf numFmtId="4" fontId="34" fillId="0" borderId="0">
      <protection locked="0"/>
    </xf>
    <xf numFmtId="255" fontId="159" fillId="0" borderId="0">
      <protection locked="0"/>
    </xf>
    <xf numFmtId="255" fontId="159" fillId="0" borderId="0">
      <protection locked="0"/>
    </xf>
    <xf numFmtId="255" fontId="159" fillId="0" borderId="0">
      <protection locked="0"/>
    </xf>
    <xf numFmtId="0" fontId="9" fillId="0" borderId="0" applyFont="0" applyFill="0" applyBorder="0" applyAlignment="0" applyProtection="0"/>
    <xf numFmtId="256" fontId="159" fillId="0" borderId="0">
      <protection locked="0"/>
    </xf>
    <xf numFmtId="256" fontId="159" fillId="0" borderId="0">
      <protection locked="0"/>
    </xf>
    <xf numFmtId="256" fontId="159" fillId="0" borderId="0">
      <protection locked="0"/>
    </xf>
    <xf numFmtId="256" fontId="159" fillId="0" borderId="0">
      <protection locked="0"/>
    </xf>
    <xf numFmtId="257" fontId="159" fillId="0" borderId="0">
      <protection locked="0"/>
    </xf>
    <xf numFmtId="257" fontId="159" fillId="0" borderId="0">
      <protection locked="0"/>
    </xf>
    <xf numFmtId="257" fontId="159" fillId="0" borderId="0">
      <protection locked="0"/>
    </xf>
    <xf numFmtId="257" fontId="159" fillId="0" borderId="0">
      <protection locked="0"/>
    </xf>
    <xf numFmtId="271" fontId="157" fillId="0" borderId="0">
      <protection locked="0"/>
    </xf>
    <xf numFmtId="271" fontId="157" fillId="0" borderId="0">
      <protection locked="0"/>
    </xf>
    <xf numFmtId="41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0" fontId="10" fillId="0" borderId="0"/>
    <xf numFmtId="275" fontId="5" fillId="0" borderId="0" applyFont="0" applyFill="0" applyBorder="0" applyAlignment="0" applyProtection="0"/>
    <xf numFmtId="0" fontId="161" fillId="2" borderId="0"/>
    <xf numFmtId="177" fontId="10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43" fillId="0" borderId="0"/>
    <xf numFmtId="0" fontId="10" fillId="0" borderId="0"/>
    <xf numFmtId="0" fontId="43" fillId="0" borderId="0"/>
    <xf numFmtId="0" fontId="43" fillId="0" borderId="0"/>
    <xf numFmtId="0" fontId="10" fillId="0" borderId="0"/>
    <xf numFmtId="0" fontId="10" fillId="0" borderId="0"/>
    <xf numFmtId="0" fontId="46" fillId="0" borderId="0"/>
    <xf numFmtId="0" fontId="43" fillId="0" borderId="0"/>
    <xf numFmtId="0" fontId="43" fillId="0" borderId="0"/>
    <xf numFmtId="0" fontId="6" fillId="0" borderId="0"/>
    <xf numFmtId="0" fontId="44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 applyFont="0" applyFill="0" applyBorder="0" applyAlignment="0" applyProtection="0"/>
    <xf numFmtId="0" fontId="13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44" fillId="0" borderId="0"/>
    <xf numFmtId="0" fontId="13" fillId="0" borderId="0"/>
    <xf numFmtId="0" fontId="9" fillId="0" borderId="0"/>
    <xf numFmtId="0" fontId="44" fillId="0" borderId="0"/>
    <xf numFmtId="0" fontId="12" fillId="0" borderId="0"/>
    <xf numFmtId="0" fontId="44" fillId="0" borderId="0"/>
    <xf numFmtId="0" fontId="13" fillId="0" borderId="0"/>
    <xf numFmtId="0" fontId="5" fillId="0" borderId="0"/>
    <xf numFmtId="0" fontId="43" fillId="0" borderId="0"/>
    <xf numFmtId="0" fontId="46" fillId="0" borderId="0"/>
    <xf numFmtId="0" fontId="43" fillId="0" borderId="0"/>
    <xf numFmtId="0" fontId="6" fillId="0" borderId="0"/>
    <xf numFmtId="0" fontId="44" fillId="0" borderId="0"/>
    <xf numFmtId="0" fontId="10" fillId="0" borderId="0"/>
    <xf numFmtId="0" fontId="44" fillId="0" borderId="0"/>
    <xf numFmtId="0" fontId="13" fillId="0" borderId="0"/>
    <xf numFmtId="0" fontId="9" fillId="0" borderId="0"/>
    <xf numFmtId="0" fontId="44" fillId="0" borderId="0"/>
    <xf numFmtId="0" fontId="12" fillId="0" borderId="0"/>
    <xf numFmtId="0" fontId="4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10" fillId="0" borderId="0"/>
    <xf numFmtId="0" fontId="43" fillId="0" borderId="0"/>
    <xf numFmtId="0" fontId="46" fillId="0" borderId="0"/>
    <xf numFmtId="0" fontId="43" fillId="0" borderId="0"/>
    <xf numFmtId="0" fontId="6" fillId="0" borderId="0"/>
    <xf numFmtId="0" fontId="44" fillId="0" borderId="0"/>
    <xf numFmtId="0" fontId="10" fillId="0" borderId="0"/>
    <xf numFmtId="0" fontId="10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5" fillId="0" borderId="0"/>
    <xf numFmtId="0" fontId="10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0" fontId="12" fillId="0" borderId="0"/>
    <xf numFmtId="0" fontId="5" fillId="0" borderId="0"/>
    <xf numFmtId="0" fontId="10" fillId="0" borderId="0"/>
    <xf numFmtId="0" fontId="9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3" fillId="0" borderId="0"/>
    <xf numFmtId="0" fontId="5" fillId="0" borderId="0"/>
    <xf numFmtId="178" fontId="10" fillId="0" borderId="0" applyFont="0" applyFill="0" applyBorder="0" applyAlignment="0" applyProtection="0"/>
    <xf numFmtId="0" fontId="13" fillId="0" borderId="0"/>
    <xf numFmtId="0" fontId="13" fillId="0" borderId="0"/>
    <xf numFmtId="0" fontId="43" fillId="0" borderId="0" applyFont="0" applyFill="0" applyBorder="0" applyAlignment="0" applyProtection="0"/>
    <xf numFmtId="0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8" fontId="10" fillId="0" borderId="0" applyFont="0" applyFill="0" applyBorder="0" applyAlignment="0" applyProtection="0"/>
    <xf numFmtId="0" fontId="5" fillId="0" borderId="0"/>
    <xf numFmtId="0" fontId="87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0" fontId="13" fillId="0" borderId="0"/>
    <xf numFmtId="0" fontId="5" fillId="0" borderId="0"/>
    <xf numFmtId="0" fontId="13" fillId="0" borderId="0"/>
    <xf numFmtId="0" fontId="5" fillId="0" borderId="0"/>
    <xf numFmtId="0" fontId="5" fillId="0" borderId="0"/>
    <xf numFmtId="0" fontId="13" fillId="0" borderId="0"/>
    <xf numFmtId="0" fontId="10" fillId="0" borderId="0"/>
    <xf numFmtId="9" fontId="47" fillId="0" borderId="0" applyFont="0" applyFill="0" applyBorder="0" applyAlignment="0" applyProtection="0"/>
    <xf numFmtId="0" fontId="17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" fillId="0" borderId="0"/>
    <xf numFmtId="0" fontId="10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44" fillId="0" borderId="0"/>
    <xf numFmtId="0" fontId="13" fillId="0" borderId="0"/>
    <xf numFmtId="0" fontId="44" fillId="0" borderId="0"/>
    <xf numFmtId="0" fontId="44" fillId="0" borderId="0"/>
    <xf numFmtId="0" fontId="13" fillId="0" borderId="0"/>
    <xf numFmtId="0" fontId="13" fillId="0" borderId="0"/>
    <xf numFmtId="0" fontId="9" fillId="0" borderId="0"/>
    <xf numFmtId="0" fontId="44" fillId="0" borderId="0"/>
    <xf numFmtId="0" fontId="44" fillId="0" borderId="0"/>
    <xf numFmtId="0" fontId="12" fillId="0" borderId="0"/>
    <xf numFmtId="0" fontId="44" fillId="0" borderId="0"/>
    <xf numFmtId="0" fontId="43" fillId="0" borderId="0"/>
    <xf numFmtId="0" fontId="10" fillId="0" borderId="0"/>
    <xf numFmtId="0" fontId="46" fillId="0" borderId="0"/>
    <xf numFmtId="0" fontId="43" fillId="0" borderId="0"/>
    <xf numFmtId="0" fontId="6" fillId="0" borderId="0"/>
    <xf numFmtId="0" fontId="44" fillId="0" borderId="0"/>
    <xf numFmtId="0" fontId="12" fillId="0" borderId="0" applyFont="0" applyFill="0" applyBorder="0" applyAlignment="0" applyProtection="0"/>
    <xf numFmtId="0" fontId="9" fillId="0" borderId="0"/>
    <xf numFmtId="0" fontId="10" fillId="0" borderId="0"/>
    <xf numFmtId="0" fontId="1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/>
    <xf numFmtId="0" fontId="5" fillId="0" borderId="0" applyFont="0" applyFill="0" applyBorder="0" applyAlignment="0" applyProtection="0"/>
    <xf numFmtId="0" fontId="10" fillId="0" borderId="0"/>
    <xf numFmtId="0" fontId="10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4" fillId="0" borderId="0"/>
    <xf numFmtId="0" fontId="9" fillId="0" borderId="0"/>
    <xf numFmtId="0" fontId="44" fillId="0" borderId="0"/>
    <xf numFmtId="0" fontId="12" fillId="0" borderId="0"/>
    <xf numFmtId="0" fontId="44" fillId="0" borderId="0"/>
    <xf numFmtId="0" fontId="12" fillId="0" borderId="0"/>
    <xf numFmtId="0" fontId="10" fillId="0" borderId="0"/>
    <xf numFmtId="0" fontId="10" fillId="0" borderId="0" applyFont="0" applyFill="0" applyBorder="0" applyAlignment="0" applyProtection="0"/>
    <xf numFmtId="0" fontId="5" fillId="0" borderId="0"/>
    <xf numFmtId="0" fontId="5" fillId="0" borderId="0"/>
    <xf numFmtId="0" fontId="10" fillId="0" borderId="0" applyFont="0" applyFill="0" applyBorder="0" applyAlignment="0" applyProtection="0"/>
    <xf numFmtId="0" fontId="10" fillId="0" borderId="0"/>
    <xf numFmtId="0" fontId="5" fillId="0" borderId="0"/>
    <xf numFmtId="0" fontId="10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177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7" fillId="0" borderId="0"/>
    <xf numFmtId="0" fontId="10" fillId="0" borderId="0"/>
    <xf numFmtId="0" fontId="13" fillId="0" borderId="0"/>
    <xf numFmtId="0" fontId="12" fillId="0" borderId="0"/>
    <xf numFmtId="0" fontId="4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/>
    <xf numFmtId="0" fontId="10" fillId="0" borderId="0"/>
    <xf numFmtId="0" fontId="12" fillId="0" borderId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5" fillId="0" borderId="0"/>
    <xf numFmtId="0" fontId="5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3" fillId="0" borderId="0"/>
    <xf numFmtId="0" fontId="10" fillId="0" borderId="0"/>
    <xf numFmtId="0" fontId="46" fillId="0" borderId="0"/>
    <xf numFmtId="0" fontId="43" fillId="0" borderId="0"/>
    <xf numFmtId="0" fontId="43" fillId="0" borderId="0"/>
    <xf numFmtId="0" fontId="10" fillId="0" borderId="0"/>
    <xf numFmtId="0" fontId="13" fillId="0" borderId="0"/>
    <xf numFmtId="0" fontId="6" fillId="0" borderId="0"/>
    <xf numFmtId="0" fontId="44" fillId="0" borderId="0"/>
    <xf numFmtId="0" fontId="43" fillId="0" borderId="0"/>
    <xf numFmtId="0" fontId="10" fillId="0" borderId="0"/>
    <xf numFmtId="0" fontId="43" fillId="0" borderId="0"/>
    <xf numFmtId="0" fontId="43" fillId="0" borderId="0"/>
    <xf numFmtId="0" fontId="10" fillId="0" borderId="0"/>
    <xf numFmtId="0" fontId="10" fillId="0" borderId="0"/>
    <xf numFmtId="0" fontId="46" fillId="0" borderId="0"/>
    <xf numFmtId="0" fontId="43" fillId="0" borderId="0"/>
    <xf numFmtId="0" fontId="43" fillId="0" borderId="0"/>
    <xf numFmtId="0" fontId="6" fillId="0" borderId="0"/>
    <xf numFmtId="0" fontId="44" fillId="0" borderId="0"/>
    <xf numFmtId="0" fontId="13" fillId="0" borderId="0"/>
    <xf numFmtId="0" fontId="13" fillId="0" borderId="0"/>
    <xf numFmtId="0" fontId="5" fillId="0" borderId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43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2" fillId="0" borderId="0"/>
    <xf numFmtId="0" fontId="10" fillId="0" borderId="0"/>
    <xf numFmtId="0" fontId="13" fillId="0" borderId="0"/>
    <xf numFmtId="0" fontId="5" fillId="0" borderId="0"/>
    <xf numFmtId="0" fontId="17" fillId="0" borderId="0"/>
    <xf numFmtId="0" fontId="5" fillId="0" borderId="0"/>
    <xf numFmtId="0" fontId="13" fillId="0" borderId="0"/>
    <xf numFmtId="0" fontId="12" fillId="0" borderId="0" applyFont="0" applyFill="0" applyBorder="0" applyAlignment="0" applyProtection="0"/>
    <xf numFmtId="0" fontId="10" fillId="0" borderId="0"/>
    <xf numFmtId="0" fontId="17" fillId="0" borderId="0"/>
    <xf numFmtId="0" fontId="5" fillId="0" borderId="0"/>
    <xf numFmtId="0" fontId="10" fillId="0" borderId="0"/>
    <xf numFmtId="0" fontId="5" fillId="0" borderId="0"/>
    <xf numFmtId="0" fontId="12" fillId="0" borderId="0" applyFont="0" applyFill="0" applyBorder="0" applyAlignment="0" applyProtection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9" fontId="4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/>
    <xf numFmtId="0" fontId="5" fillId="0" borderId="0"/>
    <xf numFmtId="0" fontId="10" fillId="0" borderId="0"/>
    <xf numFmtId="0" fontId="10" fillId="0" borderId="0"/>
    <xf numFmtId="237" fontId="9" fillId="0" borderId="0" applyFont="0" applyFill="0" applyBorder="0" applyAlignment="0" applyProtection="0"/>
    <xf numFmtId="236" fontId="10" fillId="0" borderId="0" applyFont="0" applyFill="0" applyBorder="0" applyAlignment="0" applyProtection="0"/>
    <xf numFmtId="0" fontId="10" fillId="0" borderId="0"/>
    <xf numFmtId="0" fontId="10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43" fillId="0" borderId="0" applyFont="0" applyFill="0" applyBorder="0" applyAlignment="0" applyProtection="0"/>
    <xf numFmtId="0" fontId="44" fillId="0" borderId="0"/>
    <xf numFmtId="0" fontId="13" fillId="0" borderId="0"/>
    <xf numFmtId="0" fontId="44" fillId="0" borderId="0"/>
    <xf numFmtId="0" fontId="44" fillId="0" borderId="0"/>
    <xf numFmtId="0" fontId="13" fillId="0" borderId="0"/>
    <xf numFmtId="0" fontId="13" fillId="0" borderId="0"/>
    <xf numFmtId="0" fontId="9" fillId="0" borderId="0"/>
    <xf numFmtId="0" fontId="44" fillId="0" borderId="0"/>
    <xf numFmtId="0" fontId="44" fillId="0" borderId="0"/>
    <xf numFmtId="0" fontId="12" fillId="0" borderId="0"/>
    <xf numFmtId="0" fontId="44" fillId="0" borderId="0"/>
    <xf numFmtId="0" fontId="9" fillId="0" borderId="0"/>
    <xf numFmtId="0" fontId="43" fillId="0" borderId="0"/>
    <xf numFmtId="0" fontId="5" fillId="0" borderId="0"/>
    <xf numFmtId="0" fontId="10" fillId="0" borderId="0"/>
    <xf numFmtId="0" fontId="10" fillId="0" borderId="0"/>
    <xf numFmtId="0" fontId="43" fillId="0" borderId="0"/>
    <xf numFmtId="0" fontId="10" fillId="0" borderId="0"/>
    <xf numFmtId="0" fontId="10" fillId="0" borderId="0"/>
    <xf numFmtId="0" fontId="43" fillId="0" borderId="0"/>
    <xf numFmtId="0" fontId="4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6" fillId="0" borderId="0"/>
    <xf numFmtId="0" fontId="44" fillId="0" borderId="0"/>
    <xf numFmtId="0" fontId="10" fillId="0" borderId="0"/>
    <xf numFmtId="0" fontId="10" fillId="0" borderId="0"/>
    <xf numFmtId="0" fontId="5" fillId="0" borderId="0"/>
    <xf numFmtId="0" fontId="10" fillId="0" borderId="0" applyFont="0" applyFill="0" applyBorder="0" applyAlignment="0" applyProtection="0"/>
    <xf numFmtId="0" fontId="5" fillId="0" borderId="0"/>
    <xf numFmtId="0" fontId="43" fillId="0" borderId="0" applyFont="0" applyFill="0" applyBorder="0" applyAlignment="0" applyProtection="0"/>
    <xf numFmtId="0" fontId="5" fillId="0" borderId="0"/>
    <xf numFmtId="0" fontId="44" fillId="0" borderId="0"/>
    <xf numFmtId="0" fontId="13" fillId="0" borderId="0"/>
    <xf numFmtId="0" fontId="44" fillId="0" borderId="0"/>
    <xf numFmtId="0" fontId="44" fillId="0" borderId="0"/>
    <xf numFmtId="0" fontId="13" fillId="0" borderId="0"/>
    <xf numFmtId="0" fontId="13" fillId="0" borderId="0"/>
    <xf numFmtId="0" fontId="9" fillId="0" borderId="0"/>
    <xf numFmtId="0" fontId="44" fillId="0" borderId="0"/>
    <xf numFmtId="0" fontId="44" fillId="0" borderId="0"/>
    <xf numFmtId="0" fontId="12" fillId="0" borderId="0"/>
    <xf numFmtId="0" fontId="44" fillId="0" borderId="0"/>
    <xf numFmtId="0" fontId="44" fillId="0" borderId="0"/>
    <xf numFmtId="0" fontId="13" fillId="0" borderId="0"/>
    <xf numFmtId="0" fontId="44" fillId="0" borderId="0"/>
    <xf numFmtId="0" fontId="44" fillId="0" borderId="0"/>
    <xf numFmtId="0" fontId="13" fillId="0" borderId="0"/>
    <xf numFmtId="0" fontId="13" fillId="0" borderId="0"/>
    <xf numFmtId="0" fontId="9" fillId="0" borderId="0"/>
    <xf numFmtId="0" fontId="44" fillId="0" borderId="0"/>
    <xf numFmtId="0" fontId="44" fillId="0" borderId="0"/>
    <xf numFmtId="0" fontId="12" fillId="0" borderId="0"/>
    <xf numFmtId="0" fontId="44" fillId="0" borderId="0"/>
    <xf numFmtId="0" fontId="44" fillId="0" borderId="0"/>
    <xf numFmtId="0" fontId="13" fillId="0" borderId="0"/>
    <xf numFmtId="0" fontId="44" fillId="0" borderId="0"/>
    <xf numFmtId="0" fontId="44" fillId="0" borderId="0"/>
    <xf numFmtId="0" fontId="13" fillId="0" borderId="0"/>
    <xf numFmtId="0" fontId="13" fillId="0" borderId="0"/>
    <xf numFmtId="0" fontId="9" fillId="0" borderId="0"/>
    <xf numFmtId="0" fontId="44" fillId="0" borderId="0"/>
    <xf numFmtId="0" fontId="44" fillId="0" borderId="0"/>
    <xf numFmtId="0" fontId="12" fillId="0" borderId="0"/>
    <xf numFmtId="0" fontId="44" fillId="0" borderId="0"/>
    <xf numFmtId="0" fontId="4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/>
    <xf numFmtId="177" fontId="9" fillId="0" borderId="0" applyFont="0" applyFill="0" applyBorder="0" applyAlignment="0" applyProtection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0" fontId="17" fillId="0" borderId="0" applyFont="0" applyFill="0" applyBorder="0" applyAlignment="0" applyProtection="0"/>
    <xf numFmtId="0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10" fillId="0" borderId="0"/>
    <xf numFmtId="0" fontId="9" fillId="0" borderId="0"/>
    <xf numFmtId="0" fontId="43" fillId="0" borderId="0"/>
    <xf numFmtId="0" fontId="46" fillId="0" borderId="0"/>
    <xf numFmtId="0" fontId="43" fillId="0" borderId="0"/>
    <xf numFmtId="0" fontId="6" fillId="0" borderId="0"/>
    <xf numFmtId="0" fontId="44" fillId="0" borderId="0"/>
    <xf numFmtId="0" fontId="13" fillId="0" borderId="0"/>
    <xf numFmtId="0" fontId="12" fillId="0" borderId="0" applyFont="0" applyFill="0" applyBorder="0" applyAlignment="0" applyProtection="0"/>
    <xf numFmtId="0" fontId="44" fillId="0" borderId="0"/>
    <xf numFmtId="0" fontId="13" fillId="0" borderId="0"/>
    <xf numFmtId="0" fontId="9" fillId="0" borderId="0"/>
    <xf numFmtId="0" fontId="44" fillId="0" borderId="0"/>
    <xf numFmtId="0" fontId="12" fillId="0" borderId="0"/>
    <xf numFmtId="0" fontId="44" fillId="0" borderId="0"/>
    <xf numFmtId="0" fontId="44" fillId="0" borderId="0"/>
    <xf numFmtId="0" fontId="13" fillId="0" borderId="0"/>
    <xf numFmtId="0" fontId="9" fillId="0" borderId="0"/>
    <xf numFmtId="0" fontId="44" fillId="0" borderId="0"/>
    <xf numFmtId="0" fontId="12" fillId="0" borderId="0"/>
    <xf numFmtId="0" fontId="44" fillId="0" borderId="0"/>
    <xf numFmtId="0" fontId="44" fillId="0" borderId="0"/>
    <xf numFmtId="0" fontId="13" fillId="0" borderId="0"/>
    <xf numFmtId="0" fontId="9" fillId="0" borderId="0"/>
    <xf numFmtId="0" fontId="44" fillId="0" borderId="0"/>
    <xf numFmtId="0" fontId="12" fillId="0" borderId="0"/>
    <xf numFmtId="0" fontId="44" fillId="0" borderId="0"/>
    <xf numFmtId="0" fontId="12" fillId="0" borderId="0"/>
    <xf numFmtId="273" fontId="5" fillId="0" borderId="0" applyFont="0" applyFill="0" applyBorder="0" applyAlignment="0" applyProtection="0"/>
    <xf numFmtId="0" fontId="10" fillId="0" borderId="0"/>
    <xf numFmtId="0" fontId="10" fillId="0" borderId="0"/>
    <xf numFmtId="215" fontId="47" fillId="0" borderId="0" applyFont="0" applyFill="0" applyBorder="0" applyAlignment="0" applyProtection="0"/>
    <xf numFmtId="0" fontId="9" fillId="0" borderId="0" applyFont="0" applyFill="0" applyBorder="0" applyAlignment="0" applyProtection="0"/>
    <xf numFmtId="214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/>
    <xf numFmtId="0" fontId="46" fillId="0" borderId="0"/>
    <xf numFmtId="0" fontId="43" fillId="0" borderId="0"/>
    <xf numFmtId="0" fontId="6" fillId="0" borderId="0"/>
    <xf numFmtId="0" fontId="44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0" fillId="0" borderId="0"/>
    <xf numFmtId="0" fontId="13" fillId="0" borderId="0"/>
    <xf numFmtId="0" fontId="5" fillId="0" borderId="0"/>
    <xf numFmtId="0" fontId="5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9" fillId="0" borderId="0"/>
    <xf numFmtId="0" fontId="13" fillId="0" borderId="0"/>
    <xf numFmtId="0" fontId="10" fillId="0" borderId="0"/>
    <xf numFmtId="0" fontId="10" fillId="0" borderId="0"/>
    <xf numFmtId="0" fontId="5" fillId="0" borderId="0"/>
    <xf numFmtId="177" fontId="9" fillId="0" borderId="0" applyFont="0" applyFill="0" applyBorder="0" applyAlignment="0" applyProtection="0"/>
    <xf numFmtId="0" fontId="10" fillId="0" borderId="0"/>
    <xf numFmtId="0" fontId="10" fillId="0" borderId="0" applyFont="0" applyFill="0" applyBorder="0" applyAlignment="0" applyProtection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3" fillId="0" borderId="0"/>
    <xf numFmtId="0" fontId="5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/>
    <xf numFmtId="0" fontId="5" fillId="0" borderId="0"/>
    <xf numFmtId="0" fontId="13" fillId="0" borderId="0"/>
    <xf numFmtId="0" fontId="10" fillId="0" borderId="0"/>
    <xf numFmtId="0" fontId="5" fillId="0" borderId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10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44" fillId="0" borderId="0"/>
    <xf numFmtId="0" fontId="9" fillId="0" borderId="0"/>
    <xf numFmtId="0" fontId="44" fillId="0" borderId="0"/>
    <xf numFmtId="0" fontId="12" fillId="0" borderId="0"/>
    <xf numFmtId="0" fontId="4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10" fillId="0" borderId="0"/>
    <xf numFmtId="0" fontId="5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2" fillId="0" borderId="0"/>
    <xf numFmtId="0" fontId="10" fillId="0" borderId="0"/>
    <xf numFmtId="0" fontId="10" fillId="0" borderId="0"/>
    <xf numFmtId="0" fontId="13" fillId="0" borderId="0"/>
    <xf numFmtId="0" fontId="12" fillId="0" borderId="0" applyFont="0" applyFill="0" applyBorder="0" applyAlignment="0" applyProtection="0"/>
    <xf numFmtId="0" fontId="10" fillId="0" borderId="0"/>
    <xf numFmtId="0" fontId="13" fillId="0" borderId="0"/>
    <xf numFmtId="0" fontId="10" fillId="0" borderId="0"/>
    <xf numFmtId="0" fontId="13" fillId="0" borderId="0"/>
    <xf numFmtId="0" fontId="5" fillId="0" borderId="0"/>
    <xf numFmtId="178" fontId="10" fillId="0" borderId="0" applyFont="0" applyFill="0" applyBorder="0" applyAlignment="0" applyProtection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3" fillId="0" borderId="0"/>
    <xf numFmtId="0" fontId="10" fillId="0" borderId="0"/>
    <xf numFmtId="0" fontId="43" fillId="0" borderId="0"/>
    <xf numFmtId="0" fontId="43" fillId="0" borderId="0"/>
    <xf numFmtId="0" fontId="10" fillId="0" borderId="0"/>
    <xf numFmtId="0" fontId="10" fillId="0" borderId="0"/>
    <xf numFmtId="0" fontId="46" fillId="0" borderId="0"/>
    <xf numFmtId="0" fontId="43" fillId="0" borderId="0"/>
    <xf numFmtId="0" fontId="43" fillId="0" borderId="0"/>
    <xf numFmtId="0" fontId="6" fillId="0" borderId="0"/>
    <xf numFmtId="0" fontId="44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177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5" fillId="0" borderId="0"/>
    <xf numFmtId="0" fontId="5" fillId="0" borderId="0"/>
    <xf numFmtId="0" fontId="12" fillId="0" borderId="0" applyFont="0" applyFill="0" applyBorder="0" applyAlignment="0" applyProtection="0"/>
    <xf numFmtId="0" fontId="43" fillId="0" borderId="0"/>
    <xf numFmtId="0" fontId="10" fillId="0" borderId="0"/>
    <xf numFmtId="0" fontId="46" fillId="0" borderId="0"/>
    <xf numFmtId="0" fontId="43" fillId="0" borderId="0"/>
    <xf numFmtId="0" fontId="6" fillId="0" borderId="0"/>
    <xf numFmtId="0" fontId="44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12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48" fillId="0" borderId="0"/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8" fillId="0" borderId="0"/>
    <xf numFmtId="276" fontId="5" fillId="0" borderId="0" applyFont="0" applyFill="0" applyBorder="0" applyProtection="0">
      <alignment vertical="center"/>
    </xf>
    <xf numFmtId="277" fontId="5" fillId="0" borderId="0">
      <alignment vertical="center"/>
    </xf>
    <xf numFmtId="244" fontId="5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198" fontId="159" fillId="0" borderId="0">
      <protection locked="0"/>
    </xf>
    <xf numFmtId="198" fontId="159" fillId="0" borderId="0">
      <protection locked="0"/>
    </xf>
    <xf numFmtId="198" fontId="159" fillId="0" borderId="0">
      <protection locked="0"/>
    </xf>
    <xf numFmtId="198" fontId="159" fillId="0" borderId="0">
      <protection locked="0"/>
    </xf>
    <xf numFmtId="0" fontId="107" fillId="0" borderId="0">
      <protection locked="0"/>
    </xf>
    <xf numFmtId="198" fontId="16" fillId="0" borderId="0">
      <protection locked="0"/>
    </xf>
    <xf numFmtId="198" fontId="92" fillId="0" borderId="0">
      <protection locked="0"/>
    </xf>
    <xf numFmtId="198" fontId="92" fillId="0" borderId="0">
      <protection locked="0"/>
    </xf>
    <xf numFmtId="198" fontId="212" fillId="0" borderId="0">
      <protection locked="0"/>
    </xf>
    <xf numFmtId="198" fontId="16" fillId="0" borderId="0">
      <protection locked="0"/>
    </xf>
    <xf numFmtId="0" fontId="107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177" fontId="42" fillId="0" borderId="0" applyFont="0" applyFill="0" applyBorder="0" applyAlignment="0" applyProtection="0"/>
    <xf numFmtId="177" fontId="44" fillId="0" borderId="3">
      <alignment vertical="center"/>
    </xf>
    <xf numFmtId="9" fontId="41" fillId="0" borderId="0">
      <alignment vertical="center"/>
    </xf>
    <xf numFmtId="179" fontId="115" fillId="0" borderId="6" applyFill="0" applyProtection="0">
      <alignment horizontal="center"/>
    </xf>
    <xf numFmtId="3" fontId="45" fillId="0" borderId="3"/>
    <xf numFmtId="198" fontId="41" fillId="0" borderId="0">
      <alignment vertical="center"/>
    </xf>
    <xf numFmtId="3" fontId="45" fillId="0" borderId="3"/>
    <xf numFmtId="10" fontId="41" fillId="0" borderId="0">
      <alignment vertical="center"/>
    </xf>
    <xf numFmtId="206" fontId="5" fillId="0" borderId="0">
      <alignment vertical="center"/>
    </xf>
    <xf numFmtId="205" fontId="9" fillId="0" borderId="0">
      <alignment vertical="center"/>
    </xf>
    <xf numFmtId="177" fontId="13" fillId="0" borderId="3">
      <alignment vertical="center"/>
    </xf>
    <xf numFmtId="177" fontId="44" fillId="0" borderId="3">
      <alignment vertical="center"/>
    </xf>
    <xf numFmtId="177" fontId="49" fillId="0" borderId="3">
      <alignment vertical="center"/>
    </xf>
    <xf numFmtId="177" fontId="44" fillId="0" borderId="3">
      <alignment vertical="center"/>
    </xf>
    <xf numFmtId="177" fontId="44" fillId="0" borderId="3">
      <alignment vertical="center"/>
    </xf>
    <xf numFmtId="177" fontId="44" fillId="0" borderId="7" applyBorder="0">
      <alignment vertical="center"/>
    </xf>
    <xf numFmtId="189" fontId="116" fillId="0" borderId="0">
      <alignment vertical="center"/>
    </xf>
    <xf numFmtId="189" fontId="116" fillId="0" borderId="0">
      <alignment vertical="center"/>
    </xf>
    <xf numFmtId="189" fontId="213" fillId="0" borderId="0">
      <alignment vertical="center"/>
    </xf>
    <xf numFmtId="3" fontId="44" fillId="0" borderId="8">
      <alignment horizontal="right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278" fontId="5" fillId="0" borderId="0" applyFont="0" applyFill="0" applyBorder="0" applyAlignment="0" applyProtection="0"/>
    <xf numFmtId="0" fontId="12" fillId="0" borderId="3">
      <alignment horizontal="left" vertical="center"/>
    </xf>
    <xf numFmtId="38" fontId="119" fillId="0" borderId="9" applyNumberFormat="0">
      <alignment horizontal="left" vertical="center"/>
    </xf>
    <xf numFmtId="271" fontId="157" fillId="0" borderId="0">
      <protection locked="0"/>
    </xf>
    <xf numFmtId="224" fontId="44" fillId="0" borderId="0">
      <alignment vertical="center"/>
    </xf>
    <xf numFmtId="224" fontId="50" fillId="0" borderId="0">
      <alignment vertical="center"/>
    </xf>
    <xf numFmtId="224" fontId="44" fillId="0" borderId="0">
      <alignment vertical="center"/>
    </xf>
    <xf numFmtId="224" fontId="9" fillId="0" borderId="0">
      <alignment vertical="center"/>
    </xf>
    <xf numFmtId="224" fontId="17" fillId="0" borderId="0">
      <alignment vertical="center"/>
    </xf>
    <xf numFmtId="0" fontId="39" fillId="0" borderId="0"/>
    <xf numFmtId="3" fontId="44" fillId="0" borderId="8">
      <alignment horizontal="right" vertical="center"/>
    </xf>
    <xf numFmtId="3" fontId="44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220" fontId="44" fillId="0" borderId="0">
      <alignment vertical="center"/>
    </xf>
    <xf numFmtId="220" fontId="44" fillId="0" borderId="0">
      <alignment vertical="center"/>
    </xf>
    <xf numFmtId="220" fontId="51" fillId="0" borderId="0">
      <alignment vertical="center"/>
    </xf>
    <xf numFmtId="220" fontId="44" fillId="0" borderId="0">
      <alignment vertical="center"/>
    </xf>
    <xf numFmtId="220" fontId="10" fillId="0" borderId="0">
      <alignment vertical="center"/>
    </xf>
    <xf numFmtId="220" fontId="49" fillId="0" borderId="0">
      <alignment vertical="center"/>
    </xf>
    <xf numFmtId="220" fontId="51" fillId="0" borderId="0">
      <alignment vertical="center"/>
    </xf>
    <xf numFmtId="220" fontId="44" fillId="0" borderId="0">
      <alignment vertical="center"/>
    </xf>
    <xf numFmtId="220" fontId="10" fillId="0" borderId="0">
      <alignment vertical="center"/>
    </xf>
    <xf numFmtId="220" fontId="49" fillId="0" borderId="0">
      <alignment vertical="center"/>
    </xf>
    <xf numFmtId="220" fontId="44" fillId="0" borderId="0">
      <alignment vertical="center"/>
    </xf>
    <xf numFmtId="220" fontId="44" fillId="0" borderId="0">
      <alignment vertical="center"/>
    </xf>
    <xf numFmtId="220" fontId="51" fillId="0" borderId="0">
      <alignment vertical="center"/>
    </xf>
    <xf numFmtId="220" fontId="44" fillId="0" borderId="0">
      <alignment vertical="center"/>
    </xf>
    <xf numFmtId="220" fontId="10" fillId="0" borderId="0">
      <alignment vertical="center"/>
    </xf>
    <xf numFmtId="220" fontId="49" fillId="0" borderId="0">
      <alignment vertical="center"/>
    </xf>
    <xf numFmtId="220" fontId="51" fillId="0" borderId="0">
      <alignment vertical="center"/>
    </xf>
    <xf numFmtId="220" fontId="44" fillId="0" borderId="0">
      <alignment vertical="center"/>
    </xf>
    <xf numFmtId="220" fontId="44" fillId="0" borderId="0">
      <alignment vertical="center"/>
    </xf>
    <xf numFmtId="220" fontId="44" fillId="0" borderId="0">
      <alignment vertical="center"/>
    </xf>
    <xf numFmtId="220" fontId="51" fillId="0" borderId="0">
      <alignment vertical="center"/>
    </xf>
    <xf numFmtId="220" fontId="44" fillId="0" borderId="0">
      <alignment vertical="center"/>
    </xf>
    <xf numFmtId="220" fontId="10" fillId="0" borderId="0">
      <alignment vertical="center"/>
    </xf>
    <xf numFmtId="220" fontId="49" fillId="0" borderId="0">
      <alignment vertical="center"/>
    </xf>
    <xf numFmtId="220" fontId="51" fillId="0" borderId="0">
      <alignment vertical="center"/>
    </xf>
    <xf numFmtId="220" fontId="44" fillId="0" borderId="0">
      <alignment vertical="center"/>
    </xf>
    <xf numFmtId="220" fontId="10" fillId="0" borderId="0">
      <alignment vertical="center"/>
    </xf>
    <xf numFmtId="220" fontId="49" fillId="0" borderId="0">
      <alignment vertical="center"/>
    </xf>
    <xf numFmtId="220" fontId="10" fillId="0" borderId="0">
      <alignment vertical="center"/>
    </xf>
    <xf numFmtId="220" fontId="49" fillId="0" borderId="0">
      <alignment vertical="center"/>
    </xf>
    <xf numFmtId="221" fontId="44" fillId="0" borderId="0">
      <alignment vertical="center"/>
    </xf>
    <xf numFmtId="221" fontId="44" fillId="0" borderId="0">
      <alignment vertical="center"/>
    </xf>
    <xf numFmtId="221" fontId="51" fillId="0" borderId="0">
      <alignment vertical="center"/>
    </xf>
    <xf numFmtId="221" fontId="44" fillId="0" borderId="0">
      <alignment vertical="center"/>
    </xf>
    <xf numFmtId="221" fontId="10" fillId="0" borderId="0">
      <alignment vertical="center"/>
    </xf>
    <xf numFmtId="221" fontId="49" fillId="0" borderId="0">
      <alignment vertical="center"/>
    </xf>
    <xf numFmtId="221" fontId="51" fillId="0" borderId="0">
      <alignment vertical="center"/>
    </xf>
    <xf numFmtId="221" fontId="44" fillId="0" borderId="0">
      <alignment vertical="center"/>
    </xf>
    <xf numFmtId="221" fontId="44" fillId="0" borderId="0">
      <alignment vertical="center"/>
    </xf>
    <xf numFmtId="221" fontId="44" fillId="0" borderId="0">
      <alignment vertical="center"/>
    </xf>
    <xf numFmtId="221" fontId="51" fillId="0" borderId="0">
      <alignment vertical="center"/>
    </xf>
    <xf numFmtId="221" fontId="44" fillId="0" borderId="0">
      <alignment vertical="center"/>
    </xf>
    <xf numFmtId="221" fontId="10" fillId="0" borderId="0">
      <alignment vertical="center"/>
    </xf>
    <xf numFmtId="221" fontId="49" fillId="0" borderId="0">
      <alignment vertical="center"/>
    </xf>
    <xf numFmtId="221" fontId="51" fillId="0" borderId="0">
      <alignment vertical="center"/>
    </xf>
    <xf numFmtId="221" fontId="44" fillId="0" borderId="0">
      <alignment vertical="center"/>
    </xf>
    <xf numFmtId="221" fontId="10" fillId="0" borderId="0">
      <alignment vertical="center"/>
    </xf>
    <xf numFmtId="221" fontId="49" fillId="0" borderId="0">
      <alignment vertical="center"/>
    </xf>
    <xf numFmtId="221" fontId="44" fillId="0" borderId="0">
      <alignment vertical="center"/>
    </xf>
    <xf numFmtId="221" fontId="44" fillId="0" borderId="0">
      <alignment vertical="center"/>
    </xf>
    <xf numFmtId="221" fontId="51" fillId="0" borderId="0">
      <alignment vertical="center"/>
    </xf>
    <xf numFmtId="221" fontId="44" fillId="0" borderId="0">
      <alignment vertical="center"/>
    </xf>
    <xf numFmtId="221" fontId="10" fillId="0" borderId="0">
      <alignment vertical="center"/>
    </xf>
    <xf numFmtId="221" fontId="49" fillId="0" borderId="0">
      <alignment vertical="center"/>
    </xf>
    <xf numFmtId="221" fontId="51" fillId="0" borderId="0">
      <alignment vertical="center"/>
    </xf>
    <xf numFmtId="221" fontId="44" fillId="0" borderId="0">
      <alignment vertical="center"/>
    </xf>
    <xf numFmtId="221" fontId="44" fillId="0" borderId="0">
      <alignment vertical="center"/>
    </xf>
    <xf numFmtId="221" fontId="44" fillId="0" borderId="0">
      <alignment vertical="center"/>
    </xf>
    <xf numFmtId="221" fontId="51" fillId="0" borderId="0">
      <alignment vertical="center"/>
    </xf>
    <xf numFmtId="221" fontId="44" fillId="0" borderId="0">
      <alignment vertical="center"/>
    </xf>
    <xf numFmtId="221" fontId="10" fillId="0" borderId="0">
      <alignment vertical="center"/>
    </xf>
    <xf numFmtId="221" fontId="49" fillId="0" borderId="0">
      <alignment vertical="center"/>
    </xf>
    <xf numFmtId="221" fontId="51" fillId="0" borderId="0">
      <alignment vertical="center"/>
    </xf>
    <xf numFmtId="221" fontId="44" fillId="0" borderId="0">
      <alignment vertical="center"/>
    </xf>
    <xf numFmtId="221" fontId="10" fillId="0" borderId="0">
      <alignment vertical="center"/>
    </xf>
    <xf numFmtId="221" fontId="49" fillId="0" borderId="0">
      <alignment vertical="center"/>
    </xf>
    <xf numFmtId="221" fontId="10" fillId="0" borderId="0">
      <alignment vertical="center"/>
    </xf>
    <xf numFmtId="221" fontId="49" fillId="0" borderId="0">
      <alignment vertical="center"/>
    </xf>
    <xf numFmtId="221" fontId="10" fillId="0" borderId="0">
      <alignment vertical="center"/>
    </xf>
    <xf numFmtId="221" fontId="49" fillId="0" borderId="0">
      <alignment vertical="center"/>
    </xf>
    <xf numFmtId="221" fontId="44" fillId="0" borderId="0">
      <alignment vertical="center"/>
    </xf>
    <xf numFmtId="221" fontId="44" fillId="0" borderId="0">
      <alignment vertical="center"/>
    </xf>
    <xf numFmtId="221" fontId="51" fillId="0" borderId="0">
      <alignment vertical="center"/>
    </xf>
    <xf numFmtId="221" fontId="44" fillId="0" borderId="0">
      <alignment vertical="center"/>
    </xf>
    <xf numFmtId="221" fontId="10" fillId="0" borderId="0">
      <alignment vertical="center"/>
    </xf>
    <xf numFmtId="221" fontId="49" fillId="0" borderId="0">
      <alignment vertical="center"/>
    </xf>
    <xf numFmtId="221" fontId="51" fillId="0" borderId="0">
      <alignment vertical="center"/>
    </xf>
    <xf numFmtId="221" fontId="44" fillId="0" borderId="0">
      <alignment vertical="center"/>
    </xf>
    <xf numFmtId="221" fontId="44" fillId="0" borderId="0">
      <alignment vertical="center"/>
    </xf>
    <xf numFmtId="221" fontId="44" fillId="0" borderId="0">
      <alignment vertical="center"/>
    </xf>
    <xf numFmtId="221" fontId="51" fillId="0" borderId="0">
      <alignment vertical="center"/>
    </xf>
    <xf numFmtId="221" fontId="44" fillId="0" borderId="0">
      <alignment vertical="center"/>
    </xf>
    <xf numFmtId="221" fontId="10" fillId="0" borderId="0">
      <alignment vertical="center"/>
    </xf>
    <xf numFmtId="221" fontId="49" fillId="0" borderId="0">
      <alignment vertical="center"/>
    </xf>
    <xf numFmtId="221" fontId="51" fillId="0" borderId="0">
      <alignment vertical="center"/>
    </xf>
    <xf numFmtId="221" fontId="44" fillId="0" borderId="0">
      <alignment vertical="center"/>
    </xf>
    <xf numFmtId="221" fontId="10" fillId="0" borderId="0">
      <alignment vertical="center"/>
    </xf>
    <xf numFmtId="221" fontId="49" fillId="0" borderId="0">
      <alignment vertical="center"/>
    </xf>
    <xf numFmtId="221" fontId="10" fillId="0" borderId="0">
      <alignment vertical="center"/>
    </xf>
    <xf numFmtId="221" fontId="49" fillId="0" borderId="0">
      <alignment vertical="center"/>
    </xf>
    <xf numFmtId="253" fontId="9" fillId="0" borderId="0">
      <alignment horizontal="center" vertical="center"/>
    </xf>
    <xf numFmtId="3" fontId="44" fillId="0" borderId="8">
      <alignment horizontal="right" vertical="center"/>
    </xf>
    <xf numFmtId="0" fontId="39" fillId="0" borderId="0"/>
    <xf numFmtId="0" fontId="15" fillId="0" borderId="0">
      <alignment horizontal="center" vertical="center"/>
    </xf>
    <xf numFmtId="3" fontId="44" fillId="0" borderId="8">
      <alignment horizontal="right" vertical="center"/>
    </xf>
    <xf numFmtId="0" fontId="39" fillId="0" borderId="0"/>
    <xf numFmtId="3" fontId="44" fillId="0" borderId="8">
      <alignment horizontal="right" vertical="center"/>
    </xf>
    <xf numFmtId="3" fontId="44" fillId="0" borderId="8">
      <alignment horizontal="right" vertical="center"/>
    </xf>
    <xf numFmtId="3" fontId="44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44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44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44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44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44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44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44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44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44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44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44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44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44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44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44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44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4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44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44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44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44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44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44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44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44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44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44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44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44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44" fillId="0" borderId="8">
      <alignment horizontal="right" vertical="center"/>
    </xf>
    <xf numFmtId="3" fontId="44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44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44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44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0" fontId="39" fillId="0" borderId="0"/>
    <xf numFmtId="3" fontId="44" fillId="0" borderId="8">
      <alignment horizontal="right" vertical="center"/>
    </xf>
    <xf numFmtId="0" fontId="39" fillId="0" borderId="0"/>
    <xf numFmtId="3" fontId="30" fillId="0" borderId="8">
      <alignment horizontal="right" vertical="center"/>
    </xf>
    <xf numFmtId="3" fontId="44" fillId="0" borderId="8">
      <alignment horizontal="right" vertical="center"/>
    </xf>
    <xf numFmtId="260" fontId="117" fillId="0" borderId="0">
      <alignment horizontal="center" vertical="center"/>
    </xf>
    <xf numFmtId="3" fontId="44" fillId="0" borderId="8">
      <alignment horizontal="right" vertical="center"/>
    </xf>
    <xf numFmtId="3" fontId="44" fillId="0" borderId="8">
      <alignment horizontal="right" vertical="center"/>
    </xf>
    <xf numFmtId="0" fontId="39" fillId="0" borderId="0"/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3" fontId="44" fillId="0" borderId="8">
      <alignment horizontal="right" vertical="center"/>
    </xf>
    <xf numFmtId="3" fontId="30" fillId="0" borderId="8">
      <alignment horizontal="right" vertical="center"/>
    </xf>
    <xf numFmtId="3" fontId="44" fillId="0" borderId="8">
      <alignment horizontal="right" vertical="center"/>
    </xf>
    <xf numFmtId="3" fontId="46" fillId="0" borderId="8">
      <alignment horizontal="right" vertical="center"/>
    </xf>
    <xf numFmtId="3" fontId="12" fillId="0" borderId="8">
      <alignment horizontal="right" vertical="center"/>
    </xf>
    <xf numFmtId="0" fontId="39" fillId="0" borderId="0"/>
    <xf numFmtId="41" fontId="9" fillId="0" borderId="3">
      <alignment horizontal="center" vertical="center"/>
    </xf>
    <xf numFmtId="223" fontId="44" fillId="0" borderId="0">
      <alignment vertical="center"/>
    </xf>
    <xf numFmtId="0" fontId="44" fillId="0" borderId="0"/>
    <xf numFmtId="0" fontId="10" fillId="0" borderId="0" applyNumberFormat="0" applyFill="0" applyBorder="0" applyAlignment="0" applyProtection="0"/>
    <xf numFmtId="271" fontId="157" fillId="0" borderId="0">
      <protection locked="0"/>
    </xf>
    <xf numFmtId="9" fontId="16" fillId="0" borderId="0" applyFont="0" applyFill="0" applyBorder="0" applyAlignment="0" applyProtection="0"/>
    <xf numFmtId="177" fontId="52" fillId="0" borderId="0" applyFont="0" applyFill="0" applyBorder="0" applyAlignment="0" applyProtection="0"/>
    <xf numFmtId="2" fontId="44" fillId="0" borderId="8">
      <alignment horizontal="right" vertical="center"/>
    </xf>
    <xf numFmtId="0" fontId="9" fillId="0" borderId="10">
      <alignment horizontal="center"/>
    </xf>
    <xf numFmtId="2" fontId="44" fillId="0" borderId="8">
      <alignment horizontal="right" vertical="center"/>
    </xf>
    <xf numFmtId="2" fontId="44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44" fillId="0" borderId="8">
      <alignment horizontal="right" vertical="center"/>
    </xf>
    <xf numFmtId="2" fontId="44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44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44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44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44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44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44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44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44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44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44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44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44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44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44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44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44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4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44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44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44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44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44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44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44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44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44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44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44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44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44" fillId="0" borderId="8">
      <alignment horizontal="right" vertical="center"/>
    </xf>
    <xf numFmtId="2" fontId="44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44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44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44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2" fontId="30" fillId="0" borderId="8">
      <alignment horizontal="right" vertical="center"/>
    </xf>
    <xf numFmtId="2" fontId="44" fillId="0" borderId="8">
      <alignment horizontal="right" vertical="center"/>
    </xf>
    <xf numFmtId="2" fontId="46" fillId="0" borderId="8">
      <alignment horizontal="right" vertical="center"/>
    </xf>
    <xf numFmtId="2" fontId="12" fillId="0" borderId="8">
      <alignment horizontal="right"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5" borderId="0" applyNumberFormat="0" applyBorder="0" applyAlignment="0" applyProtection="0">
      <alignment vertical="center"/>
    </xf>
    <xf numFmtId="0" fontId="53" fillId="5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3" fillId="8" borderId="0" applyNumberFormat="0" applyBorder="0" applyAlignment="0" applyProtection="0">
      <alignment vertical="center"/>
    </xf>
    <xf numFmtId="0" fontId="53" fillId="8" borderId="0" applyNumberFormat="0" applyBorder="0" applyAlignment="0" applyProtection="0">
      <alignment vertical="center"/>
    </xf>
    <xf numFmtId="223" fontId="44" fillId="0" borderId="0">
      <alignment vertical="center"/>
    </xf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10" borderId="0" applyNumberFormat="0" applyBorder="0" applyAlignment="0" applyProtection="0">
      <alignment vertical="center"/>
    </xf>
    <xf numFmtId="0" fontId="53" fillId="10" borderId="0" applyNumberFormat="0" applyBorder="0" applyAlignment="0" applyProtection="0">
      <alignment vertical="center"/>
    </xf>
    <xf numFmtId="0" fontId="53" fillId="11" borderId="0" applyNumberFormat="0" applyBorder="0" applyAlignment="0" applyProtection="0">
      <alignment vertical="center"/>
    </xf>
    <xf numFmtId="0" fontId="53" fillId="11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9" fontId="9" fillId="0" borderId="0">
      <protection locked="0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0" borderId="0" applyNumberFormat="0" applyBorder="0" applyAlignment="0" applyProtection="0">
      <alignment vertical="center"/>
    </xf>
    <xf numFmtId="0" fontId="54" fillId="10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44" fillId="0" borderId="11">
      <alignment horizontal="center" vertical="center"/>
    </xf>
    <xf numFmtId="180" fontId="162" fillId="0" borderId="3">
      <alignment vertical="center"/>
    </xf>
    <xf numFmtId="180" fontId="214" fillId="0" borderId="3">
      <alignment vertical="center"/>
    </xf>
    <xf numFmtId="0" fontId="10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5" fillId="0" borderId="12" applyProtection="0">
      <alignment horizontal="left" vertical="center" wrapText="1"/>
    </xf>
    <xf numFmtId="271" fontId="157" fillId="0" borderId="0">
      <protection locked="0"/>
    </xf>
    <xf numFmtId="197" fontId="159" fillId="0" borderId="0">
      <protection locked="0"/>
    </xf>
    <xf numFmtId="197" fontId="159" fillId="0" borderId="0">
      <protection locked="0"/>
    </xf>
    <xf numFmtId="197" fontId="159" fillId="0" borderId="0">
      <protection locked="0"/>
    </xf>
    <xf numFmtId="271" fontId="7" fillId="0" borderId="0">
      <protection locked="0"/>
    </xf>
    <xf numFmtId="0" fontId="90" fillId="0" borderId="0">
      <protection locked="0"/>
    </xf>
    <xf numFmtId="271" fontId="157" fillId="0" borderId="0">
      <protection locked="0"/>
    </xf>
    <xf numFmtId="0" fontId="91" fillId="0" borderId="0" applyFont="0" applyFill="0" applyBorder="0" applyAlignment="0" applyProtection="0"/>
    <xf numFmtId="42" fontId="123" fillId="0" borderId="0" applyFont="0" applyFill="0" applyBorder="0" applyAlignment="0" applyProtection="0"/>
    <xf numFmtId="242" fontId="16" fillId="0" borderId="0" applyFont="0" applyFill="0" applyBorder="0" applyAlignment="0" applyProtection="0"/>
    <xf numFmtId="242" fontId="92" fillId="0" borderId="0" applyFont="0" applyFill="0" applyBorder="0" applyAlignment="0" applyProtection="0"/>
    <xf numFmtId="42" fontId="91" fillId="0" borderId="0" applyFont="0" applyFill="0" applyBorder="0" applyAlignment="0" applyProtection="0"/>
    <xf numFmtId="42" fontId="123" fillId="0" borderId="0" applyFont="0" applyFill="0" applyBorder="0" applyAlignment="0" applyProtection="0"/>
    <xf numFmtId="242" fontId="16" fillId="0" borderId="0" applyFont="0" applyFill="0" applyBorder="0" applyAlignment="0" applyProtection="0"/>
    <xf numFmtId="242" fontId="92" fillId="0" borderId="0" applyFont="0" applyFill="0" applyBorder="0" applyAlignment="0" applyProtection="0"/>
    <xf numFmtId="242" fontId="16" fillId="0" borderId="0" applyFont="0" applyFill="0" applyBorder="0" applyAlignment="0" applyProtection="0"/>
    <xf numFmtId="242" fontId="92" fillId="0" borderId="0" applyFont="0" applyFill="0" applyBorder="0" applyAlignment="0" applyProtection="0"/>
    <xf numFmtId="242" fontId="91" fillId="0" borderId="0" applyFont="0" applyFill="0" applyBorder="0" applyAlignment="0" applyProtection="0"/>
    <xf numFmtId="246" fontId="92" fillId="0" borderId="0" applyFont="0" applyFill="0" applyBorder="0" applyAlignment="0" applyProtection="0"/>
    <xf numFmtId="0" fontId="16" fillId="0" borderId="0" applyFont="0" applyFill="0" applyBorder="0" applyAlignment="0" applyProtection="0"/>
    <xf numFmtId="242" fontId="92" fillId="0" borderId="0" applyFont="0" applyFill="0" applyBorder="0" applyAlignment="0" applyProtection="0"/>
    <xf numFmtId="42" fontId="91" fillId="0" borderId="0" applyFont="0" applyFill="0" applyBorder="0" applyAlignment="0" applyProtection="0"/>
    <xf numFmtId="42" fontId="123" fillId="0" borderId="0" applyFont="0" applyFill="0" applyBorder="0" applyAlignment="0" applyProtection="0"/>
    <xf numFmtId="242" fontId="91" fillId="0" borderId="0" applyFont="0" applyFill="0" applyBorder="0" applyAlignment="0" applyProtection="0"/>
    <xf numFmtId="242" fontId="123" fillId="0" borderId="0" applyFont="0" applyFill="0" applyBorder="0" applyAlignment="0" applyProtection="0"/>
    <xf numFmtId="242" fontId="16" fillId="0" borderId="0" applyFont="0" applyFill="0" applyBorder="0" applyAlignment="0" applyProtection="0"/>
    <xf numFmtId="242" fontId="92" fillId="0" borderId="0" applyFont="0" applyFill="0" applyBorder="0" applyAlignment="0" applyProtection="0"/>
    <xf numFmtId="0" fontId="16" fillId="0" borderId="0" applyFont="0" applyFill="0" applyBorder="0" applyAlignment="0" applyProtection="0"/>
    <xf numFmtId="226" fontId="44" fillId="0" borderId="0" applyFont="0" applyFill="0" applyBorder="0" applyAlignment="0" applyProtection="0"/>
    <xf numFmtId="247" fontId="16" fillId="0" borderId="0" applyFont="0" applyFill="0" applyBorder="0" applyAlignment="0" applyProtection="0"/>
    <xf numFmtId="247" fontId="92" fillId="0" borderId="0" applyFont="0" applyFill="0" applyBorder="0" applyAlignment="0" applyProtection="0"/>
    <xf numFmtId="248" fontId="10" fillId="0" borderId="0" applyFont="0" applyFill="0" applyBorder="0" applyAlignment="0" applyProtection="0"/>
    <xf numFmtId="248" fontId="10" fillId="0" borderId="0" applyFont="0" applyFill="0" applyBorder="0" applyAlignment="0" applyProtection="0"/>
    <xf numFmtId="37" fontId="16" fillId="0" borderId="0" applyFont="0" applyFill="0" applyBorder="0" applyAlignment="0" applyProtection="0"/>
    <xf numFmtId="42" fontId="123" fillId="0" borderId="0" applyFont="0" applyFill="0" applyBorder="0" applyAlignment="0" applyProtection="0"/>
    <xf numFmtId="0" fontId="34" fillId="0" borderId="0">
      <protection locked="0"/>
    </xf>
    <xf numFmtId="0" fontId="16" fillId="0" borderId="0" applyFont="0" applyFill="0" applyBorder="0" applyAlignment="0" applyProtection="0"/>
    <xf numFmtId="44" fontId="123" fillId="0" borderId="0" applyFont="0" applyFill="0" applyBorder="0" applyAlignment="0" applyProtection="0"/>
    <xf numFmtId="199" fontId="16" fillId="0" borderId="0" applyFont="0" applyFill="0" applyBorder="0" applyAlignment="0" applyProtection="0"/>
    <xf numFmtId="199" fontId="92" fillId="0" borderId="0" applyFont="0" applyFill="0" applyBorder="0" applyAlignment="0" applyProtection="0"/>
    <xf numFmtId="44" fontId="91" fillId="0" borderId="0" applyFont="0" applyFill="0" applyBorder="0" applyAlignment="0" applyProtection="0"/>
    <xf numFmtId="44" fontId="123" fillId="0" borderId="0" applyFont="0" applyFill="0" applyBorder="0" applyAlignment="0" applyProtection="0"/>
    <xf numFmtId="199" fontId="16" fillId="0" borderId="0" applyFont="0" applyFill="0" applyBorder="0" applyAlignment="0" applyProtection="0"/>
    <xf numFmtId="199" fontId="92" fillId="0" borderId="0" applyFont="0" applyFill="0" applyBorder="0" applyAlignment="0" applyProtection="0"/>
    <xf numFmtId="199" fontId="16" fillId="0" borderId="0" applyFont="0" applyFill="0" applyBorder="0" applyAlignment="0" applyProtection="0"/>
    <xf numFmtId="199" fontId="92" fillId="0" borderId="0" applyFont="0" applyFill="0" applyBorder="0" applyAlignment="0" applyProtection="0"/>
    <xf numFmtId="199" fontId="91" fillId="0" borderId="0" applyFont="0" applyFill="0" applyBorder="0" applyAlignment="0" applyProtection="0"/>
    <xf numFmtId="249" fontId="92" fillId="0" borderId="0" applyFont="0" applyFill="0" applyBorder="0" applyAlignment="0" applyProtection="0"/>
    <xf numFmtId="0" fontId="5" fillId="0" borderId="0" applyFont="0" applyFill="0" applyBorder="0" applyAlignment="0" applyProtection="0"/>
    <xf numFmtId="199" fontId="92" fillId="0" borderId="0" applyFont="0" applyFill="0" applyBorder="0" applyAlignment="0" applyProtection="0"/>
    <xf numFmtId="44" fontId="91" fillId="0" borderId="0" applyFont="0" applyFill="0" applyBorder="0" applyAlignment="0" applyProtection="0"/>
    <xf numFmtId="44" fontId="123" fillId="0" borderId="0" applyFont="0" applyFill="0" applyBorder="0" applyAlignment="0" applyProtection="0"/>
    <xf numFmtId="199" fontId="91" fillId="0" borderId="0" applyFont="0" applyFill="0" applyBorder="0" applyAlignment="0" applyProtection="0"/>
    <xf numFmtId="199" fontId="123" fillId="0" borderId="0" applyFont="0" applyFill="0" applyBorder="0" applyAlignment="0" applyProtection="0"/>
    <xf numFmtId="199" fontId="16" fillId="0" borderId="0" applyFont="0" applyFill="0" applyBorder="0" applyAlignment="0" applyProtection="0"/>
    <xf numFmtId="199" fontId="92" fillId="0" borderId="0" applyFont="0" applyFill="0" applyBorder="0" applyAlignment="0" applyProtection="0"/>
    <xf numFmtId="0" fontId="16" fillId="0" borderId="0" applyFont="0" applyFill="0" applyBorder="0" applyAlignment="0" applyProtection="0"/>
    <xf numFmtId="199" fontId="93" fillId="0" borderId="0" applyFont="0" applyFill="0" applyBorder="0" applyAlignment="0" applyProtection="0"/>
    <xf numFmtId="250" fontId="16" fillId="0" borderId="0" applyFont="0" applyFill="0" applyBorder="0" applyAlignment="0" applyProtection="0"/>
    <xf numFmtId="250" fontId="92" fillId="0" borderId="0" applyFont="0" applyFill="0" applyBorder="0" applyAlignment="0" applyProtection="0"/>
    <xf numFmtId="251" fontId="10" fillId="0" borderId="0" applyFont="0" applyFill="0" applyBorder="0" applyAlignment="0" applyProtection="0"/>
    <xf numFmtId="251" fontId="10" fillId="0" borderId="0" applyFont="0" applyFill="0" applyBorder="0" applyAlignment="0" applyProtection="0"/>
    <xf numFmtId="37" fontId="16" fillId="0" borderId="0" applyFont="0" applyFill="0" applyBorder="0" applyAlignment="0" applyProtection="0"/>
    <xf numFmtId="44" fontId="123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07" fillId="0" borderId="0">
      <protection locked="0"/>
    </xf>
    <xf numFmtId="197" fontId="92" fillId="0" borderId="0">
      <protection locked="0"/>
    </xf>
    <xf numFmtId="197" fontId="92" fillId="0" borderId="0">
      <protection locked="0"/>
    </xf>
    <xf numFmtId="197" fontId="212" fillId="0" borderId="0">
      <protection locked="0"/>
    </xf>
    <xf numFmtId="197" fontId="16" fillId="0" borderId="0">
      <protection locked="0"/>
    </xf>
    <xf numFmtId="0" fontId="17" fillId="0" borderId="0"/>
    <xf numFmtId="271" fontId="157" fillId="0" borderId="0">
      <protection locked="0"/>
    </xf>
    <xf numFmtId="271" fontId="157" fillId="0" borderId="0">
      <protection locked="0"/>
    </xf>
    <xf numFmtId="0" fontId="91" fillId="0" borderId="0" applyFont="0" applyFill="0" applyBorder="0" applyAlignment="0" applyProtection="0"/>
    <xf numFmtId="41" fontId="123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92" fillId="0" borderId="0" applyFont="0" applyFill="0" applyBorder="0" applyAlignment="0" applyProtection="0"/>
    <xf numFmtId="41" fontId="91" fillId="0" borderId="0" applyFont="0" applyFill="0" applyBorder="0" applyAlignment="0" applyProtection="0"/>
    <xf numFmtId="41" fontId="123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92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92" fillId="0" borderId="0" applyFont="0" applyFill="0" applyBorder="0" applyAlignment="0" applyProtection="0"/>
    <xf numFmtId="177" fontId="91" fillId="0" borderId="0" applyFont="0" applyFill="0" applyBorder="0" applyAlignment="0" applyProtection="0"/>
    <xf numFmtId="252" fontId="92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92" fillId="0" borderId="0" applyFont="0" applyFill="0" applyBorder="0" applyAlignment="0" applyProtection="0"/>
    <xf numFmtId="41" fontId="91" fillId="0" borderId="0" applyFont="0" applyFill="0" applyBorder="0" applyAlignment="0" applyProtection="0"/>
    <xf numFmtId="41" fontId="123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92" fillId="0" borderId="0" applyFont="0" applyFill="0" applyBorder="0" applyAlignment="0" applyProtection="0"/>
    <xf numFmtId="0" fontId="16" fillId="0" borderId="0" applyFont="0" applyFill="0" applyBorder="0" applyAlignment="0" applyProtection="0"/>
    <xf numFmtId="197" fontId="44" fillId="0" borderId="0" applyFont="0" applyFill="0" applyBorder="0" applyAlignment="0" applyProtection="0"/>
    <xf numFmtId="225" fontId="44" fillId="0" borderId="0" applyFont="0" applyFill="0" applyBorder="0" applyAlignment="0" applyProtection="0"/>
    <xf numFmtId="197" fontId="44" fillId="0" borderId="0" applyFont="0" applyFill="0" applyBorder="0" applyAlignment="0" applyProtection="0"/>
    <xf numFmtId="227" fontId="43" fillId="0" borderId="0" applyFont="0" applyFill="0" applyBorder="0" applyAlignment="0" applyProtection="0"/>
    <xf numFmtId="0" fontId="93" fillId="0" borderId="0" applyFont="0" applyFill="0" applyBorder="0" applyAlignment="0" applyProtection="0"/>
    <xf numFmtId="225" fontId="44" fillId="0" borderId="0" applyFont="0" applyFill="0" applyBorder="0" applyAlignment="0" applyProtection="0"/>
    <xf numFmtId="197" fontId="44" fillId="0" borderId="0" applyFont="0" applyFill="0" applyBorder="0" applyAlignment="0" applyProtection="0"/>
    <xf numFmtId="37" fontId="16" fillId="0" borderId="0" applyFont="0" applyFill="0" applyBorder="0" applyAlignment="0" applyProtection="0"/>
    <xf numFmtId="41" fontId="123" fillId="0" borderId="0" applyFont="0" applyFill="0" applyBorder="0" applyAlignment="0" applyProtection="0"/>
    <xf numFmtId="0" fontId="16" fillId="0" borderId="0" applyFont="0" applyFill="0" applyBorder="0" applyAlignment="0" applyProtection="0"/>
    <xf numFmtId="43" fontId="123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92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123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92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92" fillId="0" borderId="0" applyFont="0" applyFill="0" applyBorder="0" applyAlignment="0" applyProtection="0"/>
    <xf numFmtId="178" fontId="91" fillId="0" borderId="0" applyFont="0" applyFill="0" applyBorder="0" applyAlignment="0" applyProtection="0"/>
    <xf numFmtId="254" fontId="92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92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123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123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92" fillId="0" borderId="0" applyFont="0" applyFill="0" applyBorder="0" applyAlignment="0" applyProtection="0"/>
    <xf numFmtId="0" fontId="16" fillId="0" borderId="0" applyFont="0" applyFill="0" applyBorder="0" applyAlignment="0" applyProtection="0"/>
    <xf numFmtId="178" fontId="93" fillId="0" borderId="0" applyFont="0" applyFill="0" applyBorder="0" applyAlignment="0" applyProtection="0"/>
    <xf numFmtId="37" fontId="16" fillId="0" borderId="0" applyFont="0" applyFill="0" applyBorder="0" applyAlignment="0" applyProtection="0"/>
    <xf numFmtId="43" fontId="123" fillId="0" borderId="0" applyFont="0" applyFill="0" applyBorder="0" applyAlignment="0" applyProtection="0"/>
    <xf numFmtId="4" fontId="34" fillId="0" borderId="0">
      <protection locked="0"/>
    </xf>
    <xf numFmtId="255" fontId="92" fillId="0" borderId="0">
      <protection locked="0"/>
    </xf>
    <xf numFmtId="255" fontId="92" fillId="0" borderId="0">
      <protection locked="0"/>
    </xf>
    <xf numFmtId="255" fontId="212" fillId="0" borderId="0">
      <protection locked="0"/>
    </xf>
    <xf numFmtId="0" fontId="107" fillId="0" borderId="0">
      <protection locked="0"/>
    </xf>
    <xf numFmtId="4" fontId="34" fillId="0" borderId="0">
      <protection locked="0"/>
    </xf>
    <xf numFmtId="4" fontId="34" fillId="0" borderId="0">
      <protection locked="0"/>
    </xf>
    <xf numFmtId="4" fontId="34" fillId="0" borderId="0">
      <protection locked="0"/>
    </xf>
    <xf numFmtId="4" fontId="34" fillId="0" borderId="0">
      <protection locked="0"/>
    </xf>
    <xf numFmtId="4" fontId="34" fillId="0" borderId="0">
      <protection locked="0"/>
    </xf>
    <xf numFmtId="255" fontId="16" fillId="0" borderId="0">
      <protection locked="0"/>
    </xf>
    <xf numFmtId="0" fontId="5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94" fillId="0" borderId="0"/>
    <xf numFmtId="178" fontId="10" fillId="0" borderId="0" applyFont="0" applyFill="0" applyBorder="0" applyAlignment="0" applyProtection="0"/>
    <xf numFmtId="0" fontId="165" fillId="0" borderId="0"/>
    <xf numFmtId="0" fontId="95" fillId="0" borderId="0"/>
    <xf numFmtId="0" fontId="89" fillId="0" borderId="0"/>
    <xf numFmtId="0" fontId="5" fillId="0" borderId="0"/>
    <xf numFmtId="271" fontId="157" fillId="0" borderId="0">
      <protection locked="0"/>
    </xf>
    <xf numFmtId="0" fontId="16" fillId="0" borderId="0"/>
    <xf numFmtId="0" fontId="92" fillId="0" borderId="0"/>
    <xf numFmtId="37" fontId="16" fillId="0" borderId="0"/>
    <xf numFmtId="37" fontId="92" fillId="0" borderId="0"/>
    <xf numFmtId="37" fontId="16" fillId="0" borderId="0"/>
    <xf numFmtId="0" fontId="123" fillId="0" borderId="0"/>
    <xf numFmtId="0" fontId="16" fillId="0" borderId="0"/>
    <xf numFmtId="0" fontId="92" fillId="0" borderId="0"/>
    <xf numFmtId="0" fontId="16" fillId="0" borderId="0"/>
    <xf numFmtId="0" fontId="92" fillId="0" borderId="0"/>
    <xf numFmtId="0" fontId="16" fillId="0" borderId="0"/>
    <xf numFmtId="0" fontId="123" fillId="0" borderId="0"/>
    <xf numFmtId="0" fontId="4" fillId="0" borderId="0"/>
    <xf numFmtId="0" fontId="123" fillId="0" borderId="0"/>
    <xf numFmtId="37" fontId="16" fillId="0" borderId="0"/>
    <xf numFmtId="37" fontId="92" fillId="0" borderId="0"/>
    <xf numFmtId="37" fontId="16" fillId="0" borderId="0"/>
    <xf numFmtId="0" fontId="92" fillId="0" borderId="0"/>
    <xf numFmtId="0" fontId="16" fillId="0" borderId="0"/>
    <xf numFmtId="0" fontId="92" fillId="0" borderId="0"/>
    <xf numFmtId="0" fontId="16" fillId="0" borderId="0"/>
    <xf numFmtId="0" fontId="92" fillId="0" borderId="0"/>
    <xf numFmtId="0" fontId="16" fillId="0" borderId="0"/>
    <xf numFmtId="0" fontId="96" fillId="0" borderId="0"/>
    <xf numFmtId="0" fontId="96" fillId="0" borderId="0"/>
    <xf numFmtId="0" fontId="32" fillId="0" borderId="0"/>
    <xf numFmtId="37" fontId="16" fillId="0" borderId="0"/>
    <xf numFmtId="37" fontId="92" fillId="0" borderId="0"/>
    <xf numFmtId="37" fontId="16" fillId="0" borderId="0"/>
    <xf numFmtId="37" fontId="92" fillId="0" borderId="0"/>
    <xf numFmtId="37" fontId="16" fillId="0" borderId="0"/>
    <xf numFmtId="37" fontId="92" fillId="0" borderId="0"/>
    <xf numFmtId="37" fontId="16" fillId="0" borderId="0"/>
    <xf numFmtId="37" fontId="92" fillId="0" borderId="0"/>
    <xf numFmtId="2" fontId="16" fillId="0" borderId="0"/>
    <xf numFmtId="2" fontId="92" fillId="0" borderId="0"/>
    <xf numFmtId="2" fontId="16" fillId="0" borderId="0"/>
    <xf numFmtId="0" fontId="92" fillId="0" borderId="0"/>
    <xf numFmtId="0" fontId="16" fillId="0" borderId="0"/>
    <xf numFmtId="37" fontId="92" fillId="0" borderId="0"/>
    <xf numFmtId="37" fontId="16" fillId="0" borderId="0"/>
    <xf numFmtId="245" fontId="92" fillId="0" borderId="0"/>
    <xf numFmtId="245" fontId="16" fillId="0" borderId="0"/>
    <xf numFmtId="37" fontId="92" fillId="0" borderId="0"/>
    <xf numFmtId="37" fontId="16" fillId="0" borderId="0"/>
    <xf numFmtId="0" fontId="92" fillId="0" borderId="0"/>
    <xf numFmtId="0" fontId="16" fillId="0" borderId="0"/>
    <xf numFmtId="0" fontId="92" fillId="0" borderId="0"/>
    <xf numFmtId="0" fontId="16" fillId="0" borderId="0"/>
    <xf numFmtId="37" fontId="92" fillId="0" borderId="0"/>
    <xf numFmtId="37" fontId="16" fillId="0" borderId="0"/>
    <xf numFmtId="37" fontId="92" fillId="0" borderId="0"/>
    <xf numFmtId="0" fontId="124" fillId="0" borderId="0"/>
    <xf numFmtId="0" fontId="125" fillId="0" borderId="0"/>
    <xf numFmtId="37" fontId="16" fillId="0" borderId="0"/>
    <xf numFmtId="37" fontId="92" fillId="0" borderId="0"/>
    <xf numFmtId="37" fontId="16" fillId="0" borderId="0"/>
    <xf numFmtId="37" fontId="92" fillId="0" borderId="0"/>
    <xf numFmtId="37" fontId="16" fillId="0" borderId="0"/>
    <xf numFmtId="0" fontId="32" fillId="0" borderId="0"/>
    <xf numFmtId="37" fontId="16" fillId="0" borderId="0"/>
    <xf numFmtId="37" fontId="92" fillId="0" borderId="0"/>
    <xf numFmtId="37" fontId="16" fillId="0" borderId="0"/>
    <xf numFmtId="37" fontId="92" fillId="0" borderId="0"/>
    <xf numFmtId="37" fontId="16" fillId="0" borderId="0"/>
    <xf numFmtId="37" fontId="92" fillId="0" borderId="0"/>
    <xf numFmtId="37" fontId="16" fillId="0" borderId="0"/>
    <xf numFmtId="37" fontId="92" fillId="0" borderId="0"/>
    <xf numFmtId="37" fontId="16" fillId="0" borderId="0"/>
    <xf numFmtId="37" fontId="92" fillId="0" borderId="0"/>
    <xf numFmtId="37" fontId="16" fillId="0" borderId="0"/>
    <xf numFmtId="37" fontId="92" fillId="0" borderId="0"/>
    <xf numFmtId="37" fontId="16" fillId="0" borderId="0"/>
    <xf numFmtId="37" fontId="92" fillId="0" borderId="0"/>
    <xf numFmtId="37" fontId="16" fillId="0" borderId="0"/>
    <xf numFmtId="37" fontId="92" fillId="0" borderId="0"/>
    <xf numFmtId="37" fontId="16" fillId="0" borderId="0"/>
    <xf numFmtId="37" fontId="92" fillId="0" borderId="0"/>
    <xf numFmtId="37" fontId="16" fillId="0" borderId="0"/>
    <xf numFmtId="37" fontId="92" fillId="0" borderId="0"/>
    <xf numFmtId="37" fontId="16" fillId="0" borderId="0"/>
    <xf numFmtId="37" fontId="92" fillId="0" borderId="0"/>
    <xf numFmtId="37" fontId="16" fillId="0" borderId="0"/>
    <xf numFmtId="37" fontId="92" fillId="0" borderId="0"/>
    <xf numFmtId="37" fontId="16" fillId="0" borderId="0"/>
    <xf numFmtId="37" fontId="92" fillId="0" borderId="0"/>
    <xf numFmtId="37" fontId="16" fillId="0" borderId="0"/>
    <xf numFmtId="37" fontId="92" fillId="0" borderId="0"/>
    <xf numFmtId="37" fontId="16" fillId="0" borderId="0"/>
    <xf numFmtId="37" fontId="92" fillId="0" borderId="0"/>
    <xf numFmtId="37" fontId="16" fillId="0" borderId="0"/>
    <xf numFmtId="37" fontId="92" fillId="0" borderId="0"/>
    <xf numFmtId="37" fontId="16" fillId="0" borderId="0"/>
    <xf numFmtId="37" fontId="92" fillId="0" borderId="0"/>
    <xf numFmtId="37" fontId="16" fillId="0" borderId="0"/>
    <xf numFmtId="37" fontId="92" fillId="0" borderId="0"/>
    <xf numFmtId="0" fontId="16" fillId="0" borderId="0"/>
    <xf numFmtId="0" fontId="92" fillId="0" borderId="0"/>
    <xf numFmtId="0" fontId="16" fillId="0" borderId="0"/>
    <xf numFmtId="0" fontId="123" fillId="0" borderId="0"/>
    <xf numFmtId="0" fontId="91" fillId="0" borderId="0"/>
    <xf numFmtId="0" fontId="92" fillId="0" borderId="0"/>
    <xf numFmtId="0" fontId="16" fillId="0" borderId="0"/>
    <xf numFmtId="37" fontId="92" fillId="0" borderId="0"/>
    <xf numFmtId="37" fontId="16" fillId="0" borderId="0"/>
    <xf numFmtId="0" fontId="92" fillId="0" borderId="0"/>
    <xf numFmtId="0" fontId="16" fillId="0" borderId="0"/>
    <xf numFmtId="0" fontId="92" fillId="0" borderId="0"/>
    <xf numFmtId="0" fontId="16" fillId="0" borderId="0"/>
    <xf numFmtId="0" fontId="92" fillId="0" borderId="0"/>
    <xf numFmtId="0" fontId="16" fillId="0" borderId="0"/>
    <xf numFmtId="37" fontId="92" fillId="0" borderId="0"/>
    <xf numFmtId="37" fontId="16" fillId="0" borderId="0"/>
    <xf numFmtId="37" fontId="92" fillId="0" borderId="0"/>
    <xf numFmtId="37" fontId="16" fillId="0" borderId="0"/>
    <xf numFmtId="37" fontId="92" fillId="0" borderId="0"/>
    <xf numFmtId="37" fontId="16" fillId="0" borderId="0"/>
    <xf numFmtId="37" fontId="92" fillId="0" borderId="0"/>
    <xf numFmtId="0" fontId="4" fillId="0" borderId="0"/>
    <xf numFmtId="37" fontId="92" fillId="0" borderId="0"/>
    <xf numFmtId="37" fontId="16" fillId="0" borderId="0"/>
    <xf numFmtId="0" fontId="32" fillId="0" borderId="0"/>
    <xf numFmtId="0" fontId="91" fillId="0" borderId="0"/>
    <xf numFmtId="37" fontId="92" fillId="0" borderId="0"/>
    <xf numFmtId="37" fontId="16" fillId="0" borderId="0"/>
    <xf numFmtId="37" fontId="92" fillId="0" borderId="0"/>
    <xf numFmtId="37" fontId="16" fillId="0" borderId="0"/>
    <xf numFmtId="37" fontId="92" fillId="0" borderId="0"/>
    <xf numFmtId="37" fontId="16" fillId="0" borderId="0"/>
    <xf numFmtId="0" fontId="92" fillId="0" borderId="0"/>
    <xf numFmtId="0" fontId="16" fillId="0" borderId="0"/>
    <xf numFmtId="0" fontId="126" fillId="0" borderId="0"/>
    <xf numFmtId="37" fontId="16" fillId="0" borderId="0"/>
    <xf numFmtId="37" fontId="92" fillId="0" borderId="0"/>
    <xf numFmtId="37" fontId="16" fillId="0" borderId="0"/>
    <xf numFmtId="37" fontId="92" fillId="0" borderId="0"/>
    <xf numFmtId="37" fontId="16" fillId="0" borderId="0"/>
    <xf numFmtId="37" fontId="92" fillId="0" borderId="0"/>
    <xf numFmtId="37" fontId="16" fillId="0" borderId="0"/>
    <xf numFmtId="0" fontId="125" fillId="0" borderId="0"/>
    <xf numFmtId="0" fontId="124" fillId="0" borderId="0"/>
    <xf numFmtId="0" fontId="125" fillId="0" borderId="0"/>
    <xf numFmtId="0" fontId="124" fillId="0" borderId="0"/>
    <xf numFmtId="37" fontId="92" fillId="0" borderId="0"/>
    <xf numFmtId="37" fontId="16" fillId="0" borderId="0"/>
    <xf numFmtId="37" fontId="92" fillId="0" borderId="0"/>
    <xf numFmtId="37" fontId="16" fillId="0" borderId="0"/>
    <xf numFmtId="0" fontId="127" fillId="0" borderId="0"/>
    <xf numFmtId="0" fontId="16" fillId="0" borderId="0"/>
    <xf numFmtId="0" fontId="92" fillId="0" borderId="0"/>
    <xf numFmtId="0" fontId="128" fillId="0" borderId="0"/>
    <xf numFmtId="0" fontId="127" fillId="0" borderId="0"/>
    <xf numFmtId="0" fontId="128" fillId="0" borderId="0"/>
    <xf numFmtId="0" fontId="127" fillId="0" borderId="0"/>
    <xf numFmtId="0" fontId="128" fillId="0" borderId="0"/>
    <xf numFmtId="0" fontId="123" fillId="0" borderId="0"/>
    <xf numFmtId="0" fontId="91" fillId="0" borderId="0"/>
    <xf numFmtId="0" fontId="129" fillId="0" borderId="0"/>
    <xf numFmtId="0" fontId="130" fillId="0" borderId="0"/>
    <xf numFmtId="0" fontId="10" fillId="0" borderId="0"/>
    <xf numFmtId="0" fontId="131" fillId="0" borderId="0"/>
    <xf numFmtId="0" fontId="132" fillId="0" borderId="0"/>
    <xf numFmtId="0" fontId="131" fillId="0" borderId="0"/>
    <xf numFmtId="0" fontId="92" fillId="0" borderId="0"/>
    <xf numFmtId="0" fontId="16" fillId="0" borderId="0"/>
    <xf numFmtId="0" fontId="92" fillId="0" borderId="0"/>
    <xf numFmtId="0" fontId="16" fillId="0" borderId="0"/>
    <xf numFmtId="37" fontId="92" fillId="0" borderId="0"/>
    <xf numFmtId="37" fontId="16" fillId="0" borderId="0"/>
    <xf numFmtId="37" fontId="92" fillId="0" borderId="0"/>
    <xf numFmtId="37" fontId="16" fillId="0" borderId="0"/>
    <xf numFmtId="37" fontId="92" fillId="0" borderId="0"/>
    <xf numFmtId="37" fontId="16" fillId="0" borderId="0"/>
    <xf numFmtId="37" fontId="92" fillId="0" borderId="0"/>
    <xf numFmtId="37" fontId="16" fillId="0" borderId="0"/>
    <xf numFmtId="37" fontId="92" fillId="0" borderId="0"/>
    <xf numFmtId="37" fontId="16" fillId="0" borderId="0"/>
    <xf numFmtId="37" fontId="92" fillId="0" borderId="0"/>
    <xf numFmtId="37" fontId="16" fillId="0" borderId="0"/>
    <xf numFmtId="37" fontId="92" fillId="0" borderId="0"/>
    <xf numFmtId="37" fontId="16" fillId="0" borderId="0"/>
    <xf numFmtId="37" fontId="92" fillId="0" borderId="0"/>
    <xf numFmtId="37" fontId="16" fillId="0" borderId="0"/>
    <xf numFmtId="37" fontId="92" fillId="0" borderId="0"/>
    <xf numFmtId="37" fontId="16" fillId="0" borderId="0"/>
    <xf numFmtId="37" fontId="92" fillId="0" borderId="0"/>
    <xf numFmtId="37" fontId="16" fillId="0" borderId="0"/>
    <xf numFmtId="0" fontId="125" fillId="0" borderId="0"/>
    <xf numFmtId="0" fontId="124" fillId="0" borderId="0"/>
    <xf numFmtId="0" fontId="125" fillId="0" borderId="0"/>
    <xf numFmtId="0" fontId="124" fillId="0" borderId="0"/>
    <xf numFmtId="0" fontId="92" fillId="0" borderId="0"/>
    <xf numFmtId="0" fontId="16" fillId="0" borderId="0"/>
    <xf numFmtId="0" fontId="123" fillId="0" borderId="0"/>
    <xf numFmtId="0" fontId="91" fillId="0" borderId="0"/>
    <xf numFmtId="184" fontId="5" fillId="0" borderId="0" applyFill="0" applyBorder="0" applyAlignment="0"/>
    <xf numFmtId="184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184" fontId="5" fillId="0" borderId="0" applyFill="0" applyBorder="0" applyAlignment="0"/>
    <xf numFmtId="0" fontId="5" fillId="0" borderId="0" applyFill="0" applyBorder="0" applyAlignment="0"/>
    <xf numFmtId="198" fontId="10" fillId="0" borderId="0" applyFill="0" applyBorder="0" applyAlignment="0"/>
    <xf numFmtId="262" fontId="10" fillId="0" borderId="0" applyFill="0" applyBorder="0" applyAlignment="0"/>
    <xf numFmtId="0" fontId="18" fillId="0" borderId="0"/>
    <xf numFmtId="0" fontId="97" fillId="0" borderId="0" applyNumberFormat="0" applyFill="0" applyBorder="0" applyAlignment="0" applyProtection="0">
      <alignment vertical="top"/>
      <protection locked="0"/>
    </xf>
    <xf numFmtId="218" fontId="43" fillId="0" borderId="0" applyFont="0" applyFill="0" applyBorder="0" applyAlignment="0" applyProtection="0"/>
    <xf numFmtId="0" fontId="34" fillId="0" borderId="5">
      <protection locked="0"/>
    </xf>
    <xf numFmtId="0" fontId="34" fillId="0" borderId="5">
      <protection locked="0"/>
    </xf>
    <xf numFmtId="0" fontId="34" fillId="0" borderId="5">
      <protection locked="0"/>
    </xf>
    <xf numFmtId="0" fontId="34" fillId="0" borderId="5">
      <protection locked="0"/>
    </xf>
    <xf numFmtId="0" fontId="34" fillId="0" borderId="5">
      <protection locked="0"/>
    </xf>
    <xf numFmtId="0" fontId="34" fillId="0" borderId="5">
      <protection locked="0"/>
    </xf>
    <xf numFmtId="177" fontId="52" fillId="0" borderId="0" applyFont="0" applyFill="0" applyBorder="0" applyAlignment="0" applyProtection="0"/>
    <xf numFmtId="203" fontId="5" fillId="0" borderId="0">
      <protection locked="0"/>
    </xf>
    <xf numFmtId="38" fontId="10" fillId="0" borderId="0" applyFont="0" applyFill="0" applyBorder="0" applyAlignment="0" applyProtection="0"/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194" fontId="5" fillId="0" borderId="0"/>
    <xf numFmtId="231" fontId="87" fillId="0" borderId="0"/>
    <xf numFmtId="231" fontId="87" fillId="0" borderId="0"/>
    <xf numFmtId="231" fontId="87" fillId="0" borderId="0"/>
    <xf numFmtId="231" fontId="87" fillId="0" borderId="0"/>
    <xf numFmtId="279" fontId="5" fillId="0" borderId="0"/>
    <xf numFmtId="279" fontId="5" fillId="0" borderId="0"/>
    <xf numFmtId="280" fontId="9" fillId="0" borderId="0"/>
    <xf numFmtId="40" fontId="13" fillId="0" borderId="0" applyFont="0" applyFill="0" applyBorder="0" applyAlignment="0" applyProtection="0"/>
    <xf numFmtId="3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9" fillId="0" borderId="0" applyNumberFormat="0" applyAlignment="0">
      <alignment horizontal="left"/>
    </xf>
    <xf numFmtId="240" fontId="10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 applyFont="0" applyFill="0" applyBorder="0" applyAlignment="0" applyProtection="0"/>
    <xf numFmtId="203" fontId="5" fillId="0" borderId="0">
      <protection locked="0"/>
    </xf>
    <xf numFmtId="201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01" fontId="10" fillId="0" borderId="0" applyFont="0" applyFill="0" applyBorder="0" applyAlignment="0" applyProtection="0"/>
    <xf numFmtId="201" fontId="10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241" fontId="9" fillId="0" borderId="3" applyFill="0" applyBorder="0" applyAlignment="0"/>
    <xf numFmtId="0" fontId="13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0" fontId="10" fillId="0" borderId="0" applyFont="0" applyFill="0" applyBorder="0" applyAlignment="0" applyProtection="0"/>
    <xf numFmtId="281" fontId="5" fillId="0" borderId="0" applyFont="0" applyFill="0" applyBorder="0" applyAlignment="0" applyProtection="0"/>
    <xf numFmtId="182" fontId="5" fillId="0" borderId="0"/>
    <xf numFmtId="232" fontId="10" fillId="0" borderId="0"/>
    <xf numFmtId="235" fontId="7" fillId="0" borderId="0"/>
    <xf numFmtId="235" fontId="7" fillId="0" borderId="0"/>
    <xf numFmtId="235" fontId="7" fillId="0" borderId="0"/>
    <xf numFmtId="182" fontId="5" fillId="0" borderId="0"/>
    <xf numFmtId="182" fontId="5" fillId="0" borderId="0"/>
    <xf numFmtId="0" fontId="87" fillId="0" borderId="0"/>
    <xf numFmtId="0" fontId="10" fillId="0" borderId="0" applyFont="0" applyFill="0" applyBorder="0" applyAlignment="0" applyProtection="0"/>
    <xf numFmtId="234" fontId="5" fillId="0" borderId="0">
      <protection locked="0"/>
    </xf>
    <xf numFmtId="234" fontId="5" fillId="0" borderId="0">
      <protection locked="0"/>
    </xf>
    <xf numFmtId="234" fontId="5" fillId="0" borderId="0">
      <protection locked="0"/>
    </xf>
    <xf numFmtId="234" fontId="5" fillId="0" borderId="0">
      <protection locked="0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4" fillId="0" borderId="0">
      <protection locked="0"/>
    </xf>
    <xf numFmtId="37" fontId="41" fillId="0" borderId="3">
      <alignment horizontal="center" vertical="distributed"/>
    </xf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83" fontId="5" fillId="0" borderId="0"/>
    <xf numFmtId="233" fontId="10" fillId="0" borderId="0"/>
    <xf numFmtId="233" fontId="10" fillId="0" borderId="0"/>
    <xf numFmtId="233" fontId="10" fillId="0" borderId="0"/>
    <xf numFmtId="233" fontId="10" fillId="0" borderId="0"/>
    <xf numFmtId="183" fontId="5" fillId="0" borderId="0"/>
    <xf numFmtId="183" fontId="5" fillId="0" borderId="0"/>
    <xf numFmtId="282" fontId="9" fillId="0" borderId="0"/>
    <xf numFmtId="283" fontId="94" fillId="0" borderId="0" applyFill="0" applyBorder="0">
      <alignment horizontal="centerContinuous"/>
    </xf>
    <xf numFmtId="256" fontId="16" fillId="0" borderId="0">
      <protection locked="0"/>
    </xf>
    <xf numFmtId="256" fontId="92" fillId="0" borderId="0">
      <protection locked="0"/>
    </xf>
    <xf numFmtId="256" fontId="92" fillId="0" borderId="0">
      <protection locked="0"/>
    </xf>
    <xf numFmtId="256" fontId="212" fillId="0" borderId="0">
      <protection locked="0"/>
    </xf>
    <xf numFmtId="256" fontId="16" fillId="0" borderId="0">
      <protection locked="0"/>
    </xf>
    <xf numFmtId="257" fontId="16" fillId="0" borderId="0">
      <protection locked="0"/>
    </xf>
    <xf numFmtId="257" fontId="92" fillId="0" borderId="0">
      <protection locked="0"/>
    </xf>
    <xf numFmtId="257" fontId="92" fillId="0" borderId="0">
      <protection locked="0"/>
    </xf>
    <xf numFmtId="257" fontId="212" fillId="0" borderId="0">
      <protection locked="0"/>
    </xf>
    <xf numFmtId="257" fontId="16" fillId="0" borderId="0">
      <protection locked="0"/>
    </xf>
    <xf numFmtId="0" fontId="10" fillId="0" borderId="0" applyFont="0" applyFill="0" applyBorder="0" applyAlignment="0" applyProtection="0"/>
    <xf numFmtId="0" fontId="133" fillId="0" borderId="0" applyFill="0" applyBorder="0" applyAlignment="0"/>
    <xf numFmtId="0" fontId="20" fillId="0" borderId="0" applyNumberFormat="0" applyAlignment="0">
      <alignment horizontal="left"/>
    </xf>
    <xf numFmtId="0" fontId="5" fillId="0" borderId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0" fontId="98" fillId="0" borderId="0" applyNumberFormat="0" applyFont="0" applyFill="0" applyBorder="0" applyAlignment="0" applyProtection="0"/>
    <xf numFmtId="2" fontId="10" fillId="0" borderId="0" applyFont="0" applyFill="0" applyBorder="0" applyAlignment="0" applyProtection="0"/>
    <xf numFmtId="234" fontId="5" fillId="0" borderId="0">
      <protection locked="0"/>
    </xf>
    <xf numFmtId="234" fontId="5" fillId="0" borderId="0">
      <protection locked="0"/>
    </xf>
    <xf numFmtId="234" fontId="5" fillId="0" borderId="0">
      <protection locked="0"/>
    </xf>
    <xf numFmtId="234" fontId="5" fillId="0" borderId="0">
      <protection locked="0"/>
    </xf>
    <xf numFmtId="2" fontId="10" fillId="0" borderId="0" applyFont="0" applyFill="0" applyBorder="0" applyAlignment="0" applyProtection="0"/>
    <xf numFmtId="2" fontId="10" fillId="0" borderId="0" applyFont="0" applyFill="0" applyBorder="0" applyAlignment="0" applyProtection="0"/>
    <xf numFmtId="0" fontId="41" fillId="0" borderId="0">
      <protection locked="0"/>
    </xf>
    <xf numFmtId="0" fontId="166" fillId="0" borderId="0" applyNumberFormat="0" applyFill="0" applyBorder="0" applyAlignment="0" applyProtection="0">
      <alignment vertical="top"/>
      <protection locked="0"/>
    </xf>
    <xf numFmtId="284" fontId="9" fillId="0" borderId="0"/>
    <xf numFmtId="0" fontId="9" fillId="0" borderId="0"/>
    <xf numFmtId="177" fontId="9" fillId="0" borderId="0" applyFont="0" applyFill="0" applyBorder="0" applyAlignment="0" applyProtection="0"/>
    <xf numFmtId="38" fontId="21" fillId="17" borderId="0" applyNumberFormat="0" applyBorder="0" applyAlignment="0" applyProtection="0"/>
    <xf numFmtId="38" fontId="21" fillId="17" borderId="0" applyNumberFormat="0" applyBorder="0" applyAlignment="0" applyProtection="0"/>
    <xf numFmtId="38" fontId="21" fillId="17" borderId="0" applyNumberFormat="0" applyBorder="0" applyAlignment="0" applyProtection="0"/>
    <xf numFmtId="3" fontId="99" fillId="0" borderId="13">
      <alignment horizontal="right" vertical="center"/>
    </xf>
    <xf numFmtId="4" fontId="99" fillId="0" borderId="13">
      <alignment horizontal="right" vertical="center"/>
    </xf>
    <xf numFmtId="0" fontId="100" fillId="0" borderId="0" applyAlignment="0">
      <alignment horizontal="right"/>
    </xf>
    <xf numFmtId="0" fontId="43" fillId="0" borderId="0"/>
    <xf numFmtId="0" fontId="101" fillId="0" borderId="0"/>
    <xf numFmtId="0" fontId="22" fillId="0" borderId="0">
      <alignment horizontal="left"/>
    </xf>
    <xf numFmtId="0" fontId="23" fillId="0" borderId="14" applyNumberFormat="0" applyAlignment="0" applyProtection="0">
      <alignment horizontal="left" vertical="center"/>
    </xf>
    <xf numFmtId="0" fontId="23" fillId="0" borderId="15">
      <alignment horizontal="left" vertical="center"/>
    </xf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234" fontId="5" fillId="0" borderId="0">
      <protection locked="0"/>
    </xf>
    <xf numFmtId="234" fontId="5" fillId="0" borderId="0">
      <protection locked="0"/>
    </xf>
    <xf numFmtId="234" fontId="5" fillId="0" borderId="0">
      <protection locked="0"/>
    </xf>
    <xf numFmtId="234" fontId="5" fillId="0" borderId="0">
      <protection locked="0"/>
    </xf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33" fillId="0" borderId="0">
      <protection locked="0"/>
    </xf>
    <xf numFmtId="0" fontId="23" fillId="0" borderId="0" applyNumberFormat="0" applyFill="0" applyBorder="0" applyAlignment="0" applyProtection="0"/>
    <xf numFmtId="234" fontId="5" fillId="0" borderId="0">
      <protection locked="0"/>
    </xf>
    <xf numFmtId="234" fontId="5" fillId="0" borderId="0">
      <protection locked="0"/>
    </xf>
    <xf numFmtId="234" fontId="5" fillId="0" borderId="0">
      <protection locked="0"/>
    </xf>
    <xf numFmtId="234" fontId="5" fillId="0" borderId="0">
      <protection locked="0"/>
    </xf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33" fillId="0" borderId="0">
      <protection locked="0"/>
    </xf>
    <xf numFmtId="0" fontId="102" fillId="0" borderId="0" applyNumberFormat="0" applyFill="0" applyBorder="0" applyAlignment="0" applyProtection="0"/>
    <xf numFmtId="0" fontId="97" fillId="0" borderId="0" applyNumberFormat="0" applyFill="0" applyBorder="0" applyAlignment="0" applyProtection="0">
      <alignment vertical="top"/>
      <protection locked="0"/>
    </xf>
    <xf numFmtId="0" fontId="9" fillId="0" borderId="0" applyFont="0" applyFill="0" applyBorder="0" applyAlignment="0" applyProtection="0"/>
    <xf numFmtId="10" fontId="21" fillId="18" borderId="3" applyNumberFormat="0" applyBorder="0" applyAlignment="0" applyProtection="0"/>
    <xf numFmtId="10" fontId="21" fillId="18" borderId="3" applyNumberFormat="0" applyBorder="0" applyAlignment="0" applyProtection="0"/>
    <xf numFmtId="10" fontId="21" fillId="18" borderId="3" applyNumberFormat="0" applyBorder="0" applyAlignment="0" applyProtection="0"/>
    <xf numFmtId="177" fontId="45" fillId="0" borderId="0" applyFont="0" applyFill="0" applyBorder="0" applyAlignment="0" applyProtection="0"/>
    <xf numFmtId="0" fontId="87" fillId="0" borderId="0" applyNumberFormat="0" applyFont="0" applyFill="0" applyBorder="0" applyProtection="0">
      <alignment horizontal="left" vertical="center"/>
    </xf>
    <xf numFmtId="0" fontId="9" fillId="0" borderId="0" applyFont="0" applyFill="0" applyBorder="0" applyAlignment="0" applyProtection="0"/>
    <xf numFmtId="0" fontId="133" fillId="0" borderId="0" applyFill="0" applyBorder="0" applyAlignment="0"/>
    <xf numFmtId="0" fontId="134" fillId="0" borderId="3" applyFill="0" applyBorder="0" applyProtection="0">
      <alignment vertical="center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5" fillId="0" borderId="16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77" fontId="52" fillId="0" borderId="0" applyFont="0" applyFill="0" applyBorder="0" applyAlignment="0" applyProtection="0"/>
    <xf numFmtId="0" fontId="87" fillId="0" borderId="0"/>
    <xf numFmtId="0" fontId="87" fillId="0" borderId="0"/>
    <xf numFmtId="0" fontId="167" fillId="17" borderId="0" applyNumberFormat="0" applyFont="0" applyFill="0" applyBorder="0" applyAlignment="0">
      <alignment vertical="center"/>
    </xf>
    <xf numFmtId="37" fontId="103" fillId="0" borderId="0"/>
    <xf numFmtId="0" fontId="9" fillId="0" borderId="0" applyNumberFormat="0" applyFill="0" applyBorder="0" applyAlignment="0" applyProtection="0"/>
    <xf numFmtId="179" fontId="5" fillId="0" borderId="0"/>
    <xf numFmtId="230" fontId="104" fillId="0" borderId="0"/>
    <xf numFmtId="179" fontId="5" fillId="0" borderId="0"/>
    <xf numFmtId="179" fontId="5" fillId="0" borderId="0"/>
    <xf numFmtId="285" fontId="9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9" fillId="0" borderId="0"/>
    <xf numFmtId="0" fontId="13" fillId="0" borderId="0"/>
    <xf numFmtId="0" fontId="87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178" fontId="44" fillId="0" borderId="0">
      <alignment vertical="center"/>
    </xf>
    <xf numFmtId="0" fontId="87" fillId="0" borderId="0"/>
    <xf numFmtId="0" fontId="21" fillId="0" borderId="0" applyFill="0" applyBorder="0" applyProtection="0">
      <alignment horizontal="center" vertical="center"/>
    </xf>
    <xf numFmtId="203" fontId="5" fillId="0" borderId="0">
      <protection locked="0"/>
    </xf>
    <xf numFmtId="10" fontId="10" fillId="0" borderId="0" applyFont="0" applyFill="0" applyBorder="0" applyAlignment="0" applyProtection="0"/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203" fontId="5" fillId="0" borderId="0">
      <protection locked="0"/>
    </xf>
    <xf numFmtId="203" fontId="5" fillId="0" borderId="0">
      <protection locked="0"/>
    </xf>
    <xf numFmtId="0" fontId="107" fillId="0" borderId="0">
      <protection locked="0"/>
    </xf>
    <xf numFmtId="0" fontId="133" fillId="0" borderId="0" applyFill="0" applyBorder="0" applyAlignment="0"/>
    <xf numFmtId="0" fontId="106" fillId="17" borderId="0" applyNumberFormat="0">
      <alignment vertical="center"/>
    </xf>
    <xf numFmtId="0" fontId="135" fillId="0" borderId="17" applyNumberFormat="0" applyBorder="0" applyAlignment="0"/>
    <xf numFmtId="286" fontId="168" fillId="0" borderId="12">
      <alignment vertical="center"/>
    </xf>
    <xf numFmtId="0" fontId="9" fillId="0" borderId="0" applyFont="0" applyFill="0" applyBorder="0" applyAlignment="0" applyProtection="0"/>
    <xf numFmtId="0" fontId="136" fillId="0" borderId="3" applyProtection="0">
      <alignment vertical="center"/>
    </xf>
    <xf numFmtId="30" fontId="26" fillId="0" borderId="0" applyNumberFormat="0" applyFill="0" applyBorder="0" applyAlignment="0" applyProtection="0">
      <alignment horizontal="left"/>
    </xf>
    <xf numFmtId="38" fontId="17" fillId="0" borderId="0" applyFont="0" applyFill="0" applyBorder="0" applyAlignment="0" applyProtection="0"/>
    <xf numFmtId="177" fontId="10" fillId="0" borderId="0" applyFont="0" applyFill="0" applyBorder="0" applyAlignment="0" applyProtection="0"/>
    <xf numFmtId="0" fontId="39" fillId="0" borderId="0" applyFont="0" applyFill="0" applyBorder="0" applyAlignment="0" applyProtection="0"/>
    <xf numFmtId="287" fontId="169" fillId="0" borderId="18">
      <alignment vertical="center" wrapText="1"/>
    </xf>
    <xf numFmtId="185" fontId="44" fillId="0" borderId="0">
      <alignment vertical="center"/>
    </xf>
    <xf numFmtId="185" fontId="44" fillId="0" borderId="0">
      <alignment vertical="distributed"/>
    </xf>
    <xf numFmtId="177" fontId="45" fillId="0" borderId="0" applyFont="0" applyFill="0" applyBorder="0" applyAlignment="0" applyProtection="0"/>
    <xf numFmtId="0" fontId="17" fillId="0" borderId="0"/>
    <xf numFmtId="0" fontId="108" fillId="0" borderId="0">
      <alignment horizontal="center" vertical="center"/>
    </xf>
    <xf numFmtId="0" fontId="109" fillId="0" borderId="0"/>
    <xf numFmtId="0" fontId="25" fillId="0" borderId="0"/>
    <xf numFmtId="40" fontId="27" fillId="0" borderId="0" applyBorder="0">
      <alignment horizontal="right"/>
    </xf>
    <xf numFmtId="37" fontId="137" fillId="0" borderId="19" applyNumberFormat="0" applyFont="0" applyBorder="0" applyAlignment="0" applyProtection="0">
      <alignment horizontal="centerContinuous"/>
    </xf>
    <xf numFmtId="49" fontId="138" fillId="0" borderId="0" applyFill="0" applyBorder="0" applyAlignment="0"/>
    <xf numFmtId="0" fontId="133" fillId="0" borderId="0" applyFill="0" applyBorder="0" applyAlignment="0"/>
    <xf numFmtId="0" fontId="20" fillId="17" borderId="15">
      <alignment vertical="center"/>
    </xf>
    <xf numFmtId="0" fontId="38" fillId="0" borderId="0" applyFill="0" applyBorder="0" applyProtection="0">
      <alignment horizontal="centerContinuous" vertical="center"/>
    </xf>
    <xf numFmtId="0" fontId="39" fillId="19" borderId="0" applyFill="0" applyBorder="0" applyProtection="0">
      <alignment horizontal="center" vertical="center"/>
    </xf>
    <xf numFmtId="0" fontId="20" fillId="17" borderId="15">
      <alignment vertical="center"/>
    </xf>
    <xf numFmtId="0" fontId="20" fillId="17" borderId="15">
      <alignment vertical="center"/>
    </xf>
    <xf numFmtId="0" fontId="170" fillId="17" borderId="15">
      <alignment vertical="center"/>
    </xf>
    <xf numFmtId="0" fontId="41" fillId="0" borderId="0"/>
    <xf numFmtId="288" fontId="94" fillId="0" borderId="0" applyFill="0" applyBorder="0">
      <alignment horizontal="centerContinuous"/>
    </xf>
    <xf numFmtId="0" fontId="10" fillId="0" borderId="5" applyNumberFormat="0" applyFont="0" applyFill="0" applyAlignment="0" applyProtection="0"/>
    <xf numFmtId="234" fontId="5" fillId="0" borderId="20">
      <protection locked="0"/>
    </xf>
    <xf numFmtId="234" fontId="5" fillId="0" borderId="20">
      <protection locked="0"/>
    </xf>
    <xf numFmtId="234" fontId="5" fillId="0" borderId="20">
      <protection locked="0"/>
    </xf>
    <xf numFmtId="234" fontId="5" fillId="0" borderId="20">
      <protection locked="0"/>
    </xf>
    <xf numFmtId="0" fontId="10" fillId="0" borderId="5" applyNumberFormat="0" applyFont="0" applyFill="0" applyAlignment="0" applyProtection="0"/>
    <xf numFmtId="0" fontId="10" fillId="0" borderId="5" applyNumberFormat="0" applyFont="0" applyFill="0" applyAlignment="0" applyProtection="0"/>
    <xf numFmtId="0" fontId="34" fillId="0" borderId="20">
      <protection locked="0"/>
    </xf>
    <xf numFmtId="0" fontId="110" fillId="0" borderId="10">
      <alignment horizontal="left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71" fillId="0" borderId="0" applyNumberFormat="0" applyFont="0" applyFill="0" applyBorder="0" applyProtection="0">
      <alignment horizontal="center" vertical="center" wrapText="1"/>
    </xf>
    <xf numFmtId="0" fontId="9" fillId="0" borderId="0" applyFont="0" applyFill="0" applyBorder="0" applyAlignment="0" applyProtection="0"/>
    <xf numFmtId="0" fontId="111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236" fontId="10" fillId="0" borderId="0" applyFont="0" applyFill="0" applyBorder="0" applyAlignment="0" applyProtection="0"/>
    <xf numFmtId="0" fontId="52" fillId="0" borderId="0" applyNumberFormat="0" applyFill="0" applyBorder="0" applyAlignment="0" applyProtection="0"/>
    <xf numFmtId="0" fontId="12" fillId="0" borderId="3">
      <alignment horizontal="left" vertical="center"/>
    </xf>
    <xf numFmtId="289" fontId="172" fillId="0" borderId="12">
      <alignment vertical="center"/>
    </xf>
    <xf numFmtId="0" fontId="54" fillId="20" borderId="0" applyNumberFormat="0" applyBorder="0" applyAlignment="0" applyProtection="0">
      <alignment vertical="center"/>
    </xf>
    <xf numFmtId="0" fontId="54" fillId="20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177" fontId="42" fillId="0" borderId="0" applyFont="0" applyFill="0" applyBorder="0" applyAlignment="0" applyProtection="0"/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290" fontId="173" fillId="0" borderId="12">
      <alignment vertical="center"/>
    </xf>
    <xf numFmtId="290" fontId="173" fillId="0" borderId="12">
      <alignment vertical="center"/>
    </xf>
    <xf numFmtId="0" fontId="56" fillId="24" borderId="21" applyNumberFormat="0" applyAlignment="0" applyProtection="0">
      <alignment vertical="center"/>
    </xf>
    <xf numFmtId="0" fontId="56" fillId="24" borderId="21" applyNumberFormat="0" applyAlignment="0" applyProtection="0">
      <alignment vertical="center"/>
    </xf>
    <xf numFmtId="188" fontId="9" fillId="0" borderId="0">
      <protection locked="0"/>
    </xf>
    <xf numFmtId="2" fontId="57" fillId="0" borderId="0" applyFont="0" applyFill="0" applyBorder="0" applyAlignment="0" applyProtection="0"/>
    <xf numFmtId="2" fontId="57" fillId="0" borderId="0" applyFont="0" applyFill="0" applyBorder="0" applyAlignment="0" applyProtection="0"/>
    <xf numFmtId="2" fontId="57" fillId="0" borderId="0" applyFont="0" applyFill="0" applyBorder="0" applyAlignment="0" applyProtection="0"/>
    <xf numFmtId="2" fontId="57" fillId="0" borderId="0" applyFont="0" applyFill="0" applyBorder="0" applyAlignment="0" applyProtection="0"/>
    <xf numFmtId="2" fontId="57" fillId="0" borderId="0" applyFont="0" applyFill="0" applyBorder="0" applyAlignment="0" applyProtection="0"/>
    <xf numFmtId="2" fontId="57" fillId="0" borderId="0" applyFont="0" applyFill="0" applyBorder="0" applyAlignment="0" applyProtection="0"/>
    <xf numFmtId="291" fontId="9" fillId="0" borderId="0">
      <protection locked="0"/>
    </xf>
    <xf numFmtId="0" fontId="33" fillId="0" borderId="0">
      <protection locked="0"/>
    </xf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33" fillId="0" borderId="0">
      <protection locked="0"/>
    </xf>
    <xf numFmtId="0" fontId="33" fillId="0" borderId="0">
      <protection locked="0"/>
    </xf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33" fillId="0" borderId="0">
      <protection locked="0"/>
    </xf>
    <xf numFmtId="49" fontId="174" fillId="0" borderId="18">
      <alignment horizontal="center" vertical="center" wrapText="1"/>
    </xf>
    <xf numFmtId="0" fontId="44" fillId="0" borderId="0">
      <alignment vertical="center"/>
    </xf>
    <xf numFmtId="208" fontId="15" fillId="0" borderId="0"/>
    <xf numFmtId="208" fontId="15" fillId="0" borderId="0"/>
    <xf numFmtId="208" fontId="15" fillId="0" borderId="0"/>
    <xf numFmtId="208" fontId="15" fillId="0" borderId="0"/>
    <xf numFmtId="208" fontId="15" fillId="0" borderId="0"/>
    <xf numFmtId="208" fontId="15" fillId="0" borderId="0"/>
    <xf numFmtId="208" fontId="15" fillId="0" borderId="0"/>
    <xf numFmtId="208" fontId="15" fillId="0" borderId="0"/>
    <xf numFmtId="208" fontId="15" fillId="0" borderId="0"/>
    <xf numFmtId="208" fontId="15" fillId="0" borderId="0"/>
    <xf numFmtId="208" fontId="15" fillId="0" borderId="0"/>
    <xf numFmtId="208" fontId="15" fillId="0" borderId="0"/>
    <xf numFmtId="208" fontId="15" fillId="0" borderId="0"/>
    <xf numFmtId="208" fontId="15" fillId="0" borderId="0"/>
    <xf numFmtId="208" fontId="15" fillId="0" borderId="0"/>
    <xf numFmtId="208" fontId="15" fillId="0" borderId="0"/>
    <xf numFmtId="208" fontId="15" fillId="0" borderId="0"/>
    <xf numFmtId="208" fontId="15" fillId="0" borderId="0"/>
    <xf numFmtId="208" fontId="15" fillId="0" borderId="0"/>
    <xf numFmtId="208" fontId="15" fillId="0" borderId="0"/>
    <xf numFmtId="208" fontId="15" fillId="0" borderId="0"/>
    <xf numFmtId="208" fontId="15" fillId="0" borderId="0"/>
    <xf numFmtId="208" fontId="15" fillId="0" borderId="0"/>
    <xf numFmtId="208" fontId="15" fillId="0" borderId="0"/>
    <xf numFmtId="208" fontId="15" fillId="0" borderId="0"/>
    <xf numFmtId="208" fontId="15" fillId="0" borderId="0"/>
    <xf numFmtId="208" fontId="15" fillId="0" borderId="0"/>
    <xf numFmtId="208" fontId="15" fillId="0" borderId="0"/>
    <xf numFmtId="208" fontId="15" fillId="0" borderId="0"/>
    <xf numFmtId="208" fontId="15" fillId="0" borderId="0"/>
    <xf numFmtId="208" fontId="15" fillId="0" borderId="0"/>
    <xf numFmtId="208" fontId="15" fillId="0" borderId="0"/>
    <xf numFmtId="208" fontId="15" fillId="0" borderId="0"/>
    <xf numFmtId="0" fontId="72" fillId="0" borderId="12">
      <alignment horizontal="center" vertical="center"/>
    </xf>
    <xf numFmtId="202" fontId="61" fillId="0" borderId="12">
      <alignment horizontal="right" vertical="center"/>
    </xf>
    <xf numFmtId="0" fontId="15" fillId="0" borderId="0">
      <alignment vertical="center"/>
    </xf>
    <xf numFmtId="41" fontId="113" fillId="0" borderId="12">
      <alignment horizontal="center"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34" fillId="0" borderId="0">
      <protection locked="0"/>
    </xf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34" fillId="0" borderId="0">
      <protection locked="0"/>
    </xf>
    <xf numFmtId="0" fontId="40" fillId="0" borderId="0">
      <alignment vertical="center"/>
    </xf>
    <xf numFmtId="0" fontId="63" fillId="0" borderId="22">
      <alignment vertical="center"/>
    </xf>
    <xf numFmtId="0" fontId="49" fillId="0" borderId="23">
      <alignment vertical="center"/>
    </xf>
    <xf numFmtId="180" fontId="50" fillId="0" borderId="24" applyFont="0" applyFill="0" applyBorder="0" applyAlignment="0" applyProtection="0">
      <alignment horizontal="center" vertical="center"/>
    </xf>
    <xf numFmtId="0" fontId="64" fillId="0" borderId="12">
      <alignment horizontal="center" vertical="center"/>
    </xf>
    <xf numFmtId="0" fontId="65" fillId="25" borderId="0">
      <alignment horizontal="left"/>
    </xf>
    <xf numFmtId="0" fontId="64" fillId="0" borderId="12">
      <alignment horizontal="center" vertical="center"/>
    </xf>
    <xf numFmtId="0" fontId="34" fillId="0" borderId="0">
      <protection locked="0"/>
    </xf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34" fillId="0" borderId="0">
      <protection locked="0"/>
    </xf>
    <xf numFmtId="49" fontId="175" fillId="0" borderId="18">
      <alignment horizontal="center" vertical="center" wrapText="1"/>
    </xf>
    <xf numFmtId="0" fontId="66" fillId="0" borderId="0" applyNumberFormat="0" applyFill="0" applyBorder="0" applyAlignment="0" applyProtection="0">
      <alignment vertical="top"/>
      <protection locked="0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92" fontId="176" fillId="0" borderId="25">
      <alignment horizontal="center" vertical="center"/>
    </xf>
    <xf numFmtId="177" fontId="43" fillId="0" borderId="13">
      <alignment vertical="center"/>
    </xf>
    <xf numFmtId="0" fontId="45" fillId="26" borderId="26" applyNumberFormat="0" applyFont="0" applyAlignment="0" applyProtection="0">
      <alignment vertical="center"/>
    </xf>
    <xf numFmtId="0" fontId="45" fillId="26" borderId="26" applyNumberFormat="0" applyFont="0" applyAlignment="0" applyProtection="0">
      <alignment vertical="center"/>
    </xf>
    <xf numFmtId="0" fontId="5" fillId="26" borderId="26" applyNumberFormat="0" applyFont="0" applyAlignment="0" applyProtection="0">
      <alignment vertical="center"/>
    </xf>
    <xf numFmtId="0" fontId="5" fillId="26" borderId="26" applyNumberFormat="0" applyFont="0" applyAlignment="0" applyProtection="0">
      <alignment vertical="center"/>
    </xf>
    <xf numFmtId="0" fontId="5" fillId="26" borderId="26" applyNumberFormat="0" applyFont="0" applyAlignment="0" applyProtection="0">
      <alignment vertical="center"/>
    </xf>
    <xf numFmtId="0" fontId="5" fillId="26" borderId="26" applyNumberFormat="0" applyFont="0" applyAlignment="0" applyProtection="0">
      <alignment vertical="center"/>
    </xf>
    <xf numFmtId="0" fontId="5" fillId="26" borderId="26" applyNumberFormat="0" applyFont="0" applyAlignment="0" applyProtection="0">
      <alignment vertical="center"/>
    </xf>
    <xf numFmtId="0" fontId="5" fillId="26" borderId="26" applyNumberFormat="0" applyFont="0" applyAlignment="0" applyProtection="0">
      <alignment vertical="center"/>
    </xf>
    <xf numFmtId="0" fontId="5" fillId="26" borderId="26" applyNumberFormat="0" applyFont="0" applyAlignment="0" applyProtection="0">
      <alignment vertical="center"/>
    </xf>
    <xf numFmtId="0" fontId="45" fillId="26" borderId="26" applyNumberFormat="0" applyFont="0" applyAlignment="0" applyProtection="0">
      <alignment vertical="center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" fillId="0" borderId="3" applyNumberFormat="0" applyFont="0" applyFill="0" applyAlignment="0" applyProtection="0">
      <alignment horizontal="center" vertical="center"/>
    </xf>
    <xf numFmtId="0" fontId="143" fillId="0" borderId="0" applyNumberFormat="0" applyFont="0" applyFill="0" applyBorder="0" applyProtection="0">
      <alignment horizontal="distributed" vertical="center" justifyLastLine="1"/>
    </xf>
    <xf numFmtId="219" fontId="9" fillId="0" borderId="0">
      <protection locked="0"/>
    </xf>
    <xf numFmtId="0" fontId="93" fillId="0" borderId="0">
      <protection locked="0"/>
    </xf>
    <xf numFmtId="219" fontId="93" fillId="0" borderId="0">
      <protection locked="0"/>
    </xf>
    <xf numFmtId="10" fontId="44" fillId="0" borderId="0">
      <alignment vertical="center"/>
    </xf>
    <xf numFmtId="10" fontId="48" fillId="0" borderId="0">
      <alignment vertical="center"/>
    </xf>
    <xf numFmtId="10" fontId="44" fillId="0" borderId="0">
      <alignment vertical="center"/>
    </xf>
    <xf numFmtId="10" fontId="39" fillId="0" borderId="0">
      <alignment vertical="center"/>
    </xf>
    <xf numFmtId="10" fontId="6" fillId="0" borderId="0">
      <alignment vertical="center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10" fontId="44" fillId="0" borderId="0">
      <alignment vertical="center"/>
    </xf>
    <xf numFmtId="10" fontId="48" fillId="0" borderId="0">
      <alignment vertical="center"/>
    </xf>
    <xf numFmtId="10" fontId="44" fillId="0" borderId="0">
      <alignment vertical="center"/>
    </xf>
    <xf numFmtId="10" fontId="39" fillId="0" borderId="0">
      <alignment vertical="center"/>
    </xf>
    <xf numFmtId="10" fontId="6" fillId="0" borderId="0">
      <alignment vertical="center"/>
    </xf>
    <xf numFmtId="219" fontId="93" fillId="0" borderId="0">
      <protection locked="0"/>
    </xf>
    <xf numFmtId="219" fontId="9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" fillId="0" borderId="0">
      <protection locked="0"/>
    </xf>
    <xf numFmtId="219" fontId="93" fillId="0" borderId="0">
      <protection locked="0"/>
    </xf>
    <xf numFmtId="219" fontId="32" fillId="0" borderId="0">
      <protection locked="0"/>
    </xf>
    <xf numFmtId="219" fontId="9" fillId="0" borderId="0">
      <protection locked="0"/>
    </xf>
    <xf numFmtId="219" fontId="9" fillId="0" borderId="0">
      <protection locked="0"/>
    </xf>
    <xf numFmtId="219" fontId="9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67" fillId="0" borderId="0">
      <protection locked="0"/>
    </xf>
    <xf numFmtId="219" fontId="51" fillId="0" borderId="0">
      <protection locked="0"/>
    </xf>
    <xf numFmtId="9" fontId="5" fillId="0" borderId="0" applyFont="0" applyFill="0" applyBorder="0" applyAlignment="0" applyProtection="0"/>
    <xf numFmtId="251" fontId="9" fillId="0" borderId="0" applyFont="0" applyFill="0" applyBorder="0" applyProtection="0">
      <alignment horizontal="center" vertical="center"/>
    </xf>
    <xf numFmtId="293" fontId="9" fillId="0" borderId="0" applyFont="0" applyFill="0" applyBorder="0" applyProtection="0">
      <alignment horizontal="center" vertical="center"/>
    </xf>
    <xf numFmtId="9" fontId="15" fillId="19" borderId="0" applyFill="0" applyBorder="0" applyProtection="0">
      <alignment horizontal="right"/>
    </xf>
    <xf numFmtId="10" fontId="15" fillId="0" borderId="0" applyFill="0" applyBorder="0" applyProtection="0">
      <alignment horizontal="right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294" fontId="9" fillId="0" borderId="0" applyFont="0" applyFill="0" applyBorder="0" applyAlignment="0" applyProtection="0"/>
    <xf numFmtId="198" fontId="143" fillId="0" borderId="0" applyFont="0" applyFill="0" applyBorder="0" applyAlignment="0" applyProtection="0"/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13" fillId="0" borderId="4" applyFont="0" applyFill="0" applyAlignment="0" applyProtection="0">
      <alignment horizontal="center" vertical="center"/>
    </xf>
    <xf numFmtId="0" fontId="14" fillId="0" borderId="0"/>
    <xf numFmtId="177" fontId="30" fillId="0" borderId="27">
      <alignment vertical="center"/>
    </xf>
    <xf numFmtId="241" fontId="9" fillId="0" borderId="9" applyBorder="0"/>
    <xf numFmtId="0" fontId="29" fillId="17" borderId="28">
      <alignment horizontal="distributed" vertical="center"/>
    </xf>
    <xf numFmtId="295" fontId="5" fillId="0" borderId="0" applyNumberFormat="0" applyFont="0" applyFill="0" applyBorder="0" applyProtection="0">
      <alignment horizontal="centerContinuous" vertical="center"/>
    </xf>
    <xf numFmtId="0" fontId="143" fillId="0" borderId="0" applyNumberFormat="0" applyFont="0" applyFill="0" applyBorder="0" applyProtection="0">
      <alignment horizontal="centerContinuous" vertical="center"/>
    </xf>
    <xf numFmtId="296" fontId="5" fillId="0" borderId="24" applyNumberFormat="0" applyBorder="0" applyAlignment="0"/>
    <xf numFmtId="180" fontId="69" fillId="0" borderId="12">
      <alignment vertical="center"/>
    </xf>
    <xf numFmtId="3" fontId="143" fillId="0" borderId="3"/>
    <xf numFmtId="0" fontId="143" fillId="0" borderId="3"/>
    <xf numFmtId="3" fontId="143" fillId="0" borderId="29"/>
    <xf numFmtId="3" fontId="143" fillId="0" borderId="30"/>
    <xf numFmtId="0" fontId="177" fillId="0" borderId="3"/>
    <xf numFmtId="0" fontId="178" fillId="0" borderId="0">
      <alignment horizontal="center"/>
    </xf>
    <xf numFmtId="0" fontId="52" fillId="0" borderId="31">
      <alignment horizont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28" borderId="32" applyNumberFormat="0" applyAlignment="0" applyProtection="0">
      <alignment vertical="center"/>
    </xf>
    <xf numFmtId="0" fontId="71" fillId="28" borderId="32" applyNumberFormat="0" applyAlignment="0" applyProtection="0">
      <alignment vertical="center"/>
    </xf>
    <xf numFmtId="0" fontId="5" fillId="0" borderId="0" applyFont="0" applyFill="0" applyBorder="0" applyAlignment="0" applyProtection="0"/>
    <xf numFmtId="263" fontId="179" fillId="0" borderId="33">
      <alignment vertical="center"/>
    </xf>
    <xf numFmtId="243" fontId="180" fillId="0" borderId="34">
      <alignment vertical="center"/>
    </xf>
    <xf numFmtId="3" fontId="72" fillId="0" borderId="0">
      <alignment vertical="center" wrapText="1"/>
    </xf>
    <xf numFmtId="3" fontId="73" fillId="0" borderId="0">
      <alignment vertical="center" wrapText="1"/>
    </xf>
    <xf numFmtId="0" fontId="64" fillId="0" borderId="12">
      <alignment horizontal="center" vertical="center"/>
    </xf>
    <xf numFmtId="222" fontId="44" fillId="0" borderId="0">
      <alignment vertical="center"/>
    </xf>
    <xf numFmtId="177" fontId="50" fillId="0" borderId="27">
      <alignment vertical="center"/>
    </xf>
    <xf numFmtId="189" fontId="35" fillId="0" borderId="0">
      <alignment vertical="center"/>
    </xf>
    <xf numFmtId="189" fontId="35" fillId="0" borderId="0">
      <alignment vertical="center"/>
    </xf>
    <xf numFmtId="297" fontId="10" fillId="0" borderId="0">
      <alignment vertical="center"/>
    </xf>
    <xf numFmtId="297" fontId="10" fillId="0" borderId="0">
      <alignment vertical="center"/>
    </xf>
    <xf numFmtId="298" fontId="9" fillId="0" borderId="0">
      <alignment vertical="center"/>
    </xf>
    <xf numFmtId="260" fontId="67" fillId="0" borderId="0" applyFont="0" applyFill="0" applyBorder="0" applyProtection="0">
      <alignment horizontal="centerContinuous"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77" fontId="9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1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78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0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10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0" fontId="17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37" fontId="9" fillId="0" borderId="0" applyFont="0" applyFill="0" applyBorder="0" applyAlignment="0" applyProtection="0"/>
    <xf numFmtId="178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5" fillId="0" borderId="0"/>
    <xf numFmtId="177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7" fontId="9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8" fontId="10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8" fontId="10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8" fontId="10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6" fillId="0" borderId="35"/>
    <xf numFmtId="0" fontId="181" fillId="0" borderId="12">
      <alignment vertical="center"/>
    </xf>
    <xf numFmtId="0" fontId="215" fillId="0" borderId="12">
      <alignment vertical="center"/>
    </xf>
    <xf numFmtId="0" fontId="74" fillId="0" borderId="36" applyNumberFormat="0" applyFill="0" applyAlignment="0" applyProtection="0">
      <alignment vertical="center"/>
    </xf>
    <xf numFmtId="0" fontId="74" fillId="0" borderId="36" applyNumberFormat="0" applyFill="0" applyAlignment="0" applyProtection="0">
      <alignment vertical="center"/>
    </xf>
    <xf numFmtId="0" fontId="182" fillId="0" borderId="0" applyNumberFormat="0" applyFill="0" applyBorder="0" applyAlignment="0" applyProtection="0">
      <alignment vertical="top"/>
      <protection locked="0"/>
    </xf>
    <xf numFmtId="0" fontId="118" fillId="0" borderId="3">
      <alignment vertical="center"/>
    </xf>
    <xf numFmtId="299" fontId="41" fillId="0" borderId="3" applyBorder="0">
      <alignment vertical="center"/>
    </xf>
    <xf numFmtId="0" fontId="75" fillId="0" borderId="37" applyNumberFormat="0" applyFill="0" applyAlignment="0" applyProtection="0">
      <alignment vertical="center"/>
    </xf>
    <xf numFmtId="0" fontId="75" fillId="0" borderId="37" applyNumberFormat="0" applyFill="0" applyAlignment="0" applyProtection="0">
      <alignment vertical="center"/>
    </xf>
    <xf numFmtId="300" fontId="183" fillId="0" borderId="0" applyFill="0" applyBorder="0">
      <alignment horizontal="centerContinuous"/>
    </xf>
    <xf numFmtId="301" fontId="183" fillId="0" borderId="0" applyFill="0" applyBorder="0">
      <alignment horizontal="centerContinuous"/>
    </xf>
    <xf numFmtId="196" fontId="5" fillId="0" borderId="0" applyFont="0" applyFill="0" applyBorder="0" applyAlignment="0" applyProtection="0"/>
    <xf numFmtId="0" fontId="76" fillId="0" borderId="0" applyFont="0" applyFill="0" applyBorder="0" applyAlignment="0" applyProtection="0"/>
    <xf numFmtId="302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238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238" fontId="5" fillId="0" borderId="0" applyFont="0" applyFill="0" applyBorder="0" applyAlignment="0" applyProtection="0"/>
    <xf numFmtId="238" fontId="5" fillId="0" borderId="0" applyFont="0" applyFill="0" applyBorder="0" applyAlignment="0" applyProtection="0"/>
    <xf numFmtId="245" fontId="76" fillId="0" borderId="0" applyFont="0" applyFill="0" applyBorder="0" applyAlignment="0" applyProtection="0"/>
    <xf numFmtId="0" fontId="119" fillId="0" borderId="0">
      <alignment vertical="center"/>
    </xf>
    <xf numFmtId="0" fontId="37" fillId="0" borderId="0">
      <alignment horizontal="center" vertical="center"/>
    </xf>
    <xf numFmtId="303" fontId="184" fillId="0" borderId="38">
      <alignment vertical="center"/>
    </xf>
    <xf numFmtId="295" fontId="5" fillId="0" borderId="0" applyNumberFormat="0" applyFont="0" applyFill="0" applyBorder="0" applyProtection="0">
      <alignment vertical="center"/>
    </xf>
    <xf numFmtId="0" fontId="48" fillId="0" borderId="0"/>
    <xf numFmtId="303" fontId="31" fillId="0" borderId="12">
      <alignment vertical="center"/>
    </xf>
    <xf numFmtId="0" fontId="30" fillId="0" borderId="0" applyNumberFormat="0" applyBorder="0" applyAlignment="0">
      <alignment horizontal="centerContinuous" vertical="center"/>
    </xf>
    <xf numFmtId="0" fontId="77" fillId="8" borderId="21" applyNumberFormat="0" applyAlignment="0" applyProtection="0">
      <alignment vertical="center"/>
    </xf>
    <xf numFmtId="0" fontId="77" fillId="8" borderId="21" applyNumberFormat="0" applyAlignment="0" applyProtection="0">
      <alignment vertical="center"/>
    </xf>
    <xf numFmtId="4" fontId="34" fillId="0" borderId="0">
      <protection locked="0"/>
    </xf>
    <xf numFmtId="0" fontId="78" fillId="0" borderId="0"/>
    <xf numFmtId="4" fontId="57" fillId="0" borderId="0" applyFont="0" applyFill="0" applyBorder="0" applyAlignment="0" applyProtection="0"/>
    <xf numFmtId="4" fontId="57" fillId="0" borderId="0" applyFont="0" applyFill="0" applyBorder="0" applyAlignment="0" applyProtection="0"/>
    <xf numFmtId="4" fontId="57" fillId="0" borderId="0" applyFont="0" applyFill="0" applyBorder="0" applyAlignment="0" applyProtection="0"/>
    <xf numFmtId="4" fontId="57" fillId="0" borderId="0" applyFont="0" applyFill="0" applyBorder="0" applyAlignment="0" applyProtection="0"/>
    <xf numFmtId="4" fontId="57" fillId="0" borderId="0" applyFont="0" applyFill="0" applyBorder="0" applyAlignment="0" applyProtection="0"/>
    <xf numFmtId="4" fontId="57" fillId="0" borderId="0" applyFont="0" applyFill="0" applyBorder="0" applyAlignment="0" applyProtection="0"/>
    <xf numFmtId="4" fontId="34" fillId="0" borderId="0">
      <protection locked="0"/>
    </xf>
    <xf numFmtId="190" fontId="9" fillId="0" borderId="0">
      <protection locked="0"/>
    </xf>
    <xf numFmtId="3" fontId="57" fillId="0" borderId="0" applyFont="0" applyFill="0" applyBorder="0" applyAlignment="0" applyProtection="0"/>
    <xf numFmtId="3" fontId="57" fillId="0" borderId="0" applyFont="0" applyFill="0" applyBorder="0" applyAlignment="0" applyProtection="0"/>
    <xf numFmtId="0" fontId="184" fillId="0" borderId="33">
      <alignment vertical="center"/>
    </xf>
    <xf numFmtId="0" fontId="79" fillId="0" borderId="12" applyFill="0" applyBorder="0" applyProtection="0">
      <alignment horizontal="left" vertical="center"/>
    </xf>
    <xf numFmtId="0" fontId="78" fillId="29" borderId="0"/>
    <xf numFmtId="1" fontId="45" fillId="19" borderId="0" applyNumberFormat="0" applyFont="0" applyFill="0" applyBorder="0" applyAlignment="0">
      <alignment vertical="center"/>
    </xf>
    <xf numFmtId="0" fontId="167" fillId="17" borderId="0" applyNumberFormat="0" applyFont="0" applyFill="0" applyBorder="0" applyAlignment="0">
      <alignment vertical="center"/>
    </xf>
    <xf numFmtId="304" fontId="94" fillId="0" borderId="0" applyFill="0" applyBorder="0">
      <alignment horizontal="centerContinuous"/>
    </xf>
    <xf numFmtId="0" fontId="64" fillId="17" borderId="12" applyProtection="0">
      <alignment horizontal="center" vertical="center"/>
    </xf>
    <xf numFmtId="0" fontId="80" fillId="0" borderId="39" applyNumberFormat="0" applyFill="0" applyAlignment="0" applyProtection="0">
      <alignment vertical="center"/>
    </xf>
    <xf numFmtId="0" fontId="80" fillId="0" borderId="39" applyNumberFormat="0" applyFill="0" applyAlignment="0" applyProtection="0">
      <alignment vertical="center"/>
    </xf>
    <xf numFmtId="0" fontId="9" fillId="0" borderId="0">
      <alignment vertical="center"/>
    </xf>
    <xf numFmtId="0" fontId="120" fillId="0" borderId="0">
      <alignment horizontal="centerContinuous" vertical="center"/>
    </xf>
    <xf numFmtId="0" fontId="81" fillId="0" borderId="40" applyNumberFormat="0" applyFill="0" applyAlignment="0" applyProtection="0">
      <alignment vertical="center"/>
    </xf>
    <xf numFmtId="0" fontId="81" fillId="0" borderId="40" applyNumberFormat="0" applyFill="0" applyAlignment="0" applyProtection="0">
      <alignment vertical="center"/>
    </xf>
    <xf numFmtId="0" fontId="82" fillId="0" borderId="41" applyNumberFormat="0" applyFill="0" applyAlignment="0" applyProtection="0">
      <alignment vertical="center"/>
    </xf>
    <xf numFmtId="0" fontId="82" fillId="0" borderId="41" applyNumberFormat="0" applyFill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64" fillId="17" borderId="12" applyProtection="0">
      <alignment horizontal="center" vertical="center"/>
    </xf>
    <xf numFmtId="0" fontId="64" fillId="17" borderId="12" applyProtection="0">
      <alignment horizontal="center" vertical="center"/>
    </xf>
    <xf numFmtId="0" fontId="9" fillId="0" borderId="3">
      <alignment horizontal="distributed" vertical="center"/>
    </xf>
    <xf numFmtId="0" fontId="9" fillId="0" borderId="9">
      <alignment horizontal="distributed" vertical="top"/>
    </xf>
    <xf numFmtId="0" fontId="9" fillId="0" borderId="24">
      <alignment horizontal="distributed"/>
    </xf>
    <xf numFmtId="261" fontId="121" fillId="0" borderId="0">
      <alignment vertical="center"/>
    </xf>
    <xf numFmtId="303" fontId="185" fillId="0" borderId="12">
      <alignment vertical="center"/>
    </xf>
    <xf numFmtId="303" fontId="216" fillId="0" borderId="12">
      <alignment vertical="center"/>
    </xf>
    <xf numFmtId="303" fontId="186" fillId="0" borderId="12">
      <alignment vertical="center"/>
    </xf>
    <xf numFmtId="303" fontId="186" fillId="0" borderId="12">
      <alignment vertical="center"/>
    </xf>
    <xf numFmtId="303" fontId="186" fillId="0" borderId="12">
      <alignment vertical="center"/>
    </xf>
    <xf numFmtId="0" fontId="187" fillId="0" borderId="0">
      <alignment vertical="center"/>
    </xf>
    <xf numFmtId="303" fontId="188" fillId="0" borderId="12">
      <alignment vertical="center"/>
    </xf>
    <xf numFmtId="0" fontId="83" fillId="5" borderId="0" applyNumberFormat="0" applyBorder="0" applyAlignment="0" applyProtection="0">
      <alignment vertical="center"/>
    </xf>
    <xf numFmtId="0" fontId="83" fillId="5" borderId="0" applyNumberFormat="0" applyBorder="0" applyAlignment="0" applyProtection="0">
      <alignment vertical="center"/>
    </xf>
    <xf numFmtId="305" fontId="183" fillId="0" borderId="0" applyFill="0" applyBorder="0">
      <alignment horizontal="centerContinuous"/>
    </xf>
    <xf numFmtId="306" fontId="183" fillId="0" borderId="0" applyFill="0" applyBorder="0">
      <alignment horizontal="centerContinuous"/>
    </xf>
    <xf numFmtId="303" fontId="189" fillId="0" borderId="12">
      <alignment vertical="center"/>
    </xf>
    <xf numFmtId="303" fontId="5" fillId="0" borderId="12">
      <alignment vertical="center"/>
      <protection locked="0"/>
    </xf>
    <xf numFmtId="180" fontId="176" fillId="0" borderId="0">
      <alignment vertical="center"/>
    </xf>
    <xf numFmtId="0" fontId="190" fillId="0" borderId="0">
      <alignment vertical="center"/>
      <protection locked="0"/>
    </xf>
    <xf numFmtId="0" fontId="191" fillId="0" borderId="12">
      <alignment horizontal="distributed" vertical="center"/>
    </xf>
    <xf numFmtId="0" fontId="9" fillId="0" borderId="0"/>
    <xf numFmtId="1" fontId="122" fillId="19" borderId="0" applyNumberFormat="0" applyFont="0" applyFill="0" applyBorder="0" applyAlignment="0">
      <alignment vertical="center"/>
    </xf>
    <xf numFmtId="41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4" fillId="24" borderId="42" applyNumberFormat="0" applyAlignment="0" applyProtection="0">
      <alignment vertical="center"/>
    </xf>
    <xf numFmtId="0" fontId="84" fillId="24" borderId="42" applyNumberFormat="0" applyAlignment="0" applyProtection="0">
      <alignment vertical="center"/>
    </xf>
    <xf numFmtId="0" fontId="64" fillId="0" borderId="12" applyFill="0" applyProtection="0">
      <alignment horizontal="center" vertical="center"/>
    </xf>
    <xf numFmtId="219" fontId="9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" fillId="0" borderId="0">
      <protection locked="0"/>
    </xf>
    <xf numFmtId="219" fontId="93" fillId="0" borderId="0">
      <protection locked="0"/>
    </xf>
    <xf numFmtId="219" fontId="32" fillId="0" borderId="0">
      <protection locked="0"/>
    </xf>
    <xf numFmtId="219" fontId="9" fillId="0" borderId="0">
      <protection locked="0"/>
    </xf>
    <xf numFmtId="219" fontId="9" fillId="0" borderId="0">
      <protection locked="0"/>
    </xf>
    <xf numFmtId="219" fontId="9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67" fillId="0" borderId="0">
      <protection locked="0"/>
    </xf>
    <xf numFmtId="219" fontId="51" fillId="0" borderId="0">
      <protection locked="0"/>
    </xf>
    <xf numFmtId="0" fontId="9" fillId="0" borderId="0" applyFont="0" applyFill="0" applyBorder="0" applyAlignment="0" applyProtection="0"/>
    <xf numFmtId="189" fontId="7" fillId="0" borderId="0" applyFont="0" applyFill="0" applyBorder="0" applyAlignment="0" applyProtection="0">
      <alignment vertical="center"/>
    </xf>
    <xf numFmtId="219" fontId="9" fillId="0" borderId="0">
      <protection locked="0"/>
    </xf>
    <xf numFmtId="307" fontId="9" fillId="0" borderId="0" applyFont="0" applyFill="0" applyBorder="0" applyProtection="0">
      <alignment vertical="center"/>
    </xf>
    <xf numFmtId="177" fontId="43" fillId="0" borderId="3">
      <alignment horizontal="center" vertical="center"/>
    </xf>
    <xf numFmtId="219" fontId="93" fillId="0" borderId="0">
      <protection locked="0"/>
    </xf>
    <xf numFmtId="41" fontId="5" fillId="0" borderId="0" applyFont="0" applyFill="0" applyBorder="0" applyAlignment="0" applyProtection="0"/>
    <xf numFmtId="177" fontId="9" fillId="0" borderId="0" applyNumberFormat="0" applyFont="0" applyFill="0" applyBorder="0" applyProtection="0">
      <alignment vertical="center"/>
    </xf>
    <xf numFmtId="0" fontId="10" fillId="0" borderId="3"/>
    <xf numFmtId="195" fontId="5" fillId="19" borderId="0" applyFill="0" applyBorder="0" applyProtection="0">
      <alignment horizontal="right"/>
    </xf>
    <xf numFmtId="207" fontId="9" fillId="19" borderId="0" applyFill="0" applyBorder="0" applyProtection="0">
      <alignment horizontal="right"/>
    </xf>
    <xf numFmtId="0" fontId="15" fillId="19" borderId="0" applyFill="0" applyBorder="0" applyProtection="0">
      <alignment horizontal="right"/>
    </xf>
    <xf numFmtId="0" fontId="15" fillId="19" borderId="0" applyFill="0" applyBorder="0" applyProtection="0">
      <alignment horizontal="right"/>
    </xf>
    <xf numFmtId="0" fontId="15" fillId="19" borderId="0" applyFill="0" applyBorder="0" applyProtection="0">
      <alignment horizontal="right"/>
    </xf>
    <xf numFmtId="203" fontId="15" fillId="19" borderId="0" applyFill="0" applyBorder="0" applyProtection="0">
      <alignment horizontal="right"/>
    </xf>
    <xf numFmtId="203" fontId="15" fillId="19" borderId="0" applyFill="0" applyBorder="0" applyProtection="0">
      <alignment horizontal="right"/>
    </xf>
    <xf numFmtId="0" fontId="15" fillId="19" borderId="0" applyFill="0" applyBorder="0" applyProtection="0">
      <alignment horizontal="right"/>
    </xf>
    <xf numFmtId="178" fontId="12" fillId="0" borderId="43"/>
    <xf numFmtId="38" fontId="143" fillId="0" borderId="0" applyFont="0" applyFill="0" applyBorder="0" applyAlignment="0" applyProtection="0">
      <alignment vertical="center"/>
    </xf>
    <xf numFmtId="180" fontId="143" fillId="0" borderId="0" applyFont="0" applyFill="0" applyBorder="0" applyAlignment="0" applyProtection="0">
      <alignment vertical="center"/>
    </xf>
    <xf numFmtId="38" fontId="143" fillId="0" borderId="0" applyFill="0" applyBorder="0" applyAlignment="0" applyProtection="0">
      <alignment vertical="center"/>
    </xf>
    <xf numFmtId="308" fontId="192" fillId="0" borderId="44"/>
    <xf numFmtId="222" fontId="67" fillId="0" borderId="0" applyFont="0" applyFill="0" applyBorder="0" applyAlignment="0" applyProtection="0"/>
    <xf numFmtId="40" fontId="9" fillId="0" borderId="4"/>
    <xf numFmtId="0" fontId="39" fillId="0" borderId="0" applyFont="0" applyFill="0" applyBorder="0" applyAlignment="0" applyProtection="0"/>
    <xf numFmtId="209" fontId="12" fillId="0" borderId="0" applyFont="0" applyFill="0" applyBorder="0" applyAlignment="0" applyProtection="0">
      <alignment textRotation="255"/>
    </xf>
    <xf numFmtId="211" fontId="12" fillId="0" borderId="0" applyFont="0" applyFill="0" applyBorder="0" applyAlignment="0" applyProtection="0">
      <alignment textRotation="255"/>
    </xf>
    <xf numFmtId="210" fontId="12" fillId="0" borderId="0" applyFont="0" applyFill="0" applyBorder="0" applyAlignment="0" applyProtection="0">
      <alignment textRotation="255"/>
    </xf>
    <xf numFmtId="180" fontId="85" fillId="30" borderId="45" applyFont="0" applyFill="0" applyBorder="0" applyAlignment="0" applyProtection="0">
      <alignment vertical="center"/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180" fontId="85" fillId="30" borderId="45" applyFont="0" applyFill="0" applyBorder="0" applyAlignment="0" applyProtection="0">
      <alignment vertical="center"/>
      <protection locked="0"/>
    </xf>
    <xf numFmtId="180" fontId="85" fillId="30" borderId="45" applyFont="0" applyFill="0" applyBorder="0" applyAlignment="0" applyProtection="0">
      <alignment vertical="center"/>
      <protection locked="0"/>
    </xf>
    <xf numFmtId="180" fontId="85" fillId="30" borderId="45" applyFont="0" applyFill="0" applyBorder="0" applyAlignment="0" applyProtection="0">
      <alignment vertical="center"/>
      <protection locked="0"/>
    </xf>
    <xf numFmtId="0" fontId="9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177" fontId="9" fillId="0" borderId="0" applyFont="0" applyFill="0" applyBorder="0" applyAlignment="0" applyProtection="0"/>
    <xf numFmtId="242" fontId="9" fillId="0" borderId="0" applyFont="0" applyFill="0" applyBorder="0" applyAlignment="0" applyProtection="0"/>
    <xf numFmtId="219" fontId="9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" fillId="0" borderId="0">
      <protection locked="0"/>
    </xf>
    <xf numFmtId="219" fontId="93" fillId="0" borderId="0">
      <protection locked="0"/>
    </xf>
    <xf numFmtId="219" fontId="32" fillId="0" borderId="0">
      <protection locked="0"/>
    </xf>
    <xf numFmtId="219" fontId="9" fillId="0" borderId="0">
      <protection locked="0"/>
    </xf>
    <xf numFmtId="219" fontId="9" fillId="0" borderId="0">
      <protection locked="0"/>
    </xf>
    <xf numFmtId="219" fontId="9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67" fillId="0" borderId="0">
      <protection locked="0"/>
    </xf>
    <xf numFmtId="219" fontId="51" fillId="0" borderId="0">
      <protection locked="0"/>
    </xf>
    <xf numFmtId="219" fontId="9" fillId="0" borderId="0">
      <protection locked="0"/>
    </xf>
    <xf numFmtId="217" fontId="86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16" fontId="86" fillId="0" borderId="0" applyFont="0" applyFill="0" applyBorder="0" applyAlignment="0" applyProtection="0"/>
    <xf numFmtId="191" fontId="9" fillId="0" borderId="0">
      <protection locked="0"/>
    </xf>
    <xf numFmtId="10" fontId="57" fillId="0" borderId="0" applyFont="0" applyFill="0" applyBorder="0" applyAlignment="0" applyProtection="0"/>
    <xf numFmtId="10" fontId="57" fillId="0" borderId="0" applyFont="0" applyFill="0" applyBorder="0" applyAlignment="0" applyProtection="0"/>
    <xf numFmtId="10" fontId="57" fillId="0" borderId="0" applyFont="0" applyFill="0" applyBorder="0" applyAlignment="0" applyProtection="0"/>
    <xf numFmtId="10" fontId="57" fillId="0" borderId="0" applyFont="0" applyFill="0" applyBorder="0" applyAlignment="0" applyProtection="0"/>
    <xf numFmtId="10" fontId="57" fillId="0" borderId="0" applyFont="0" applyFill="0" applyBorder="0" applyAlignment="0" applyProtection="0"/>
    <xf numFmtId="10" fontId="57" fillId="0" borderId="0" applyFont="0" applyFill="0" applyBorder="0" applyAlignment="0" applyProtection="0"/>
    <xf numFmtId="309" fontId="9" fillId="0" borderId="0">
      <protection locked="0"/>
    </xf>
    <xf numFmtId="219" fontId="9" fillId="0" borderId="0">
      <protection locked="0"/>
    </xf>
    <xf numFmtId="0" fontId="29" fillId="0" borderId="12">
      <alignment horizontal="center" vertical="center"/>
    </xf>
    <xf numFmtId="0" fontId="29" fillId="0" borderId="12">
      <alignment horizontal="left" vertical="center"/>
    </xf>
    <xf numFmtId="0" fontId="29" fillId="0" borderId="12">
      <alignment vertical="center" textRotation="255"/>
    </xf>
    <xf numFmtId="219" fontId="93" fillId="0" borderId="0">
      <protection locked="0"/>
    </xf>
    <xf numFmtId="0" fontId="5" fillId="0" borderId="0"/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0" fontId="5" fillId="0" borderId="0"/>
    <xf numFmtId="219" fontId="93" fillId="0" borderId="0">
      <protection locked="0"/>
    </xf>
    <xf numFmtId="0" fontId="5" fillId="0" borderId="0"/>
    <xf numFmtId="219" fontId="9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" fillId="0" borderId="0">
      <protection locked="0"/>
    </xf>
    <xf numFmtId="219" fontId="93" fillId="0" borderId="0">
      <protection locked="0"/>
    </xf>
    <xf numFmtId="0" fontId="5" fillId="0" borderId="0"/>
    <xf numFmtId="0" fontId="5" fillId="0" borderId="0"/>
    <xf numFmtId="219" fontId="32" fillId="0" borderId="0">
      <protection locked="0"/>
    </xf>
    <xf numFmtId="219" fontId="9" fillId="0" borderId="0">
      <protection locked="0"/>
    </xf>
    <xf numFmtId="219" fontId="9" fillId="0" borderId="0">
      <protection locked="0"/>
    </xf>
    <xf numFmtId="0" fontId="5" fillId="0" borderId="0"/>
    <xf numFmtId="219" fontId="9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93" fillId="0" borderId="0">
      <protection locked="0"/>
    </xf>
    <xf numFmtId="219" fontId="67" fillId="0" borderId="0">
      <protection locked="0"/>
    </xf>
    <xf numFmtId="219" fontId="51" fillId="0" borderId="0">
      <protection locked="0"/>
    </xf>
    <xf numFmtId="0" fontId="5" fillId="0" borderId="0"/>
    <xf numFmtId="0" fontId="5" fillId="0" borderId="0"/>
    <xf numFmtId="219" fontId="93" fillId="0" borderId="0">
      <protection locked="0"/>
    </xf>
    <xf numFmtId="0" fontId="5" fillId="0" borderId="0"/>
    <xf numFmtId="0" fontId="45" fillId="0" borderId="24">
      <alignment horizontal="distributed"/>
    </xf>
    <xf numFmtId="0" fontId="45" fillId="0" borderId="46">
      <alignment horizontal="distributed" vertical="center"/>
    </xf>
    <xf numFmtId="0" fontId="45" fillId="0" borderId="47">
      <alignment horizontal="distributed" vertical="top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59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/>
    <xf numFmtId="38" fontId="4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9" fillId="0" borderId="0"/>
    <xf numFmtId="303" fontId="191" fillId="0" borderId="12">
      <alignment horizontal="distributed" vertical="center"/>
    </xf>
    <xf numFmtId="0" fontId="193" fillId="0" borderId="0"/>
    <xf numFmtId="0" fontId="5" fillId="0" borderId="0"/>
    <xf numFmtId="0" fontId="13" fillId="0" borderId="0"/>
    <xf numFmtId="0" fontId="13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12" fillId="0" borderId="0"/>
    <xf numFmtId="0" fontId="12" fillId="0" borderId="0" applyProtection="0"/>
    <xf numFmtId="0" fontId="44" fillId="0" borderId="11">
      <alignment horizontal="center" vertical="center"/>
    </xf>
    <xf numFmtId="216" fontId="88" fillId="0" borderId="11"/>
    <xf numFmtId="0" fontId="12" fillId="0" borderId="12">
      <alignment horizontal="center" vertical="center" wrapText="1"/>
    </xf>
    <xf numFmtId="0" fontId="34" fillId="0" borderId="5">
      <protection locked="0"/>
    </xf>
    <xf numFmtId="0" fontId="57" fillId="0" borderId="5" applyNumberFormat="0" applyFont="0" applyFill="0" applyAlignment="0" applyProtection="0"/>
    <xf numFmtId="0" fontId="57" fillId="0" borderId="5" applyNumberFormat="0" applyFont="0" applyFill="0" applyAlignment="0" applyProtection="0"/>
    <xf numFmtId="0" fontId="57" fillId="0" borderId="5" applyNumberFormat="0" applyFont="0" applyFill="0" applyAlignment="0" applyProtection="0"/>
    <xf numFmtId="0" fontId="57" fillId="0" borderId="5" applyNumberFormat="0" applyFont="0" applyFill="0" applyAlignment="0" applyProtection="0"/>
    <xf numFmtId="0" fontId="57" fillId="0" borderId="5" applyNumberFormat="0" applyFont="0" applyFill="0" applyAlignment="0" applyProtection="0"/>
    <xf numFmtId="0" fontId="57" fillId="0" borderId="5" applyNumberFormat="0" applyFont="0" applyFill="0" applyAlignment="0" applyProtection="0"/>
    <xf numFmtId="0" fontId="34" fillId="0" borderId="5">
      <protection locked="0"/>
    </xf>
    <xf numFmtId="178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239" fontId="9" fillId="0" borderId="0">
      <protection locked="0"/>
    </xf>
    <xf numFmtId="310" fontId="48" fillId="0" borderId="0" applyFont="0" applyFill="0" applyBorder="0" applyAlignment="0" applyProtection="0"/>
    <xf numFmtId="311" fontId="48" fillId="0" borderId="0" applyFont="0" applyFill="0" applyBorder="0" applyAlignment="0" applyProtection="0"/>
    <xf numFmtId="192" fontId="9" fillId="0" borderId="0">
      <protection locked="0"/>
    </xf>
    <xf numFmtId="229" fontId="57" fillId="0" borderId="0" applyFont="0" applyFill="0" applyBorder="0" applyAlignment="0" applyProtection="0"/>
    <xf numFmtId="229" fontId="57" fillId="0" borderId="0" applyFont="0" applyFill="0" applyBorder="0" applyAlignment="0" applyProtection="0"/>
    <xf numFmtId="229" fontId="57" fillId="0" borderId="0" applyFont="0" applyFill="0" applyBorder="0" applyAlignment="0" applyProtection="0"/>
    <xf numFmtId="229" fontId="57" fillId="0" borderId="0" applyFont="0" applyFill="0" applyBorder="0" applyAlignment="0" applyProtection="0"/>
    <xf numFmtId="312" fontId="57" fillId="0" borderId="0" applyFont="0" applyFill="0" applyBorder="0" applyAlignment="0" applyProtection="0"/>
    <xf numFmtId="312" fontId="57" fillId="0" borderId="0" applyFont="0" applyFill="0" applyBorder="0" applyAlignment="0" applyProtection="0"/>
    <xf numFmtId="313" fontId="9" fillId="0" borderId="0">
      <protection locked="0"/>
    </xf>
    <xf numFmtId="193" fontId="9" fillId="0" borderId="0">
      <protection locked="0"/>
    </xf>
    <xf numFmtId="228" fontId="57" fillId="0" borderId="0" applyFont="0" applyFill="0" applyBorder="0" applyAlignment="0" applyProtection="0"/>
    <xf numFmtId="228" fontId="57" fillId="0" borderId="0" applyFont="0" applyFill="0" applyBorder="0" applyAlignment="0" applyProtection="0"/>
    <xf numFmtId="228" fontId="57" fillId="0" borderId="0" applyFont="0" applyFill="0" applyBorder="0" applyAlignment="0" applyProtection="0"/>
    <xf numFmtId="228" fontId="57" fillId="0" borderId="0" applyFont="0" applyFill="0" applyBorder="0" applyAlignment="0" applyProtection="0"/>
    <xf numFmtId="314" fontId="57" fillId="0" borderId="0" applyFont="0" applyFill="0" applyBorder="0" applyAlignment="0" applyProtection="0"/>
    <xf numFmtId="314" fontId="57" fillId="0" borderId="0" applyFont="0" applyFill="0" applyBorder="0" applyAlignment="0" applyProtection="0"/>
    <xf numFmtId="315" fontId="9" fillId="0" borderId="0">
      <protection locked="0"/>
    </xf>
    <xf numFmtId="0" fontId="5" fillId="0" borderId="0"/>
    <xf numFmtId="0" fontId="218" fillId="0" borderId="0"/>
    <xf numFmtId="0" fontId="218" fillId="0" borderId="0">
      <alignment vertical="center"/>
    </xf>
    <xf numFmtId="41" fontId="218" fillId="0" borderId="0"/>
    <xf numFmtId="0" fontId="218" fillId="0" borderId="0"/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18" fillId="0" borderId="0">
      <alignment vertical="center"/>
    </xf>
    <xf numFmtId="0" fontId="251" fillId="0" borderId="0"/>
  </cellStyleXfs>
  <cellXfs count="1047">
    <xf numFmtId="0" fontId="0" fillId="0" borderId="0" xfId="0"/>
    <xf numFmtId="41" fontId="12" fillId="0" borderId="0" xfId="0" applyNumberFormat="1" applyFont="1"/>
    <xf numFmtId="41" fontId="12" fillId="0" borderId="0" xfId="0" applyNumberFormat="1" applyFont="1" applyAlignment="1">
      <alignment vertical="center"/>
    </xf>
    <xf numFmtId="41" fontId="12" fillId="0" borderId="0" xfId="0" applyNumberFormat="1" applyFont="1" applyAlignment="1">
      <alignment horizontal="center"/>
    </xf>
    <xf numFmtId="41" fontId="31" fillId="0" borderId="0" xfId="0" applyNumberFormat="1" applyFont="1" applyAlignment="1">
      <alignment horizontal="left" vertical="center" wrapText="1"/>
    </xf>
    <xf numFmtId="41" fontId="31" fillId="0" borderId="0" xfId="0" applyNumberFormat="1" applyFont="1" applyAlignment="1">
      <alignment horizontal="center" vertical="center" wrapText="1"/>
    </xf>
    <xf numFmtId="41" fontId="112" fillId="0" borderId="0" xfId="0" applyNumberFormat="1" applyFont="1" applyAlignment="1">
      <alignment vertical="center"/>
    </xf>
    <xf numFmtId="0" fontId="5" fillId="0" borderId="0" xfId="2957">
      <alignment vertical="center"/>
    </xf>
    <xf numFmtId="0" fontId="142" fillId="0" borderId="0" xfId="2957" applyFont="1">
      <alignment vertical="center"/>
    </xf>
    <xf numFmtId="0" fontId="150" fillId="0" borderId="0" xfId="2951" applyFont="1" applyAlignment="1">
      <alignment horizontal="center"/>
    </xf>
    <xf numFmtId="0" fontId="50" fillId="0" borderId="0" xfId="2951" applyFont="1"/>
    <xf numFmtId="0" fontId="149" fillId="0" borderId="0" xfId="2951" applyFont="1"/>
    <xf numFmtId="0" fontId="149" fillId="0" borderId="0" xfId="2951" applyFont="1" applyAlignment="1">
      <alignment horizontal="center"/>
    </xf>
    <xf numFmtId="0" fontId="5" fillId="0" borderId="0" xfId="2951"/>
    <xf numFmtId="0" fontId="140" fillId="0" borderId="0" xfId="2947" applyFont="1" applyAlignment="1">
      <alignment horizontal="left" vertical="center"/>
    </xf>
    <xf numFmtId="0" fontId="151" fillId="0" borderId="0" xfId="2951" applyFont="1"/>
    <xf numFmtId="0" fontId="141" fillId="0" borderId="0" xfId="2951" applyFont="1"/>
    <xf numFmtId="0" fontId="50" fillId="31" borderId="12" xfId="2951" applyFont="1" applyFill="1" applyBorder="1" applyAlignment="1">
      <alignment horizontal="center" vertical="center"/>
    </xf>
    <xf numFmtId="0" fontId="50" fillId="31" borderId="12" xfId="2951" applyFont="1" applyFill="1" applyBorder="1" applyAlignment="1">
      <alignment horizontal="center" vertical="center" wrapText="1"/>
    </xf>
    <xf numFmtId="0" fontId="150" fillId="0" borderId="10" xfId="2951" applyFont="1" applyBorder="1" applyAlignment="1">
      <alignment horizontal="center" vertical="center"/>
    </xf>
    <xf numFmtId="0" fontId="150" fillId="0" borderId="12" xfId="2951" applyFont="1" applyBorder="1" applyAlignment="1">
      <alignment horizontal="center" vertical="center"/>
    </xf>
    <xf numFmtId="0" fontId="150" fillId="0" borderId="12" xfId="2951" applyFont="1" applyBorder="1" applyAlignment="1">
      <alignment horizontal="center" vertical="center" wrapText="1"/>
    </xf>
    <xf numFmtId="0" fontId="150" fillId="0" borderId="51" xfId="2951" applyFont="1" applyBorder="1" applyAlignment="1">
      <alignment horizontal="center" vertical="center"/>
    </xf>
    <xf numFmtId="0" fontId="143" fillId="32" borderId="12" xfId="2951" applyFont="1" applyFill="1" applyBorder="1" applyAlignment="1">
      <alignment horizontal="center" vertical="center"/>
    </xf>
    <xf numFmtId="180" fontId="146" fillId="32" borderId="12" xfId="2951" applyNumberFormat="1" applyFont="1" applyFill="1" applyBorder="1" applyAlignment="1">
      <alignment horizontal="center" vertical="center"/>
    </xf>
    <xf numFmtId="180" fontId="145" fillId="32" borderId="12" xfId="2951" applyNumberFormat="1" applyFont="1" applyFill="1" applyBorder="1" applyAlignment="1">
      <alignment vertical="center"/>
    </xf>
    <xf numFmtId="180" fontId="143" fillId="32" borderId="12" xfId="2951" applyNumberFormat="1" applyFont="1" applyFill="1" applyBorder="1" applyAlignment="1">
      <alignment vertical="center"/>
    </xf>
    <xf numFmtId="203" fontId="143" fillId="32" borderId="12" xfId="2951" applyNumberFormat="1" applyFont="1" applyFill="1" applyBorder="1" applyAlignment="1">
      <alignment vertical="center"/>
    </xf>
    <xf numFmtId="258" fontId="143" fillId="32" borderId="12" xfId="2951" applyNumberFormat="1" applyFont="1" applyFill="1" applyBorder="1" applyAlignment="1">
      <alignment vertical="center"/>
    </xf>
    <xf numFmtId="0" fontId="143" fillId="0" borderId="12" xfId="2951" applyFont="1" applyBorder="1" applyAlignment="1">
      <alignment vertical="center"/>
    </xf>
    <xf numFmtId="41" fontId="143" fillId="32" borderId="51" xfId="2951" applyNumberFormat="1" applyFont="1" applyFill="1" applyBorder="1" applyAlignment="1">
      <alignment vertical="center"/>
    </xf>
    <xf numFmtId="0" fontId="5" fillId="0" borderId="0" xfId="2951" applyAlignment="1">
      <alignment vertical="center"/>
    </xf>
    <xf numFmtId="0" fontId="143" fillId="0" borderId="12" xfId="2951" applyFont="1" applyBorder="1" applyAlignment="1">
      <alignment horizontal="right" vertical="center"/>
    </xf>
    <xf numFmtId="0" fontId="148" fillId="0" borderId="25" xfId="2951" applyFont="1" applyBorder="1" applyAlignment="1">
      <alignment horizontal="center" vertical="center" textRotation="255"/>
    </xf>
    <xf numFmtId="0" fontId="143" fillId="0" borderId="12" xfId="2951" applyFont="1" applyBorder="1" applyAlignment="1">
      <alignment horizontal="center" vertical="center"/>
    </xf>
    <xf numFmtId="180" fontId="146" fillId="0" borderId="52" xfId="2951" applyNumberFormat="1" applyFont="1" applyBorder="1" applyAlignment="1">
      <alignment horizontal="center" vertical="center"/>
    </xf>
    <xf numFmtId="180" fontId="143" fillId="0" borderId="12" xfId="2951" applyNumberFormat="1" applyFont="1" applyBorder="1" applyAlignment="1">
      <alignment vertical="center"/>
    </xf>
    <xf numFmtId="203" fontId="143" fillId="0" borderId="52" xfId="2951" applyNumberFormat="1" applyFont="1" applyBorder="1" applyAlignment="1">
      <alignment vertical="center"/>
    </xf>
    <xf numFmtId="258" fontId="143" fillId="0" borderId="53" xfId="2951" applyNumberFormat="1" applyFont="1" applyBorder="1" applyAlignment="1">
      <alignment vertical="center"/>
    </xf>
    <xf numFmtId="203" fontId="143" fillId="0" borderId="53" xfId="2951" applyNumberFormat="1" applyFont="1" applyBorder="1" applyAlignment="1">
      <alignment vertical="center"/>
    </xf>
    <xf numFmtId="203" fontId="143" fillId="0" borderId="54" xfId="2951" applyNumberFormat="1" applyFont="1" applyBorder="1" applyAlignment="1">
      <alignment vertical="center"/>
    </xf>
    <xf numFmtId="0" fontId="50" fillId="0" borderId="55" xfId="2951" applyFont="1" applyBorder="1" applyAlignment="1">
      <alignment vertical="center"/>
    </xf>
    <xf numFmtId="0" fontId="146" fillId="0" borderId="52" xfId="2951" applyFont="1" applyBorder="1" applyAlignment="1">
      <alignment vertical="center"/>
    </xf>
    <xf numFmtId="0" fontId="143" fillId="0" borderId="53" xfId="2951" applyFont="1" applyBorder="1" applyAlignment="1">
      <alignment vertical="center"/>
    </xf>
    <xf numFmtId="0" fontId="143" fillId="0" borderId="56" xfId="2951" applyFont="1" applyBorder="1" applyAlignment="1">
      <alignment vertical="center"/>
    </xf>
    <xf numFmtId="0" fontId="50" fillId="0" borderId="25" xfId="2951" applyFont="1" applyBorder="1" applyAlignment="1">
      <alignment vertical="center"/>
    </xf>
    <xf numFmtId="0" fontId="152" fillId="0" borderId="52" xfId="2951" applyFont="1" applyBorder="1" applyAlignment="1">
      <alignment horizontal="center" vertical="center"/>
    </xf>
    <xf numFmtId="0" fontId="152" fillId="0" borderId="54" xfId="2951" applyFont="1" applyBorder="1" applyAlignment="1">
      <alignment horizontal="center" vertical="center"/>
    </xf>
    <xf numFmtId="180" fontId="144" fillId="0" borderId="12" xfId="2951" applyNumberFormat="1" applyFont="1" applyBorder="1" applyAlignment="1">
      <alignment horizontal="center" vertical="center"/>
    </xf>
    <xf numFmtId="0" fontId="143" fillId="0" borderId="52" xfId="2951" applyFont="1" applyBorder="1" applyAlignment="1">
      <alignment vertical="center"/>
    </xf>
    <xf numFmtId="0" fontId="143" fillId="0" borderId="54" xfId="2951" applyFont="1" applyBorder="1" applyAlignment="1">
      <alignment vertical="center"/>
    </xf>
    <xf numFmtId="0" fontId="50" fillId="0" borderId="57" xfId="2951" applyFont="1" applyBorder="1" applyAlignment="1">
      <alignment vertical="center"/>
    </xf>
    <xf numFmtId="0" fontId="143" fillId="0" borderId="52" xfId="2951" applyFont="1" applyBorder="1" applyAlignment="1">
      <alignment horizontal="left" vertical="center"/>
    </xf>
    <xf numFmtId="0" fontId="143" fillId="0" borderId="54" xfId="2951" applyFont="1" applyBorder="1" applyAlignment="1">
      <alignment horizontal="left" vertical="center"/>
    </xf>
    <xf numFmtId="203" fontId="143" fillId="32" borderId="12" xfId="2951" applyNumberFormat="1" applyFont="1" applyFill="1" applyBorder="1" applyAlignment="1">
      <alignment horizontal="center" vertical="center"/>
    </xf>
    <xf numFmtId="0" fontId="146" fillId="0" borderId="53" xfId="2951" applyFont="1" applyBorder="1" applyAlignment="1">
      <alignment vertical="center"/>
    </xf>
    <xf numFmtId="187" fontId="143" fillId="32" borderId="12" xfId="2951" applyNumberFormat="1" applyFont="1" applyFill="1" applyBorder="1" applyAlignment="1">
      <alignment horizontal="center" vertical="center"/>
    </xf>
    <xf numFmtId="259" fontId="143" fillId="32" borderId="12" xfId="2951" applyNumberFormat="1" applyFont="1" applyFill="1" applyBorder="1" applyAlignment="1">
      <alignment horizontal="center" vertical="center"/>
    </xf>
    <xf numFmtId="180" fontId="152" fillId="0" borderId="54" xfId="2951" applyNumberFormat="1" applyFont="1" applyBorder="1" applyAlignment="1">
      <alignment vertical="center"/>
    </xf>
    <xf numFmtId="187" fontId="145" fillId="32" borderId="12" xfId="2951" applyNumberFormat="1" applyFont="1" applyFill="1" applyBorder="1" applyAlignment="1">
      <alignment horizontal="center" vertical="center"/>
    </xf>
    <xf numFmtId="0" fontId="140" fillId="0" borderId="35" xfId="2947" applyFont="1" applyBorder="1" applyAlignment="1">
      <alignment horizontal="left" vertical="center"/>
    </xf>
    <xf numFmtId="0" fontId="150" fillId="0" borderId="0" xfId="2957" applyFont="1" applyAlignment="1">
      <alignment horizontal="center" vertical="center"/>
    </xf>
    <xf numFmtId="0" fontId="142" fillId="0" borderId="0" xfId="2952" applyFont="1">
      <alignment vertical="center"/>
    </xf>
    <xf numFmtId="0" fontId="141" fillId="31" borderId="58" xfId="2957" applyFont="1" applyFill="1" applyBorder="1" applyAlignment="1">
      <alignment horizontal="center" vertical="center"/>
    </xf>
    <xf numFmtId="0" fontId="141" fillId="31" borderId="59" xfId="2957" applyFont="1" applyFill="1" applyBorder="1" applyAlignment="1">
      <alignment horizontal="center" vertical="center"/>
    </xf>
    <xf numFmtId="0" fontId="141" fillId="31" borderId="50" xfId="2957" applyFont="1" applyFill="1" applyBorder="1" applyAlignment="1">
      <alignment horizontal="center" vertical="center"/>
    </xf>
    <xf numFmtId="0" fontId="50" fillId="0" borderId="57" xfId="2952" applyFont="1" applyBorder="1">
      <alignment vertical="center"/>
    </xf>
    <xf numFmtId="0" fontId="50" fillId="0" borderId="8" xfId="2952" applyFont="1" applyBorder="1">
      <alignment vertical="center"/>
    </xf>
    <xf numFmtId="0" fontId="149" fillId="0" borderId="8" xfId="2952" applyFont="1" applyBorder="1" applyAlignment="1">
      <alignment horizontal="center" vertical="center"/>
    </xf>
    <xf numFmtId="0" fontId="141" fillId="0" borderId="22" xfId="2957" applyFont="1" applyBorder="1" applyAlignment="1">
      <alignment horizontal="center" vertical="center"/>
    </xf>
    <xf numFmtId="0" fontId="141" fillId="0" borderId="12" xfId="2957" applyFont="1" applyBorder="1" applyAlignment="1">
      <alignment horizontal="left" vertical="center"/>
    </xf>
    <xf numFmtId="0" fontId="141" fillId="0" borderId="12" xfId="2957" applyFont="1" applyBorder="1" applyAlignment="1">
      <alignment horizontal="center" vertical="center"/>
    </xf>
    <xf numFmtId="0" fontId="141" fillId="0" borderId="51" xfId="2947" applyFont="1" applyBorder="1" applyAlignment="1">
      <alignment vertical="center"/>
    </xf>
    <xf numFmtId="0" fontId="141" fillId="0" borderId="12" xfId="2952" applyFont="1" applyBorder="1" applyAlignment="1">
      <alignment horizontal="left" vertical="center"/>
    </xf>
    <xf numFmtId="0" fontId="142" fillId="0" borderId="0" xfId="2952" applyFont="1" applyAlignment="1">
      <alignment horizontal="center" vertical="center"/>
    </xf>
    <xf numFmtId="0" fontId="142" fillId="0" borderId="0" xfId="2951" applyFont="1" applyAlignment="1">
      <alignment vertical="center"/>
    </xf>
    <xf numFmtId="0" fontId="141" fillId="32" borderId="12" xfId="2952" applyFont="1" applyFill="1" applyBorder="1" applyAlignment="1">
      <alignment horizontal="left" vertical="center"/>
    </xf>
    <xf numFmtId="0" fontId="147" fillId="0" borderId="60" xfId="2947" applyFont="1" applyBorder="1" applyAlignment="1">
      <alignment vertical="center"/>
    </xf>
    <xf numFmtId="0" fontId="142" fillId="0" borderId="0" xfId="2951" applyFont="1" applyAlignment="1">
      <alignment horizontal="center" vertical="center"/>
    </xf>
    <xf numFmtId="0" fontId="147" fillId="0" borderId="51" xfId="2947" applyFont="1" applyBorder="1" applyAlignment="1">
      <alignment vertical="center"/>
    </xf>
    <xf numFmtId="0" fontId="141" fillId="0" borderId="60" xfId="2947" applyFont="1" applyBorder="1" applyAlignment="1">
      <alignment vertical="center"/>
    </xf>
    <xf numFmtId="0" fontId="45" fillId="31" borderId="12" xfId="2957" applyFont="1" applyFill="1" applyBorder="1" applyAlignment="1">
      <alignment horizontal="center" vertical="center" wrapText="1"/>
    </xf>
    <xf numFmtId="0" fontId="45" fillId="31" borderId="12" xfId="2957" applyFont="1" applyFill="1" applyBorder="1" applyAlignment="1">
      <alignment horizontal="center" vertical="center"/>
    </xf>
    <xf numFmtId="0" fontId="45" fillId="31" borderId="51" xfId="2947" applyFont="1" applyFill="1" applyBorder="1" applyAlignment="1">
      <alignment vertical="center"/>
    </xf>
    <xf numFmtId="0" fontId="45" fillId="0" borderId="12" xfId="2957" applyFont="1" applyBorder="1" applyAlignment="1">
      <alignment horizontal="center" vertical="center" wrapText="1"/>
    </xf>
    <xf numFmtId="0" fontId="45" fillId="0" borderId="12" xfId="2957" applyFont="1" applyBorder="1" applyAlignment="1">
      <alignment horizontal="center" vertical="center"/>
    </xf>
    <xf numFmtId="0" fontId="45" fillId="0" borderId="51" xfId="2947" applyFont="1" applyBorder="1" applyAlignment="1">
      <alignment vertical="center"/>
    </xf>
    <xf numFmtId="0" fontId="153" fillId="0" borderId="12" xfId="2952" applyFont="1" applyBorder="1" applyAlignment="1">
      <alignment horizontal="center" vertical="center"/>
    </xf>
    <xf numFmtId="0" fontId="153" fillId="0" borderId="12" xfId="2957" applyFont="1" applyBorder="1" applyAlignment="1">
      <alignment horizontal="center" vertical="center"/>
    </xf>
    <xf numFmtId="0" fontId="45" fillId="0" borderId="58" xfId="2957" applyFont="1" applyBorder="1" applyAlignment="1">
      <alignment horizontal="center" vertical="center" wrapText="1"/>
    </xf>
    <xf numFmtId="0" fontId="45" fillId="0" borderId="58" xfId="2952" applyFont="1" applyBorder="1" applyAlignment="1">
      <alignment horizontal="center" vertical="center"/>
    </xf>
    <xf numFmtId="0" fontId="45" fillId="0" borderId="58" xfId="2957" applyFont="1" applyBorder="1" applyAlignment="1">
      <alignment horizontal="center" vertical="center"/>
    </xf>
    <xf numFmtId="0" fontId="45" fillId="0" borderId="61" xfId="2947" applyFont="1" applyBorder="1" applyAlignment="1">
      <alignment vertical="center"/>
    </xf>
    <xf numFmtId="0" fontId="45" fillId="32" borderId="62" xfId="2957" applyFont="1" applyFill="1" applyBorder="1" applyAlignment="1">
      <alignment vertical="center" wrapText="1"/>
    </xf>
    <xf numFmtId="0" fontId="140" fillId="32" borderId="50" xfId="2957" applyFont="1" applyFill="1" applyBorder="1" applyAlignment="1">
      <alignment horizontal="center" vertical="center" wrapText="1"/>
    </xf>
    <xf numFmtId="0" fontId="45" fillId="32" borderId="50" xfId="2952" applyFont="1" applyFill="1" applyBorder="1" applyAlignment="1">
      <alignment horizontal="center" vertical="center"/>
    </xf>
    <xf numFmtId="0" fontId="45" fillId="32" borderId="63" xfId="2947" applyFont="1" applyFill="1" applyBorder="1" applyAlignment="1">
      <alignment vertical="center"/>
    </xf>
    <xf numFmtId="0" fontId="149" fillId="0" borderId="0" xfId="2951" applyFont="1" applyAlignment="1">
      <alignment horizontal="right"/>
    </xf>
    <xf numFmtId="0" fontId="151" fillId="0" borderId="0" xfId="2951" applyFont="1" applyAlignment="1">
      <alignment horizontal="right"/>
    </xf>
    <xf numFmtId="187" fontId="141" fillId="0" borderId="12" xfId="2957" applyNumberFormat="1" applyFont="1" applyBorder="1" applyAlignment="1">
      <alignment horizontal="center" vertical="center"/>
    </xf>
    <xf numFmtId="187" fontId="153" fillId="0" borderId="52" xfId="2957" applyNumberFormat="1" applyFont="1" applyBorder="1" applyAlignment="1">
      <alignment horizontal="centerContinuous" vertical="center"/>
    </xf>
    <xf numFmtId="187" fontId="153" fillId="0" borderId="53" xfId="2957" applyNumberFormat="1" applyFont="1" applyBorder="1" applyAlignment="1">
      <alignment horizontal="centerContinuous" vertical="center"/>
    </xf>
    <xf numFmtId="187" fontId="153" fillId="0" borderId="54" xfId="2957" applyNumberFormat="1" applyFont="1" applyBorder="1" applyAlignment="1">
      <alignment horizontal="centerContinuous" vertical="center"/>
    </xf>
    <xf numFmtId="0" fontId="143" fillId="19" borderId="54" xfId="2951" applyFont="1" applyFill="1" applyBorder="1" applyAlignment="1">
      <alignment vertical="center"/>
    </xf>
    <xf numFmtId="0" fontId="143" fillId="19" borderId="12" xfId="2951" applyFont="1" applyFill="1" applyBorder="1" applyAlignment="1">
      <alignment vertical="center"/>
    </xf>
    <xf numFmtId="0" fontId="143" fillId="0" borderId="12" xfId="2952" applyFont="1" applyBorder="1" applyAlignment="1">
      <alignment horizontal="center" vertical="center"/>
    </xf>
    <xf numFmtId="0" fontId="45" fillId="31" borderId="10" xfId="2957" applyFont="1" applyFill="1" applyBorder="1" applyAlignment="1">
      <alignment vertical="center" wrapText="1"/>
    </xf>
    <xf numFmtId="0" fontId="45" fillId="0" borderId="10" xfId="2957" applyFont="1" applyBorder="1" applyAlignment="1">
      <alignment vertical="center" wrapText="1"/>
    </xf>
    <xf numFmtId="0" fontId="143" fillId="0" borderId="66" xfId="2951" applyFont="1" applyBorder="1" applyAlignment="1">
      <alignment vertical="center"/>
    </xf>
    <xf numFmtId="0" fontId="143" fillId="0" borderId="35" xfId="2951" applyFont="1" applyBorder="1" applyAlignment="1">
      <alignment vertical="center"/>
    </xf>
    <xf numFmtId="0" fontId="143" fillId="19" borderId="13" xfId="2951" applyFont="1" applyFill="1" applyBorder="1" applyAlignment="1">
      <alignment vertical="center"/>
    </xf>
    <xf numFmtId="0" fontId="143" fillId="19" borderId="54" xfId="2952" applyFont="1" applyFill="1" applyBorder="1" applyAlignment="1">
      <alignment horizontal="left" vertical="center"/>
    </xf>
    <xf numFmtId="41" fontId="152" fillId="0" borderId="51" xfId="2951" applyNumberFormat="1" applyFont="1" applyBorder="1" applyAlignment="1">
      <alignment vertical="center"/>
    </xf>
    <xf numFmtId="0" fontId="7" fillId="19" borderId="15" xfId="0" applyFont="1" applyFill="1" applyBorder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12" fillId="0" borderId="49" xfId="0" applyFont="1" applyBorder="1" applyAlignment="1">
      <alignment horizontal="left" vertical="center"/>
    </xf>
    <xf numFmtId="0" fontId="12" fillId="0" borderId="23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12" fillId="0" borderId="3" xfId="0" applyFont="1" applyBorder="1" applyAlignment="1">
      <alignment vertical="center" wrapText="1"/>
    </xf>
    <xf numFmtId="0" fontId="90" fillId="0" borderId="3" xfId="0" applyFont="1" applyBorder="1" applyAlignment="1">
      <alignment vertical="center"/>
    </xf>
    <xf numFmtId="0" fontId="90" fillId="0" borderId="3" xfId="0" applyFont="1" applyBorder="1" applyAlignment="1">
      <alignment horizontal="left" vertical="center"/>
    </xf>
    <xf numFmtId="0" fontId="12" fillId="33" borderId="3" xfId="0" applyFont="1" applyFill="1" applyBorder="1" applyAlignment="1">
      <alignment vertical="center"/>
    </xf>
    <xf numFmtId="0" fontId="12" fillId="33" borderId="3" xfId="0" applyFont="1" applyFill="1" applyBorder="1" applyAlignment="1">
      <alignment horizontal="center" vertical="center"/>
    </xf>
    <xf numFmtId="0" fontId="5" fillId="0" borderId="0" xfId="0" applyFont="1"/>
    <xf numFmtId="0" fontId="12" fillId="0" borderId="3" xfId="0" applyFont="1" applyBorder="1" applyAlignment="1">
      <alignment vertical="center"/>
    </xf>
    <xf numFmtId="264" fontId="12" fillId="0" borderId="3" xfId="0" applyNumberFormat="1" applyFont="1" applyBorder="1" applyAlignment="1">
      <alignment horizontal="center" vertical="center"/>
    </xf>
    <xf numFmtId="0" fontId="12" fillId="0" borderId="67" xfId="0" applyFont="1" applyBorder="1" applyAlignment="1">
      <alignment horizontal="center" vertical="center"/>
    </xf>
    <xf numFmtId="41" fontId="7" fillId="19" borderId="2" xfId="0" applyNumberFormat="1" applyFont="1" applyFill="1" applyBorder="1" applyAlignment="1">
      <alignment vertical="center"/>
    </xf>
    <xf numFmtId="0" fontId="0" fillId="0" borderId="0" xfId="2941" applyFont="1">
      <alignment vertical="center"/>
    </xf>
    <xf numFmtId="0" fontId="15" fillId="0" borderId="0" xfId="2953" applyFont="1" applyAlignment="1">
      <alignment horizontal="center" vertical="center"/>
    </xf>
    <xf numFmtId="0" fontId="15" fillId="0" borderId="0" xfId="2953" applyFont="1" applyAlignment="1">
      <alignment vertical="center"/>
    </xf>
    <xf numFmtId="0" fontId="141" fillId="0" borderId="0" xfId="2953" applyFont="1" applyAlignment="1">
      <alignment horizontal="center" vertical="center"/>
    </xf>
    <xf numFmtId="266" fontId="141" fillId="0" borderId="0" xfId="2953" applyNumberFormat="1" applyFont="1" applyAlignment="1">
      <alignment horizontal="center" vertical="center"/>
    </xf>
    <xf numFmtId="41" fontId="7" fillId="19" borderId="15" xfId="2483" applyFont="1" applyFill="1" applyBorder="1" applyAlignment="1">
      <alignment vertical="center"/>
    </xf>
    <xf numFmtId="41" fontId="12" fillId="0" borderId="23" xfId="2483" applyFont="1" applyBorder="1" applyAlignment="1">
      <alignment horizontal="left" vertical="center"/>
    </xf>
    <xf numFmtId="41" fontId="12" fillId="0" borderId="3" xfId="2483" applyFont="1" applyBorder="1" applyAlignment="1">
      <alignment vertical="center"/>
    </xf>
    <xf numFmtId="41" fontId="12" fillId="0" borderId="3" xfId="2483" applyFont="1" applyBorder="1" applyAlignment="1">
      <alignment vertical="center" wrapText="1"/>
    </xf>
    <xf numFmtId="41" fontId="5" fillId="0" borderId="0" xfId="2483" applyFont="1" applyAlignment="1"/>
    <xf numFmtId="264" fontId="12" fillId="0" borderId="27" xfId="0" applyNumberFormat="1" applyFont="1" applyBorder="1" applyAlignment="1">
      <alignment horizontal="center" vertical="center"/>
    </xf>
    <xf numFmtId="0" fontId="29" fillId="0" borderId="0" xfId="2954" applyFont="1">
      <alignment vertical="center"/>
    </xf>
    <xf numFmtId="0" fontId="5" fillId="0" borderId="0" xfId="2955" applyAlignment="1">
      <alignment horizontal="center" vertical="center"/>
    </xf>
    <xf numFmtId="0" fontId="4" fillId="0" borderId="0" xfId="2955" applyFont="1" applyAlignment="1">
      <alignment horizontal="center" vertical="center"/>
    </xf>
    <xf numFmtId="0" fontId="4" fillId="0" borderId="0" xfId="2955" applyFont="1" applyAlignment="1">
      <alignment vertical="center"/>
    </xf>
    <xf numFmtId="0" fontId="5" fillId="0" borderId="0" xfId="2955"/>
    <xf numFmtId="0" fontId="195" fillId="0" borderId="0" xfId="2954" applyFont="1" applyAlignment="1">
      <alignment horizontal="left" vertical="center"/>
    </xf>
    <xf numFmtId="0" fontId="5" fillId="0" borderId="0" xfId="2954">
      <alignment vertical="center"/>
    </xf>
    <xf numFmtId="0" fontId="29" fillId="0" borderId="0" xfId="2954" applyFont="1" applyAlignment="1">
      <alignment horizontal="center" vertical="center"/>
    </xf>
    <xf numFmtId="0" fontId="4" fillId="0" borderId="0" xfId="2954" applyFont="1" applyAlignment="1">
      <alignment horizontal="left" vertical="center"/>
    </xf>
    <xf numFmtId="0" fontId="5" fillId="0" borderId="0" xfId="2954" applyAlignment="1">
      <alignment horizontal="left" vertical="center"/>
    </xf>
    <xf numFmtId="0" fontId="5" fillId="0" borderId="0" xfId="2954" applyAlignment="1">
      <alignment horizontal="center" vertical="center"/>
    </xf>
    <xf numFmtId="0" fontId="183" fillId="0" borderId="69" xfId="2948" applyFont="1" applyBorder="1" applyAlignment="1">
      <alignment vertical="center"/>
    </xf>
    <xf numFmtId="0" fontId="183" fillId="0" borderId="70" xfId="2954" applyFont="1" applyBorder="1">
      <alignment vertical="center"/>
    </xf>
    <xf numFmtId="0" fontId="183" fillId="0" borderId="30" xfId="2948" applyFont="1" applyBorder="1" applyAlignment="1">
      <alignment vertical="center"/>
    </xf>
    <xf numFmtId="187" fontId="183" fillId="0" borderId="67" xfId="2954" applyNumberFormat="1" applyFont="1" applyBorder="1" applyAlignment="1">
      <alignment horizontal="center" vertical="center"/>
    </xf>
    <xf numFmtId="0" fontId="183" fillId="31" borderId="30" xfId="2948" applyFont="1" applyFill="1" applyBorder="1" applyAlignment="1">
      <alignment vertical="center" wrapText="1"/>
    </xf>
    <xf numFmtId="187" fontId="183" fillId="31" borderId="67" xfId="2954" applyNumberFormat="1" applyFont="1" applyFill="1" applyBorder="1" applyAlignment="1">
      <alignment horizontal="center" vertical="center"/>
    </xf>
    <xf numFmtId="0" fontId="183" fillId="0" borderId="71" xfId="2948" applyFont="1" applyBorder="1" applyAlignment="1">
      <alignment vertical="center"/>
    </xf>
    <xf numFmtId="187" fontId="183" fillId="0" borderId="72" xfId="2954" applyNumberFormat="1" applyFont="1" applyBorder="1" applyAlignment="1">
      <alignment horizontal="center" vertical="center"/>
    </xf>
    <xf numFmtId="0" fontId="5" fillId="0" borderId="0" xfId="2954" quotePrefix="1" applyAlignment="1">
      <alignment horizontal="left" vertical="center"/>
    </xf>
    <xf numFmtId="187" fontId="29" fillId="0" borderId="0" xfId="2954" applyNumberFormat="1" applyFont="1" applyAlignment="1">
      <alignment horizontal="center" vertical="center"/>
    </xf>
    <xf numFmtId="0" fontId="29" fillId="0" borderId="0" xfId="2954" applyFont="1" applyAlignment="1">
      <alignment horizontal="left" vertical="center"/>
    </xf>
    <xf numFmtId="0" fontId="4" fillId="0" borderId="46" xfId="2954" applyFont="1" applyBorder="1" applyAlignment="1">
      <alignment horizontal="center" vertical="center"/>
    </xf>
    <xf numFmtId="0" fontId="5" fillId="0" borderId="9" xfId="2954" applyBorder="1" applyAlignment="1">
      <alignment horizontal="center" vertical="center"/>
    </xf>
    <xf numFmtId="0" fontId="5" fillId="31" borderId="3" xfId="2954" applyFill="1" applyBorder="1" applyAlignment="1">
      <alignment horizontal="center" vertical="center"/>
    </xf>
    <xf numFmtId="0" fontId="5" fillId="0" borderId="3" xfId="2954" applyBorder="1" applyAlignment="1">
      <alignment horizontal="center" vertical="center"/>
    </xf>
    <xf numFmtId="0" fontId="5" fillId="0" borderId="3" xfId="2954" applyBorder="1" applyAlignment="1">
      <alignment horizontal="left" vertical="center"/>
    </xf>
    <xf numFmtId="0" fontId="29" fillId="0" borderId="3" xfId="2954" applyFont="1" applyBorder="1" applyAlignment="1">
      <alignment horizontal="center" vertical="center"/>
    </xf>
    <xf numFmtId="0" fontId="29" fillId="0" borderId="43" xfId="2954" applyFont="1" applyBorder="1">
      <alignment vertical="center"/>
    </xf>
    <xf numFmtId="0" fontId="29" fillId="0" borderId="0" xfId="2954" quotePrefix="1" applyFont="1" applyAlignment="1">
      <alignment horizontal="left" vertical="center"/>
    </xf>
    <xf numFmtId="180" fontId="199" fillId="0" borderId="0" xfId="2954" applyNumberFormat="1" applyFont="1" applyAlignment="1">
      <alignment horizontal="center" vertical="center"/>
    </xf>
    <xf numFmtId="0" fontId="29" fillId="0" borderId="0" xfId="2954" applyFont="1" applyAlignment="1">
      <alignment vertical="center" wrapText="1"/>
    </xf>
    <xf numFmtId="180" fontId="199" fillId="0" borderId="0" xfId="2954" applyNumberFormat="1" applyFont="1">
      <alignment vertical="center"/>
    </xf>
    <xf numFmtId="197" fontId="29" fillId="0" borderId="0" xfId="2954" applyNumberFormat="1" applyFont="1" applyAlignment="1">
      <alignment horizontal="center" vertical="center"/>
    </xf>
    <xf numFmtId="0" fontId="5" fillId="0" borderId="0" xfId="2949" applyFont="1"/>
    <xf numFmtId="41" fontId="28" fillId="0" borderId="0" xfId="2483" applyFont="1" applyAlignment="1">
      <alignment vertical="center"/>
    </xf>
    <xf numFmtId="10" fontId="28" fillId="0" borderId="0" xfId="2949" applyNumberFormat="1" applyFont="1" applyAlignment="1">
      <alignment vertical="center"/>
    </xf>
    <xf numFmtId="0" fontId="7" fillId="0" borderId="0" xfId="2949" applyFont="1"/>
    <xf numFmtId="0" fontId="201" fillId="17" borderId="3" xfId="2949" applyFont="1" applyFill="1" applyBorder="1" applyAlignment="1">
      <alignment horizontal="center" vertical="center"/>
    </xf>
    <xf numFmtId="0" fontId="5" fillId="0" borderId="3" xfId="2949" applyFont="1" applyBorder="1" applyAlignment="1">
      <alignment horizontal="center" vertical="center"/>
    </xf>
    <xf numFmtId="0" fontId="7" fillId="0" borderId="3" xfId="2949" applyFont="1" applyBorder="1" applyAlignment="1">
      <alignment horizontal="left" vertical="center" wrapText="1"/>
    </xf>
    <xf numFmtId="0" fontId="7" fillId="0" borderId="9" xfId="2949" applyFont="1" applyBorder="1" applyAlignment="1">
      <alignment vertical="center"/>
    </xf>
    <xf numFmtId="0" fontId="7" fillId="0" borderId="3" xfId="2949" applyFont="1" applyBorder="1" applyAlignment="1">
      <alignment vertical="center"/>
    </xf>
    <xf numFmtId="0" fontId="7" fillId="0" borderId="3" xfId="2949" applyFont="1" applyBorder="1" applyAlignment="1">
      <alignment horizontal="left" vertical="center"/>
    </xf>
    <xf numFmtId="0" fontId="7" fillId="0" borderId="3" xfId="2949" applyFont="1" applyBorder="1" applyAlignment="1">
      <alignment horizontal="center" vertical="center" wrapText="1"/>
    </xf>
    <xf numFmtId="0" fontId="7" fillId="0" borderId="3" xfId="2949" applyFont="1" applyBorder="1" applyAlignment="1">
      <alignment vertical="center" wrapText="1"/>
    </xf>
    <xf numFmtId="0" fontId="5" fillId="0" borderId="3" xfId="2949" applyFont="1" applyBorder="1" applyAlignment="1">
      <alignment vertical="center"/>
    </xf>
    <xf numFmtId="0" fontId="5" fillId="0" borderId="24" xfId="2949" applyFont="1" applyBorder="1" applyAlignment="1">
      <alignment horizontal="center" vertical="center"/>
    </xf>
    <xf numFmtId="0" fontId="5" fillId="0" borderId="9" xfId="2949" applyFont="1" applyBorder="1" applyAlignment="1">
      <alignment horizontal="left" vertical="center"/>
    </xf>
    <xf numFmtId="0" fontId="5" fillId="0" borderId="3" xfId="2949" applyFont="1" applyBorder="1" applyAlignment="1">
      <alignment horizontal="left" vertical="center"/>
    </xf>
    <xf numFmtId="41" fontId="64" fillId="0" borderId="3" xfId="2483" applyFont="1" applyFill="1" applyBorder="1" applyAlignment="1">
      <alignment horizontal="right" vertical="center"/>
    </xf>
    <xf numFmtId="0" fontId="64" fillId="0" borderId="3" xfId="2949" applyFont="1" applyBorder="1" applyAlignment="1">
      <alignment horizontal="right" vertical="center"/>
    </xf>
    <xf numFmtId="317" fontId="64" fillId="0" borderId="3" xfId="2949" applyNumberFormat="1" applyFont="1" applyBorder="1" applyAlignment="1">
      <alignment horizontal="right" vertical="center"/>
    </xf>
    <xf numFmtId="277" fontId="8" fillId="19" borderId="3" xfId="2949" applyNumberFormat="1" applyFont="1" applyFill="1" applyBorder="1" applyAlignment="1">
      <alignment horizontal="right" vertical="center"/>
    </xf>
    <xf numFmtId="277" fontId="8" fillId="18" borderId="3" xfId="2949" applyNumberFormat="1" applyFont="1" applyFill="1" applyBorder="1" applyAlignment="1">
      <alignment horizontal="right" vertical="center"/>
    </xf>
    <xf numFmtId="277" fontId="8" fillId="0" borderId="3" xfId="2949" applyNumberFormat="1" applyFont="1" applyBorder="1" applyAlignment="1">
      <alignment horizontal="right" vertical="center"/>
    </xf>
    <xf numFmtId="41" fontId="64" fillId="0" borderId="3" xfId="2483" applyFont="1" applyFill="1" applyBorder="1" applyAlignment="1">
      <alignment horizontal="center" vertical="center"/>
    </xf>
    <xf numFmtId="0" fontId="64" fillId="0" borderId="3" xfId="2949" applyFont="1" applyBorder="1" applyAlignment="1">
      <alignment horizontal="center" vertical="center"/>
    </xf>
    <xf numFmtId="41" fontId="64" fillId="0" borderId="3" xfId="2949" applyNumberFormat="1" applyFont="1" applyBorder="1" applyAlignment="1">
      <alignment horizontal="center" vertical="center"/>
    </xf>
    <xf numFmtId="187" fontId="144" fillId="0" borderId="12" xfId="2951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41" fontId="12" fillId="0" borderId="3" xfId="0" applyNumberFormat="1" applyFont="1" applyBorder="1" applyAlignment="1">
      <alignment vertical="center" shrinkToFit="1"/>
    </xf>
    <xf numFmtId="0" fontId="12" fillId="0" borderId="3" xfId="0" applyFont="1" applyBorder="1" applyAlignment="1">
      <alignment horizontal="center" vertical="center" shrinkToFit="1"/>
    </xf>
    <xf numFmtId="41" fontId="12" fillId="0" borderId="3" xfId="0" applyNumberFormat="1" applyFont="1" applyBorder="1" applyAlignment="1">
      <alignment horizontal="center" vertical="center" shrinkToFit="1"/>
    </xf>
    <xf numFmtId="0" fontId="112" fillId="0" borderId="3" xfId="0" applyFont="1" applyBorder="1" applyAlignment="1">
      <alignment horizontal="center" vertical="center" shrinkToFit="1"/>
    </xf>
    <xf numFmtId="0" fontId="12" fillId="0" borderId="3" xfId="2483" applyNumberFormat="1" applyFont="1" applyFill="1" applyBorder="1" applyAlignment="1">
      <alignment horizontal="center" vertical="center" shrinkToFit="1"/>
    </xf>
    <xf numFmtId="41" fontId="12" fillId="0" borderId="3" xfId="2483" applyFont="1" applyFill="1" applyBorder="1" applyAlignment="1">
      <alignment vertical="center" shrinkToFit="1"/>
    </xf>
    <xf numFmtId="41" fontId="112" fillId="0" borderId="3" xfId="2483" applyFont="1" applyFill="1" applyBorder="1" applyAlignment="1">
      <alignment vertical="center" shrinkToFit="1"/>
    </xf>
    <xf numFmtId="41" fontId="12" fillId="0" borderId="0" xfId="0" applyNumberFormat="1" applyFont="1" applyAlignment="1">
      <alignment vertical="center" shrinkToFit="1"/>
    </xf>
    <xf numFmtId="0" fontId="12" fillId="0" borderId="0" xfId="0" applyFont="1" applyAlignment="1">
      <alignment horizontal="center" vertical="center" shrinkToFit="1"/>
    </xf>
    <xf numFmtId="0" fontId="112" fillId="0" borderId="3" xfId="2483" applyNumberFormat="1" applyFont="1" applyFill="1" applyBorder="1" applyAlignment="1">
      <alignment horizontal="center" vertical="center" shrinkToFit="1"/>
    </xf>
    <xf numFmtId="0" fontId="12" fillId="0" borderId="0" xfId="2483" applyNumberFormat="1" applyFont="1" applyFill="1" applyAlignment="1">
      <alignment horizontal="center" vertical="center" shrinkToFit="1"/>
    </xf>
    <xf numFmtId="318" fontId="12" fillId="0" borderId="3" xfId="0" applyNumberFormat="1" applyFont="1" applyBorder="1" applyAlignment="1">
      <alignment horizontal="center" vertical="center" shrinkToFit="1"/>
    </xf>
    <xf numFmtId="318" fontId="112" fillId="0" borderId="3" xfId="0" applyNumberFormat="1" applyFont="1" applyBorder="1" applyAlignment="1">
      <alignment horizontal="center" vertical="center" shrinkToFit="1"/>
    </xf>
    <xf numFmtId="0" fontId="203" fillId="0" borderId="3" xfId="2953" applyFont="1" applyBorder="1" applyAlignment="1">
      <alignment horizontal="distributed" vertical="center" justifyLastLine="1"/>
    </xf>
    <xf numFmtId="0" fontId="204" fillId="0" borderId="45" xfId="2953" applyFont="1" applyBorder="1" applyAlignment="1">
      <alignment horizontal="distributed" vertical="center" justifyLastLine="1"/>
    </xf>
    <xf numFmtId="0" fontId="204" fillId="0" borderId="43" xfId="2953" applyFont="1" applyBorder="1" applyAlignment="1">
      <alignment horizontal="distributed" vertical="center" justifyLastLine="1"/>
    </xf>
    <xf numFmtId="0" fontId="204" fillId="0" borderId="43" xfId="2953" applyFont="1" applyBorder="1" applyAlignment="1">
      <alignment horizontal="center" vertical="center" justifyLastLine="1"/>
    </xf>
    <xf numFmtId="0" fontId="204" fillId="0" borderId="43" xfId="2953" applyFont="1" applyBorder="1" applyAlignment="1">
      <alignment horizontal="center" vertical="center"/>
    </xf>
    <xf numFmtId="0" fontId="204" fillId="0" borderId="73" xfId="2953" applyFont="1" applyBorder="1" applyAlignment="1">
      <alignment horizontal="center" vertical="center"/>
    </xf>
    <xf numFmtId="0" fontId="205" fillId="0" borderId="45" xfId="2953" applyFont="1" applyBorder="1" applyAlignment="1">
      <alignment horizontal="center" vertical="center"/>
    </xf>
    <xf numFmtId="0" fontId="205" fillId="0" borderId="73" xfId="2953" applyFont="1" applyBorder="1" applyAlignment="1">
      <alignment horizontal="center" vertical="center"/>
    </xf>
    <xf numFmtId="0" fontId="206" fillId="0" borderId="45" xfId="2953" applyFont="1" applyBorder="1" applyAlignment="1">
      <alignment horizontal="center" vertical="center"/>
    </xf>
    <xf numFmtId="0" fontId="204" fillId="0" borderId="0" xfId="2953" applyFont="1" applyAlignment="1">
      <alignment horizontal="left" vertical="center"/>
    </xf>
    <xf numFmtId="0" fontId="206" fillId="0" borderId="73" xfId="2953" applyFont="1" applyBorder="1" applyAlignment="1">
      <alignment horizontal="center" vertical="center"/>
    </xf>
    <xf numFmtId="0" fontId="204" fillId="0" borderId="73" xfId="2953" applyFont="1" applyBorder="1" applyAlignment="1">
      <alignment vertical="center" shrinkToFit="1"/>
    </xf>
    <xf numFmtId="0" fontId="204" fillId="0" borderId="73" xfId="2953" applyFont="1" applyBorder="1" applyAlignment="1">
      <alignment horizontal="center" vertical="center" shrinkToFit="1"/>
    </xf>
    <xf numFmtId="0" fontId="206" fillId="0" borderId="0" xfId="2953" applyFont="1" applyAlignment="1">
      <alignment horizontal="center" vertical="center"/>
    </xf>
    <xf numFmtId="268" fontId="206" fillId="0" borderId="0" xfId="2953" applyNumberFormat="1" applyFont="1" applyAlignment="1">
      <alignment horizontal="left" vertical="center" indent="1"/>
    </xf>
    <xf numFmtId="267" fontId="206" fillId="0" borderId="0" xfId="2953" applyNumberFormat="1" applyFont="1" applyAlignment="1">
      <alignment horizontal="center" vertical="center"/>
    </xf>
    <xf numFmtId="0" fontId="207" fillId="0" borderId="0" xfId="2953" applyFont="1" applyAlignment="1">
      <alignment horizontal="center" vertical="center"/>
    </xf>
    <xf numFmtId="0" fontId="206" fillId="0" borderId="0" xfId="2953" applyFont="1" applyAlignment="1">
      <alignment horizontal="centerContinuous" vertical="center"/>
    </xf>
    <xf numFmtId="0" fontId="208" fillId="0" borderId="0" xfId="2953" applyFont="1" applyAlignment="1">
      <alignment horizontal="left" vertical="center"/>
    </xf>
    <xf numFmtId="0" fontId="206" fillId="0" borderId="49" xfId="2953" applyFont="1" applyBorder="1" applyAlignment="1">
      <alignment horizontal="center" vertical="center"/>
    </xf>
    <xf numFmtId="0" fontId="206" fillId="0" borderId="23" xfId="2953" applyFont="1" applyBorder="1" applyAlignment="1">
      <alignment horizontal="center" vertical="center"/>
    </xf>
    <xf numFmtId="0" fontId="206" fillId="0" borderId="23" xfId="2953" applyFont="1" applyBorder="1" applyAlignment="1">
      <alignment vertical="center"/>
    </xf>
    <xf numFmtId="0" fontId="206" fillId="0" borderId="4" xfId="2953" applyFont="1" applyBorder="1" applyAlignment="1">
      <alignment horizontal="center" vertical="center"/>
    </xf>
    <xf numFmtId="0" fontId="64" fillId="0" borderId="0" xfId="2941" applyFont="1">
      <alignment vertical="center"/>
    </xf>
    <xf numFmtId="0" fontId="64" fillId="0" borderId="0" xfId="2953" applyFont="1" applyAlignment="1">
      <alignment horizontal="center" vertical="center"/>
    </xf>
    <xf numFmtId="0" fontId="219" fillId="0" borderId="0" xfId="2995" applyFont="1" applyAlignment="1">
      <alignment horizontal="center" vertical="center"/>
    </xf>
    <xf numFmtId="0" fontId="219" fillId="0" borderId="0" xfId="2998" applyFont="1" applyAlignment="1">
      <alignment horizontal="center" vertical="center"/>
    </xf>
    <xf numFmtId="263" fontId="219" fillId="0" borderId="0" xfId="2995" applyNumberFormat="1" applyFont="1" applyAlignment="1">
      <alignment horizontal="center" vertical="center"/>
    </xf>
    <xf numFmtId="263" fontId="219" fillId="0" borderId="114" xfId="2998" applyNumberFormat="1" applyFont="1" applyBorder="1" applyAlignment="1">
      <alignment horizontal="center" vertical="center"/>
    </xf>
    <xf numFmtId="41" fontId="31" fillId="34" borderId="0" xfId="0" applyNumberFormat="1" applyFont="1" applyFill="1" applyAlignment="1">
      <alignment horizontal="left" vertical="center" wrapText="1"/>
    </xf>
    <xf numFmtId="0" fontId="0" fillId="0" borderId="0" xfId="2999" applyFont="1">
      <alignment vertical="center"/>
    </xf>
    <xf numFmtId="0" fontId="5" fillId="19" borderId="0" xfId="2999" applyFill="1">
      <alignment vertical="center"/>
    </xf>
    <xf numFmtId="0" fontId="5" fillId="17" borderId="0" xfId="2999" applyFill="1">
      <alignment vertical="center"/>
    </xf>
    <xf numFmtId="41" fontId="0" fillId="0" borderId="0" xfId="2999" applyNumberFormat="1" applyFont="1">
      <alignment vertical="center"/>
    </xf>
    <xf numFmtId="49" fontId="219" fillId="35" borderId="114" xfId="2996" applyNumberFormat="1" applyFont="1" applyFill="1" applyBorder="1" applyAlignment="1">
      <alignment horizontal="center" vertical="center"/>
    </xf>
    <xf numFmtId="0" fontId="219" fillId="35" borderId="0" xfId="2995" applyFont="1" applyFill="1" applyAlignment="1">
      <alignment horizontal="center" vertical="center"/>
    </xf>
    <xf numFmtId="0" fontId="219" fillId="36" borderId="0" xfId="2995" applyFont="1" applyFill="1" applyAlignment="1">
      <alignment horizontal="center" vertical="center"/>
    </xf>
    <xf numFmtId="0" fontId="219" fillId="37" borderId="0" xfId="2998" applyFont="1" applyFill="1" applyAlignment="1">
      <alignment horizontal="center" vertical="center"/>
    </xf>
    <xf numFmtId="0" fontId="219" fillId="37" borderId="0" xfId="2995" applyFont="1" applyFill="1" applyAlignment="1">
      <alignment horizontal="center" vertical="center"/>
    </xf>
    <xf numFmtId="49" fontId="219" fillId="38" borderId="114" xfId="2998" applyNumberFormat="1" applyFont="1" applyFill="1" applyBorder="1" applyAlignment="1">
      <alignment horizontal="center" vertical="center"/>
    </xf>
    <xf numFmtId="41" fontId="112" fillId="0" borderId="3" xfId="0" applyNumberFormat="1" applyFont="1" applyBorder="1" applyAlignment="1">
      <alignment vertical="center" shrinkToFit="1"/>
    </xf>
    <xf numFmtId="41" fontId="12" fillId="32" borderId="3" xfId="0" applyNumberFormat="1" applyFont="1" applyFill="1" applyBorder="1" applyAlignment="1">
      <alignment horizontal="center" vertical="center" shrinkToFit="1"/>
    </xf>
    <xf numFmtId="318" fontId="112" fillId="0" borderId="0" xfId="0" applyNumberFormat="1" applyFont="1" applyAlignment="1">
      <alignment horizontal="center" vertical="center" shrinkToFit="1"/>
    </xf>
    <xf numFmtId="41" fontId="112" fillId="0" borderId="0" xfId="0" applyNumberFormat="1" applyFont="1" applyAlignment="1">
      <alignment vertical="center" shrinkToFit="1"/>
    </xf>
    <xf numFmtId="0" fontId="112" fillId="0" borderId="0" xfId="2483" applyNumberFormat="1" applyFont="1" applyFill="1" applyBorder="1" applyAlignment="1">
      <alignment horizontal="center" vertical="center" shrinkToFit="1"/>
    </xf>
    <xf numFmtId="0" fontId="112" fillId="0" borderId="0" xfId="0" applyFont="1" applyAlignment="1">
      <alignment horizontal="center" vertical="center" shrinkToFit="1"/>
    </xf>
    <xf numFmtId="41" fontId="112" fillId="0" borderId="0" xfId="2483" applyFont="1" applyFill="1" applyBorder="1" applyAlignment="1">
      <alignment vertical="center" shrinkToFit="1"/>
    </xf>
    <xf numFmtId="49" fontId="219" fillId="36" borderId="114" xfId="2998" applyNumberFormat="1" applyFont="1" applyFill="1" applyBorder="1" applyAlignment="1">
      <alignment horizontal="center" vertical="center"/>
    </xf>
    <xf numFmtId="0" fontId="221" fillId="0" borderId="114" xfId="2998" applyFont="1" applyBorder="1" applyAlignment="1">
      <alignment horizontal="center" vertical="center"/>
    </xf>
    <xf numFmtId="41" fontId="112" fillId="0" borderId="73" xfId="0" applyNumberFormat="1" applyFont="1" applyBorder="1" applyAlignment="1">
      <alignment vertical="center"/>
    </xf>
    <xf numFmtId="0" fontId="224" fillId="0" borderId="0" xfId="2941" applyFont="1">
      <alignment vertical="center"/>
    </xf>
    <xf numFmtId="41" fontId="224" fillId="0" borderId="0" xfId="2483" applyFont="1" applyAlignment="1">
      <alignment vertical="center"/>
    </xf>
    <xf numFmtId="0" fontId="225" fillId="0" borderId="0" xfId="2941" applyFont="1">
      <alignment vertical="center"/>
    </xf>
    <xf numFmtId="41" fontId="225" fillId="0" borderId="0" xfId="2941" applyNumberFormat="1" applyFont="1">
      <alignment vertical="center"/>
    </xf>
    <xf numFmtId="0" fontId="226" fillId="32" borderId="12" xfId="2951" applyFont="1" applyFill="1" applyBorder="1" applyAlignment="1">
      <alignment horizontal="center" vertical="center"/>
    </xf>
    <xf numFmtId="180" fontId="228" fillId="32" borderId="12" xfId="2951" applyNumberFormat="1" applyFont="1" applyFill="1" applyBorder="1" applyAlignment="1">
      <alignment horizontal="center" vertical="center"/>
    </xf>
    <xf numFmtId="180" fontId="229" fillId="32" borderId="12" xfId="2951" applyNumberFormat="1" applyFont="1" applyFill="1" applyBorder="1" applyAlignment="1">
      <alignment vertical="center"/>
    </xf>
    <xf numFmtId="180" fontId="226" fillId="32" borderId="12" xfId="2951" applyNumberFormat="1" applyFont="1" applyFill="1" applyBorder="1" applyAlignment="1">
      <alignment vertical="center"/>
    </xf>
    <xf numFmtId="203" fontId="226" fillId="32" borderId="12" xfId="2951" applyNumberFormat="1" applyFont="1" applyFill="1" applyBorder="1" applyAlignment="1">
      <alignment vertical="center"/>
    </xf>
    <xf numFmtId="203" fontId="226" fillId="32" borderId="52" xfId="2951" applyNumberFormat="1" applyFont="1" applyFill="1" applyBorder="1" applyAlignment="1">
      <alignment vertical="center"/>
    </xf>
    <xf numFmtId="41" fontId="226" fillId="32" borderId="60" xfId="2951" applyNumberFormat="1" applyFont="1" applyFill="1" applyBorder="1" applyAlignment="1">
      <alignment vertical="center"/>
    </xf>
    <xf numFmtId="49" fontId="219" fillId="42" borderId="114" xfId="2998" applyNumberFormat="1" applyFont="1" applyFill="1" applyBorder="1" applyAlignment="1">
      <alignment horizontal="center" vertical="center"/>
    </xf>
    <xf numFmtId="0" fontId="219" fillId="42" borderId="114" xfId="2998" applyFont="1" applyFill="1" applyBorder="1" applyAlignment="1">
      <alignment horizontal="center" vertical="center"/>
    </xf>
    <xf numFmtId="263" fontId="219" fillId="42" borderId="114" xfId="2998" applyNumberFormat="1" applyFont="1" applyFill="1" applyBorder="1" applyAlignment="1">
      <alignment horizontal="center" vertical="center"/>
    </xf>
    <xf numFmtId="0" fontId="220" fillId="42" borderId="114" xfId="2998" applyFont="1" applyFill="1" applyBorder="1" applyAlignment="1">
      <alignment horizontal="center" vertical="center"/>
    </xf>
    <xf numFmtId="41" fontId="112" fillId="42" borderId="3" xfId="0" applyNumberFormat="1" applyFont="1" applyFill="1" applyBorder="1" applyAlignment="1">
      <alignment vertical="center" shrinkToFit="1"/>
    </xf>
    <xf numFmtId="0" fontId="112" fillId="42" borderId="3" xfId="2483" applyNumberFormat="1" applyFont="1" applyFill="1" applyBorder="1" applyAlignment="1">
      <alignment horizontal="center" vertical="center" shrinkToFit="1"/>
    </xf>
    <xf numFmtId="0" fontId="112" fillId="42" borderId="3" xfId="0" applyFont="1" applyFill="1" applyBorder="1" applyAlignment="1">
      <alignment horizontal="center" vertical="center" shrinkToFit="1"/>
    </xf>
    <xf numFmtId="41" fontId="112" fillId="42" borderId="3" xfId="2483" applyFont="1" applyFill="1" applyBorder="1" applyAlignment="1">
      <alignment vertical="center" shrinkToFit="1"/>
    </xf>
    <xf numFmtId="318" fontId="112" fillId="42" borderId="3" xfId="0" applyNumberFormat="1" applyFont="1" applyFill="1" applyBorder="1" applyAlignment="1">
      <alignment horizontal="center" vertical="center" shrinkToFit="1"/>
    </xf>
    <xf numFmtId="41" fontId="112" fillId="42" borderId="0" xfId="0" applyNumberFormat="1" applyFont="1" applyFill="1" applyAlignment="1">
      <alignment vertical="center"/>
    </xf>
    <xf numFmtId="41" fontId="12" fillId="34" borderId="0" xfId="0" applyNumberFormat="1" applyFont="1" applyFill="1" applyAlignment="1">
      <alignment vertical="center"/>
    </xf>
    <xf numFmtId="41" fontId="12" fillId="34" borderId="3" xfId="0" applyNumberFormat="1" applyFont="1" applyFill="1" applyBorder="1" applyAlignment="1">
      <alignment vertical="center" shrinkToFit="1"/>
    </xf>
    <xf numFmtId="0" fontId="12" fillId="34" borderId="3" xfId="2483" applyNumberFormat="1" applyFont="1" applyFill="1" applyBorder="1" applyAlignment="1">
      <alignment horizontal="center" vertical="center" shrinkToFit="1"/>
    </xf>
    <xf numFmtId="0" fontId="12" fillId="34" borderId="3" xfId="0" applyFont="1" applyFill="1" applyBorder="1" applyAlignment="1">
      <alignment horizontal="center" vertical="center" shrinkToFit="1"/>
    </xf>
    <xf numFmtId="41" fontId="12" fillId="34" borderId="3" xfId="2483" applyFont="1" applyFill="1" applyBorder="1" applyAlignment="1">
      <alignment vertical="center" shrinkToFit="1"/>
    </xf>
    <xf numFmtId="318" fontId="112" fillId="34" borderId="3" xfId="0" applyNumberFormat="1" applyFont="1" applyFill="1" applyBorder="1" applyAlignment="1">
      <alignment horizontal="center" vertical="center" shrinkToFit="1"/>
    </xf>
    <xf numFmtId="0" fontId="12" fillId="44" borderId="114" xfId="2995" applyFont="1" applyFill="1" applyBorder="1" applyAlignment="1">
      <alignment vertical="center" textRotation="255"/>
    </xf>
    <xf numFmtId="0" fontId="219" fillId="35" borderId="114" xfId="2998" applyFont="1" applyFill="1" applyBorder="1" applyAlignment="1">
      <alignment horizontal="center" vertical="top" textRotation="255"/>
    </xf>
    <xf numFmtId="0" fontId="219" fillId="35" borderId="114" xfId="2998" applyFont="1" applyFill="1" applyBorder="1" applyAlignment="1">
      <alignment horizontal="center" vertical="center" textRotation="255"/>
    </xf>
    <xf numFmtId="0" fontId="219" fillId="35" borderId="114" xfId="2998" applyFont="1" applyFill="1" applyBorder="1" applyAlignment="1">
      <alignment horizontal="center" vertical="top"/>
    </xf>
    <xf numFmtId="49" fontId="219" fillId="40" borderId="114" xfId="2998" applyNumberFormat="1" applyFont="1" applyFill="1" applyBorder="1" applyAlignment="1">
      <alignment horizontal="center" vertical="center"/>
    </xf>
    <xf numFmtId="49" fontId="219" fillId="40" borderId="114" xfId="2996" applyNumberFormat="1" applyFont="1" applyFill="1" applyBorder="1" applyAlignment="1">
      <alignment horizontal="center" vertical="center"/>
    </xf>
    <xf numFmtId="0" fontId="112" fillId="44" borderId="114" xfId="2995" applyFont="1" applyFill="1" applyBorder="1" applyAlignment="1">
      <alignment vertical="center" textRotation="255"/>
    </xf>
    <xf numFmtId="0" fontId="230" fillId="0" borderId="0" xfId="2957" applyFont="1">
      <alignment vertical="center"/>
    </xf>
    <xf numFmtId="0" fontId="231" fillId="0" borderId="0" xfId="2951" applyFont="1" applyAlignment="1">
      <alignment horizontal="right"/>
    </xf>
    <xf numFmtId="0" fontId="227" fillId="0" borderId="23" xfId="2947" applyFont="1" applyBorder="1" applyAlignment="1">
      <alignment horizontal="left" vertical="center"/>
    </xf>
    <xf numFmtId="0" fontId="232" fillId="0" borderId="23" xfId="2947" applyFont="1" applyBorder="1" applyAlignment="1">
      <alignment horizontal="left" vertical="center"/>
    </xf>
    <xf numFmtId="0" fontId="230" fillId="0" borderId="23" xfId="2957" applyFont="1" applyBorder="1">
      <alignment vertical="center"/>
    </xf>
    <xf numFmtId="0" fontId="233" fillId="0" borderId="23" xfId="2951" applyFont="1" applyBorder="1" applyAlignment="1">
      <alignment horizontal="right"/>
    </xf>
    <xf numFmtId="0" fontId="234" fillId="37" borderId="48" xfId="2957" applyFont="1" applyFill="1" applyBorder="1" applyAlignment="1">
      <alignment horizontal="center" vertical="center"/>
    </xf>
    <xf numFmtId="0" fontId="234" fillId="37" borderId="50" xfId="2957" applyFont="1" applyFill="1" applyBorder="1" applyAlignment="1">
      <alignment horizontal="center" vertical="center"/>
    </xf>
    <xf numFmtId="0" fontId="227" fillId="0" borderId="18" xfId="2947" applyFont="1" applyBorder="1" applyAlignment="1">
      <alignment horizontal="left" vertical="center"/>
    </xf>
    <xf numFmtId="0" fontId="234" fillId="0" borderId="64" xfId="2952" applyFont="1" applyBorder="1" applyAlignment="1">
      <alignment horizontal="center" vertical="center"/>
    </xf>
    <xf numFmtId="0" fontId="234" fillId="0" borderId="64" xfId="2957" applyFont="1" applyBorder="1" applyAlignment="1">
      <alignment horizontal="center" vertical="center"/>
    </xf>
    <xf numFmtId="0" fontId="235" fillId="0" borderId="48" xfId="2957" applyFont="1" applyBorder="1" applyAlignment="1">
      <alignment horizontal="center" vertical="center"/>
    </xf>
    <xf numFmtId="0" fontId="235" fillId="0" borderId="64" xfId="2957" applyFont="1" applyBorder="1" applyAlignment="1">
      <alignment horizontal="center" vertical="center"/>
    </xf>
    <xf numFmtId="0" fontId="234" fillId="0" borderId="87" xfId="2957" applyFont="1" applyBorder="1" applyAlignment="1">
      <alignment horizontal="center" vertical="center"/>
    </xf>
    <xf numFmtId="0" fontId="226" fillId="0" borderId="18" xfId="2952" applyFont="1" applyBorder="1">
      <alignment vertical="center"/>
    </xf>
    <xf numFmtId="0" fontId="226" fillId="0" borderId="12" xfId="2952" applyFont="1" applyBorder="1">
      <alignment vertical="center"/>
    </xf>
    <xf numFmtId="0" fontId="236" fillId="0" borderId="8" xfId="2952" applyFont="1" applyBorder="1" applyAlignment="1">
      <alignment horizontal="center" vertical="center"/>
    </xf>
    <xf numFmtId="0" fontId="237" fillId="0" borderId="12" xfId="2957" applyFont="1" applyBorder="1" applyAlignment="1">
      <alignment horizontal="center" vertical="center"/>
    </xf>
    <xf numFmtId="0" fontId="226" fillId="0" borderId="12" xfId="2957" applyFont="1" applyBorder="1" applyAlignment="1">
      <alignment horizontal="center" vertical="center"/>
    </xf>
    <xf numFmtId="0" fontId="226" fillId="0" borderId="12" xfId="2952" applyFont="1" applyBorder="1" applyAlignment="1">
      <alignment horizontal="center" vertical="center"/>
    </xf>
    <xf numFmtId="9" fontId="226" fillId="0" borderId="12" xfId="2957" quotePrefix="1" applyNumberFormat="1" applyFont="1" applyBorder="1" applyAlignment="1">
      <alignment horizontal="center" vertical="center"/>
    </xf>
    <xf numFmtId="0" fontId="226" fillId="0" borderId="51" xfId="2957" applyFont="1" applyBorder="1" applyAlignment="1">
      <alignment horizontal="center" vertical="center"/>
    </xf>
    <xf numFmtId="0" fontId="226" fillId="0" borderId="118" xfId="2957" quotePrefix="1" applyFont="1" applyBorder="1" applyAlignment="1">
      <alignment horizontal="center" vertical="center"/>
    </xf>
    <xf numFmtId="49" fontId="226" fillId="0" borderId="12" xfId="3002" applyNumberFormat="1" applyFont="1" applyBorder="1" applyAlignment="1">
      <alignment horizontal="left" vertical="center"/>
    </xf>
    <xf numFmtId="322" fontId="228" fillId="0" borderId="12" xfId="2486" applyNumberFormat="1" applyFont="1" applyFill="1" applyBorder="1" applyAlignment="1">
      <alignment horizontal="center" vertical="center"/>
    </xf>
    <xf numFmtId="9" fontId="229" fillId="34" borderId="12" xfId="2952" quotePrefix="1" applyNumberFormat="1" applyFont="1" applyFill="1" applyBorder="1" applyAlignment="1">
      <alignment horizontal="center" vertical="center"/>
    </xf>
    <xf numFmtId="43" fontId="228" fillId="0" borderId="12" xfId="2486" applyNumberFormat="1" applyFont="1" applyFill="1" applyBorder="1" applyAlignment="1">
      <alignment horizontal="center" vertical="center"/>
    </xf>
    <xf numFmtId="41" fontId="228" fillId="0" borderId="12" xfId="2486" applyFont="1" applyFill="1" applyBorder="1" applyAlignment="1">
      <alignment vertical="center"/>
    </xf>
    <xf numFmtId="41" fontId="228" fillId="0" borderId="12" xfId="2957" applyNumberFormat="1" applyFont="1" applyBorder="1">
      <alignment vertical="center"/>
    </xf>
    <xf numFmtId="244" fontId="228" fillId="0" borderId="12" xfId="2957" applyNumberFormat="1" applyFont="1" applyBorder="1" applyAlignment="1">
      <alignment horizontal="center" vertical="center"/>
    </xf>
    <xf numFmtId="41" fontId="228" fillId="0" borderId="51" xfId="2947" applyNumberFormat="1" applyFont="1" applyBorder="1" applyAlignment="1">
      <alignment vertical="center"/>
    </xf>
    <xf numFmtId="41" fontId="230" fillId="0" borderId="0" xfId="2957" applyNumberFormat="1" applyFont="1">
      <alignment vertical="center"/>
    </xf>
    <xf numFmtId="49" fontId="226" fillId="0" borderId="12" xfId="3002" applyNumberFormat="1" applyFont="1" applyBorder="1" applyAlignment="1">
      <alignment horizontal="left" vertical="center" wrapText="1"/>
    </xf>
    <xf numFmtId="0" fontId="237" fillId="34" borderId="12" xfId="2957" applyFont="1" applyFill="1" applyBorder="1" applyAlignment="1">
      <alignment horizontal="center" vertical="center"/>
    </xf>
    <xf numFmtId="0" fontId="226" fillId="0" borderId="8" xfId="2957" applyFont="1" applyBorder="1" applyAlignment="1">
      <alignment horizontal="center" vertical="center"/>
    </xf>
    <xf numFmtId="0" fontId="226" fillId="0" borderId="8" xfId="2952" applyFont="1" applyBorder="1" applyAlignment="1">
      <alignment horizontal="center" vertical="center"/>
    </xf>
    <xf numFmtId="9" fontId="226" fillId="0" borderId="8" xfId="2957" quotePrefix="1" applyNumberFormat="1" applyFont="1" applyBorder="1" applyAlignment="1">
      <alignment horizontal="center" vertical="center"/>
    </xf>
    <xf numFmtId="0" fontId="226" fillId="0" borderId="113" xfId="2957" applyFont="1" applyBorder="1" applyAlignment="1">
      <alignment horizontal="center" vertical="center"/>
    </xf>
    <xf numFmtId="0" fontId="226" fillId="34" borderId="118" xfId="2957" quotePrefix="1" applyFont="1" applyFill="1" applyBorder="1" applyAlignment="1">
      <alignment horizontal="center" vertical="center"/>
    </xf>
    <xf numFmtId="322" fontId="228" fillId="34" borderId="12" xfId="2486" applyNumberFormat="1" applyFont="1" applyFill="1" applyBorder="1" applyAlignment="1">
      <alignment horizontal="center" vertical="center"/>
    </xf>
    <xf numFmtId="41" fontId="228" fillId="34" borderId="12" xfId="2486" applyFont="1" applyFill="1" applyBorder="1" applyAlignment="1">
      <alignment vertical="center"/>
    </xf>
    <xf numFmtId="244" fontId="228" fillId="34" borderId="12" xfId="2957" applyNumberFormat="1" applyFont="1" applyFill="1" applyBorder="1" applyAlignment="1">
      <alignment horizontal="center" vertical="center"/>
    </xf>
    <xf numFmtId="0" fontId="226" fillId="34" borderId="18" xfId="2957" quotePrefix="1" applyFont="1" applyFill="1" applyBorder="1" applyAlignment="1">
      <alignment horizontal="center" vertical="center"/>
    </xf>
    <xf numFmtId="322" fontId="228" fillId="34" borderId="8" xfId="2486" applyNumberFormat="1" applyFont="1" applyFill="1" applyBorder="1" applyAlignment="1">
      <alignment horizontal="center" vertical="center"/>
    </xf>
    <xf numFmtId="0" fontId="235" fillId="0" borderId="12" xfId="2957" applyFont="1" applyBorder="1" applyAlignment="1">
      <alignment horizontal="center" vertical="center"/>
    </xf>
    <xf numFmtId="49" fontId="226" fillId="34" borderId="119" xfId="3002" applyNumberFormat="1" applyFont="1" applyFill="1" applyBorder="1" applyAlignment="1">
      <alignment horizontal="left" vertical="center"/>
    </xf>
    <xf numFmtId="0" fontId="226" fillId="31" borderId="120" xfId="2957" quotePrefix="1" applyFont="1" applyFill="1" applyBorder="1" applyAlignment="1">
      <alignment horizontal="center" vertical="center"/>
    </xf>
    <xf numFmtId="0" fontId="228" fillId="31" borderId="50" xfId="2947" applyFont="1" applyFill="1" applyBorder="1" applyAlignment="1">
      <alignment horizontal="center" vertical="center"/>
    </xf>
    <xf numFmtId="41" fontId="226" fillId="31" borderId="50" xfId="2486" applyFont="1" applyFill="1" applyBorder="1" applyAlignment="1">
      <alignment horizontal="center" vertical="center"/>
    </xf>
    <xf numFmtId="41" fontId="226" fillId="31" borderId="50" xfId="2957" applyNumberFormat="1" applyFont="1" applyFill="1" applyBorder="1">
      <alignment vertical="center"/>
    </xf>
    <xf numFmtId="244" fontId="226" fillId="31" borderId="50" xfId="2957" applyNumberFormat="1" applyFont="1" applyFill="1" applyBorder="1" applyAlignment="1">
      <alignment horizontal="center" vertical="center"/>
    </xf>
    <xf numFmtId="41" fontId="236" fillId="31" borderId="63" xfId="2947" applyNumberFormat="1" applyFont="1" applyFill="1" applyBorder="1" applyAlignment="1">
      <alignment vertical="center"/>
    </xf>
    <xf numFmtId="0" fontId="238" fillId="0" borderId="0" xfId="2951" applyFont="1" applyAlignment="1">
      <alignment horizontal="center"/>
    </xf>
    <xf numFmtId="0" fontId="234" fillId="0" borderId="0" xfId="2951" applyFont="1"/>
    <xf numFmtId="0" fontId="231" fillId="0" borderId="0" xfId="2951" applyFont="1"/>
    <xf numFmtId="0" fontId="231" fillId="0" borderId="0" xfId="2951" applyFont="1" applyAlignment="1">
      <alignment horizontal="center"/>
    </xf>
    <xf numFmtId="0" fontId="230" fillId="0" borderId="0" xfId="2951" applyFont="1"/>
    <xf numFmtId="0" fontId="232" fillId="0" borderId="0" xfId="2947" applyFont="1" applyAlignment="1">
      <alignment horizontal="left" vertical="center"/>
    </xf>
    <xf numFmtId="0" fontId="233" fillId="0" borderId="0" xfId="2951" applyFont="1"/>
    <xf numFmtId="0" fontId="233" fillId="0" borderId="0" xfId="2951" applyFont="1" applyAlignment="1">
      <alignment horizontal="right"/>
    </xf>
    <xf numFmtId="0" fontId="234" fillId="31" borderId="12" xfId="2951" applyFont="1" applyFill="1" applyBorder="1" applyAlignment="1">
      <alignment horizontal="center" vertical="center"/>
    </xf>
    <xf numFmtId="0" fontId="234" fillId="31" borderId="12" xfId="2951" applyFont="1" applyFill="1" applyBorder="1" applyAlignment="1">
      <alignment horizontal="center" vertical="center" wrapText="1"/>
    </xf>
    <xf numFmtId="0" fontId="238" fillId="0" borderId="10" xfId="2951" applyFont="1" applyBorder="1" applyAlignment="1">
      <alignment horizontal="center" vertical="center"/>
    </xf>
    <xf numFmtId="0" fontId="238" fillId="0" borderId="12" xfId="2951" applyFont="1" applyBorder="1" applyAlignment="1">
      <alignment horizontal="center" vertical="center"/>
    </xf>
    <xf numFmtId="0" fontId="238" fillId="0" borderId="12" xfId="2951" applyFont="1" applyBorder="1" applyAlignment="1">
      <alignment horizontal="center" vertical="center" wrapText="1"/>
    </xf>
    <xf numFmtId="0" fontId="238" fillId="0" borderId="58" xfId="2951" applyFont="1" applyBorder="1" applyAlignment="1">
      <alignment horizontal="center" vertical="center"/>
    </xf>
    <xf numFmtId="0" fontId="238" fillId="0" borderId="51" xfId="2951" applyFont="1" applyBorder="1" applyAlignment="1">
      <alignment horizontal="center" vertical="center"/>
    </xf>
    <xf numFmtId="41" fontId="226" fillId="32" borderId="51" xfId="2951" applyNumberFormat="1" applyFont="1" applyFill="1" applyBorder="1" applyAlignment="1">
      <alignment vertical="center"/>
    </xf>
    <xf numFmtId="0" fontId="230" fillId="0" borderId="0" xfId="2951" applyFont="1" applyAlignment="1">
      <alignment vertical="center"/>
    </xf>
    <xf numFmtId="0" fontId="239" fillId="0" borderId="25" xfId="2951" applyFont="1" applyBorder="1" applyAlignment="1">
      <alignment horizontal="center" vertical="center" textRotation="255"/>
    </xf>
    <xf numFmtId="0" fontId="226" fillId="0" borderId="12" xfId="2951" applyFont="1" applyBorder="1" applyAlignment="1">
      <alignment horizontal="center" vertical="center"/>
    </xf>
    <xf numFmtId="180" fontId="228" fillId="0" borderId="52" xfId="2951" applyNumberFormat="1" applyFont="1" applyBorder="1" applyAlignment="1">
      <alignment horizontal="center" vertical="center"/>
    </xf>
    <xf numFmtId="180" fontId="240" fillId="0" borderId="54" xfId="2951" applyNumberFormat="1" applyFont="1" applyBorder="1" applyAlignment="1">
      <alignment vertical="center"/>
    </xf>
    <xf numFmtId="180" fontId="226" fillId="0" borderId="12" xfId="2951" applyNumberFormat="1" applyFont="1" applyBorder="1" applyAlignment="1">
      <alignment vertical="center"/>
    </xf>
    <xf numFmtId="203" fontId="226" fillId="0" borderId="52" xfId="2951" applyNumberFormat="1" applyFont="1" applyBorder="1" applyAlignment="1">
      <alignment vertical="center"/>
    </xf>
    <xf numFmtId="258" fontId="226" fillId="0" borderId="53" xfId="2951" applyNumberFormat="1" applyFont="1" applyBorder="1" applyAlignment="1">
      <alignment vertical="center"/>
    </xf>
    <xf numFmtId="203" fontId="226" fillId="0" borderId="53" xfId="2951" applyNumberFormat="1" applyFont="1" applyBorder="1" applyAlignment="1">
      <alignment vertical="center"/>
    </xf>
    <xf numFmtId="203" fontId="226" fillId="0" borderId="13" xfId="2951" applyNumberFormat="1" applyFont="1" applyBorder="1" applyAlignment="1">
      <alignment vertical="center"/>
    </xf>
    <xf numFmtId="41" fontId="240" fillId="0" borderId="51" xfId="2951" applyNumberFormat="1" applyFont="1" applyBorder="1" applyAlignment="1">
      <alignment vertical="center"/>
    </xf>
    <xf numFmtId="0" fontId="234" fillId="0" borderId="55" xfId="2951" applyFont="1" applyBorder="1" applyAlignment="1">
      <alignment vertical="center"/>
    </xf>
    <xf numFmtId="258" fontId="236" fillId="0" borderId="12" xfId="2951" applyNumberFormat="1" applyFont="1" applyBorder="1" applyAlignment="1">
      <alignment horizontal="center" vertical="center"/>
    </xf>
    <xf numFmtId="0" fontId="228" fillId="0" borderId="52" xfId="2951" applyFont="1" applyBorder="1" applyAlignment="1">
      <alignment vertical="center"/>
    </xf>
    <xf numFmtId="0" fontId="226" fillId="0" borderId="53" xfId="2951" applyFont="1" applyBorder="1" applyAlignment="1">
      <alignment vertical="center"/>
    </xf>
    <xf numFmtId="0" fontId="226" fillId="34" borderId="54" xfId="2952" applyFont="1" applyFill="1" applyBorder="1" applyAlignment="1">
      <alignment horizontal="left" vertical="center"/>
    </xf>
    <xf numFmtId="0" fontId="226" fillId="0" borderId="61" xfId="2951" applyFont="1" applyBorder="1" applyAlignment="1">
      <alignment vertical="center"/>
    </xf>
    <xf numFmtId="0" fontId="234" fillId="0" borderId="25" xfId="2951" applyFont="1" applyBorder="1" applyAlignment="1">
      <alignment vertical="center"/>
    </xf>
    <xf numFmtId="0" fontId="240" fillId="0" borderId="52" xfId="2951" applyFont="1" applyBorder="1" applyAlignment="1">
      <alignment horizontal="center" vertical="center"/>
    </xf>
    <xf numFmtId="0" fontId="240" fillId="0" borderId="54" xfId="2951" applyFont="1" applyBorder="1" applyAlignment="1">
      <alignment horizontal="center" vertical="center"/>
    </xf>
    <xf numFmtId="180" fontId="236" fillId="0" borderId="12" xfId="2951" applyNumberFormat="1" applyFont="1" applyBorder="1" applyAlignment="1">
      <alignment horizontal="center" vertical="center"/>
    </xf>
    <xf numFmtId="0" fontId="226" fillId="0" borderId="66" xfId="2951" applyFont="1" applyBorder="1" applyAlignment="1">
      <alignment vertical="center"/>
    </xf>
    <xf numFmtId="0" fontId="226" fillId="0" borderId="35" xfId="2951" applyFont="1" applyBorder="1" applyAlignment="1">
      <alignment vertical="center"/>
    </xf>
    <xf numFmtId="0" fontId="226" fillId="34" borderId="13" xfId="2951" applyFont="1" applyFill="1" applyBorder="1" applyAlignment="1">
      <alignment vertical="center"/>
    </xf>
    <xf numFmtId="0" fontId="226" fillId="0" borderId="56" xfId="2951" applyFont="1" applyBorder="1" applyAlignment="1">
      <alignment vertical="center"/>
    </xf>
    <xf numFmtId="0" fontId="226" fillId="0" borderId="52" xfId="2951" applyFont="1" applyBorder="1" applyAlignment="1">
      <alignment vertical="center"/>
    </xf>
    <xf numFmtId="0" fontId="226" fillId="34" borderId="54" xfId="2951" applyFont="1" applyFill="1" applyBorder="1" applyAlignment="1">
      <alignment vertical="center"/>
    </xf>
    <xf numFmtId="0" fontId="234" fillId="0" borderId="57" xfId="2951" applyFont="1" applyBorder="1" applyAlignment="1">
      <alignment vertical="center"/>
    </xf>
    <xf numFmtId="0" fontId="226" fillId="0" borderId="52" xfId="2951" applyFont="1" applyBorder="1" applyAlignment="1">
      <alignment horizontal="left" vertical="center"/>
    </xf>
    <xf numFmtId="0" fontId="226" fillId="0" borderId="54" xfId="2951" applyFont="1" applyBorder="1" applyAlignment="1">
      <alignment horizontal="left" vertical="center"/>
    </xf>
    <xf numFmtId="203" fontId="241" fillId="32" borderId="12" xfId="2951" applyNumberFormat="1" applyFont="1" applyFill="1" applyBorder="1" applyAlignment="1">
      <alignment horizontal="center" vertical="center"/>
    </xf>
    <xf numFmtId="0" fontId="228" fillId="0" borderId="53" xfId="2951" applyFont="1" applyBorder="1" applyAlignment="1">
      <alignment vertical="center"/>
    </xf>
    <xf numFmtId="0" fontId="226" fillId="34" borderId="12" xfId="2951" applyFont="1" applyFill="1" applyBorder="1" applyAlignment="1">
      <alignment vertical="center"/>
    </xf>
    <xf numFmtId="0" fontId="226" fillId="0" borderId="56" xfId="2951" applyFont="1" applyBorder="1" applyAlignment="1">
      <alignment horizontal="center" vertical="center"/>
    </xf>
    <xf numFmtId="259" fontId="241" fillId="32" borderId="12" xfId="2951" applyNumberFormat="1" applyFont="1" applyFill="1" applyBorder="1" applyAlignment="1">
      <alignment horizontal="center" vertical="center"/>
    </xf>
    <xf numFmtId="0" fontId="226" fillId="0" borderId="54" xfId="2951" applyFont="1" applyBorder="1" applyAlignment="1">
      <alignment vertical="center"/>
    </xf>
    <xf numFmtId="0" fontId="234" fillId="0" borderId="74" xfId="2951" applyFont="1" applyBorder="1" applyAlignment="1">
      <alignment vertical="center"/>
    </xf>
    <xf numFmtId="0" fontId="226" fillId="0" borderId="75" xfId="2951" applyFont="1" applyBorder="1" applyAlignment="1">
      <alignment horizontal="left" vertical="center"/>
    </xf>
    <xf numFmtId="0" fontId="226" fillId="0" borderId="76" xfId="2951" applyFont="1" applyBorder="1" applyAlignment="1">
      <alignment horizontal="left" vertical="center"/>
    </xf>
    <xf numFmtId="259" fontId="241" fillId="32" borderId="50" xfId="2951" applyNumberFormat="1" applyFont="1" applyFill="1" applyBorder="1" applyAlignment="1">
      <alignment horizontal="center" vertical="center"/>
    </xf>
    <xf numFmtId="0" fontId="228" fillId="0" borderId="75" xfId="2951" applyFont="1" applyBorder="1" applyAlignment="1">
      <alignment vertical="center"/>
    </xf>
    <xf numFmtId="0" fontId="226" fillId="0" borderId="77" xfId="2951" applyFont="1" applyBorder="1" applyAlignment="1">
      <alignment vertical="center"/>
    </xf>
    <xf numFmtId="0" fontId="226" fillId="0" borderId="76" xfId="2951" applyFont="1" applyBorder="1" applyAlignment="1">
      <alignment vertical="center"/>
    </xf>
    <xf numFmtId="0" fontId="226" fillId="34" borderId="50" xfId="2951" applyFont="1" applyFill="1" applyBorder="1" applyAlignment="1">
      <alignment vertical="center"/>
    </xf>
    <xf numFmtId="0" fontId="226" fillId="0" borderId="78" xfId="2951" applyFont="1" applyBorder="1" applyAlignment="1">
      <alignment horizontal="center" vertical="center"/>
    </xf>
    <xf numFmtId="0" fontId="232" fillId="0" borderId="35" xfId="2947" applyFont="1" applyBorder="1" applyAlignment="1">
      <alignment horizontal="left" vertical="center"/>
    </xf>
    <xf numFmtId="0" fontId="238" fillId="0" borderId="0" xfId="2957" applyFont="1" applyAlignment="1">
      <alignment horizontal="center" vertical="center"/>
    </xf>
    <xf numFmtId="0" fontId="230" fillId="0" borderId="0" xfId="2952" applyFont="1">
      <alignment vertical="center"/>
    </xf>
    <xf numFmtId="0" fontId="230" fillId="31" borderId="58" xfId="2957" applyFont="1" applyFill="1" applyBorder="1" applyAlignment="1">
      <alignment horizontal="center" vertical="center"/>
    </xf>
    <xf numFmtId="0" fontId="230" fillId="31" borderId="59" xfId="2957" applyFont="1" applyFill="1" applyBorder="1" applyAlignment="1">
      <alignment horizontal="center" vertical="center"/>
    </xf>
    <xf numFmtId="0" fontId="230" fillId="31" borderId="50" xfId="2957" applyFont="1" applyFill="1" applyBorder="1" applyAlignment="1">
      <alignment horizontal="center" vertical="center"/>
    </xf>
    <xf numFmtId="0" fontId="234" fillId="0" borderId="57" xfId="2952" applyFont="1" applyBorder="1">
      <alignment vertical="center"/>
    </xf>
    <xf numFmtId="0" fontId="234" fillId="0" borderId="8" xfId="2952" applyFont="1" applyBorder="1">
      <alignment vertical="center"/>
    </xf>
    <xf numFmtId="0" fontId="231" fillId="0" borderId="8" xfId="2952" applyFont="1" applyBorder="1" applyAlignment="1">
      <alignment horizontal="center" vertical="center"/>
    </xf>
    <xf numFmtId="0" fontId="230" fillId="0" borderId="22" xfId="2957" applyFont="1" applyBorder="1" applyAlignment="1">
      <alignment horizontal="center" vertical="center"/>
    </xf>
    <xf numFmtId="0" fontId="230" fillId="0" borderId="12" xfId="2957" applyFont="1" applyBorder="1" applyAlignment="1">
      <alignment horizontal="left" vertical="center"/>
    </xf>
    <xf numFmtId="0" fontId="230" fillId="0" borderId="12" xfId="2957" applyFont="1" applyBorder="1" applyAlignment="1">
      <alignment horizontal="center" vertical="center"/>
    </xf>
    <xf numFmtId="0" fontId="230" fillId="0" borderId="51" xfId="2947" applyFont="1" applyBorder="1" applyAlignment="1">
      <alignment vertical="center"/>
    </xf>
    <xf numFmtId="0" fontId="230" fillId="0" borderId="12" xfId="2952" applyFont="1" applyBorder="1" applyAlignment="1">
      <alignment horizontal="left" vertical="center"/>
    </xf>
    <xf numFmtId="0" fontId="230" fillId="0" borderId="0" xfId="2952" applyFont="1" applyAlignment="1">
      <alignment horizontal="center" vertical="center"/>
    </xf>
    <xf numFmtId="0" fontId="230" fillId="32" borderId="12" xfId="2952" applyFont="1" applyFill="1" applyBorder="1" applyAlignment="1">
      <alignment horizontal="left" vertical="center"/>
    </xf>
    <xf numFmtId="187" fontId="230" fillId="0" borderId="12" xfId="2957" applyNumberFormat="1" applyFont="1" applyBorder="1" applyAlignment="1">
      <alignment horizontal="center" vertical="center"/>
    </xf>
    <xf numFmtId="0" fontId="242" fillId="0" borderId="60" xfId="2947" applyFont="1" applyBorder="1" applyAlignment="1">
      <alignment vertical="center"/>
    </xf>
    <xf numFmtId="0" fontId="230" fillId="0" borderId="0" xfId="2951" applyFont="1" applyAlignment="1">
      <alignment horizontal="center" vertical="center"/>
    </xf>
    <xf numFmtId="0" fontId="242" fillId="0" borderId="51" xfId="2947" applyFont="1" applyBorder="1" applyAlignment="1">
      <alignment vertical="center"/>
    </xf>
    <xf numFmtId="0" fontId="230" fillId="0" borderId="60" xfId="2947" applyFont="1" applyBorder="1" applyAlignment="1">
      <alignment vertical="center"/>
    </xf>
    <xf numFmtId="0" fontId="243" fillId="31" borderId="10" xfId="2957" applyFont="1" applyFill="1" applyBorder="1" applyAlignment="1">
      <alignment vertical="center" wrapText="1"/>
    </xf>
    <xf numFmtId="0" fontId="243" fillId="31" borderId="12" xfId="2957" applyFont="1" applyFill="1" applyBorder="1" applyAlignment="1">
      <alignment horizontal="center" vertical="center" wrapText="1"/>
    </xf>
    <xf numFmtId="0" fontId="243" fillId="31" borderId="12" xfId="2957" applyFont="1" applyFill="1" applyBorder="1" applyAlignment="1">
      <alignment horizontal="center" vertical="center"/>
    </xf>
    <xf numFmtId="0" fontId="243" fillId="31" borderId="51" xfId="2947" applyFont="1" applyFill="1" applyBorder="1" applyAlignment="1">
      <alignment vertical="center"/>
    </xf>
    <xf numFmtId="0" fontId="243" fillId="0" borderId="10" xfId="2957" applyFont="1" applyBorder="1" applyAlignment="1">
      <alignment vertical="center" wrapText="1"/>
    </xf>
    <xf numFmtId="0" fontId="243" fillId="0" borderId="12" xfId="2957" applyFont="1" applyBorder="1" applyAlignment="1">
      <alignment horizontal="center" vertical="center" wrapText="1"/>
    </xf>
    <xf numFmtId="0" fontId="243" fillId="0" borderId="12" xfId="2957" applyFont="1" applyBorder="1" applyAlignment="1">
      <alignment horizontal="center" vertical="center"/>
    </xf>
    <xf numFmtId="0" fontId="243" fillId="0" borderId="51" xfId="2947" applyFont="1" applyBorder="1" applyAlignment="1">
      <alignment vertical="center"/>
    </xf>
    <xf numFmtId="0" fontId="244" fillId="0" borderId="12" xfId="2952" applyFont="1" applyBorder="1" applyAlignment="1">
      <alignment horizontal="center" vertical="center"/>
    </xf>
    <xf numFmtId="0" fontId="244" fillId="0" borderId="12" xfId="2957" applyFont="1" applyBorder="1" applyAlignment="1">
      <alignment horizontal="center" vertical="center"/>
    </xf>
    <xf numFmtId="187" fontId="244" fillId="0" borderId="52" xfId="2957" applyNumberFormat="1" applyFont="1" applyBorder="1" applyAlignment="1">
      <alignment horizontal="centerContinuous" vertical="center"/>
    </xf>
    <xf numFmtId="187" fontId="244" fillId="0" borderId="53" xfId="2957" applyNumberFormat="1" applyFont="1" applyBorder="1" applyAlignment="1">
      <alignment horizontal="centerContinuous" vertical="center"/>
    </xf>
    <xf numFmtId="187" fontId="244" fillId="0" borderId="54" xfId="2957" applyNumberFormat="1" applyFont="1" applyBorder="1" applyAlignment="1">
      <alignment horizontal="centerContinuous" vertical="center"/>
    </xf>
    <xf numFmtId="0" fontId="243" fillId="0" borderId="58" xfId="2957" applyFont="1" applyBorder="1" applyAlignment="1">
      <alignment horizontal="center" vertical="center" wrapText="1"/>
    </xf>
    <xf numFmtId="0" fontId="243" fillId="0" borderId="58" xfId="2952" applyFont="1" applyBorder="1" applyAlignment="1">
      <alignment horizontal="center" vertical="center"/>
    </xf>
    <xf numFmtId="0" fontId="243" fillId="0" borderId="58" xfId="2957" applyFont="1" applyBorder="1" applyAlignment="1">
      <alignment horizontal="center" vertical="center"/>
    </xf>
    <xf numFmtId="0" fontId="243" fillId="0" borderId="61" xfId="2947" applyFont="1" applyBorder="1" applyAlignment="1">
      <alignment vertical="center"/>
    </xf>
    <xf numFmtId="0" fontId="243" fillId="32" borderId="62" xfId="2957" applyFont="1" applyFill="1" applyBorder="1" applyAlignment="1">
      <alignment vertical="center" wrapText="1"/>
    </xf>
    <xf numFmtId="0" fontId="232" fillId="32" borderId="50" xfId="2957" applyFont="1" applyFill="1" applyBorder="1" applyAlignment="1">
      <alignment horizontal="center" vertical="center" wrapText="1"/>
    </xf>
    <xf numFmtId="0" fontId="243" fillId="32" borderId="50" xfId="2952" applyFont="1" applyFill="1" applyBorder="1" applyAlignment="1">
      <alignment horizontal="center" vertical="center"/>
    </xf>
    <xf numFmtId="0" fontId="243" fillId="32" borderId="63" xfId="2947" applyFont="1" applyFill="1" applyBorder="1" applyAlignment="1">
      <alignment vertical="center"/>
    </xf>
    <xf numFmtId="41" fontId="12" fillId="34" borderId="0" xfId="0" applyNumberFormat="1" applyFont="1" applyFill="1"/>
    <xf numFmtId="0" fontId="201" fillId="19" borderId="0" xfId="2999" applyFont="1" applyFill="1" applyAlignment="1">
      <alignment horizontal="left" vertical="center"/>
    </xf>
    <xf numFmtId="0" fontId="247" fillId="19" borderId="0" xfId="2999" applyFont="1" applyFill="1" applyAlignment="1">
      <alignment horizontal="right" vertical="center"/>
    </xf>
    <xf numFmtId="0" fontId="248" fillId="45" borderId="123" xfId="0" applyFont="1" applyFill="1" applyBorder="1" applyAlignment="1">
      <alignment horizontal="center" vertical="center"/>
    </xf>
    <xf numFmtId="0" fontId="248" fillId="45" borderId="124" xfId="0" applyFont="1" applyFill="1" applyBorder="1" applyAlignment="1">
      <alignment horizontal="center" vertical="center"/>
    </xf>
    <xf numFmtId="0" fontId="248" fillId="42" borderId="126" xfId="0" applyFont="1" applyFill="1" applyBorder="1" applyAlignment="1">
      <alignment horizontal="left" vertical="center"/>
    </xf>
    <xf numFmtId="41" fontId="248" fillId="42" borderId="9" xfId="0" applyNumberFormat="1" applyFont="1" applyFill="1" applyBorder="1" applyAlignment="1">
      <alignment horizontal="center" vertical="center"/>
    </xf>
    <xf numFmtId="0" fontId="248" fillId="42" borderId="9" xfId="0" applyFont="1" applyFill="1" applyBorder="1" applyAlignment="1">
      <alignment horizontal="center" vertical="center"/>
    </xf>
    <xf numFmtId="0" fontId="248" fillId="44" borderId="30" xfId="0" applyFont="1" applyFill="1" applyBorder="1" applyAlignment="1">
      <alignment horizontal="left" vertical="center"/>
    </xf>
    <xf numFmtId="41" fontId="248" fillId="44" borderId="3" xfId="2483" applyFont="1" applyFill="1" applyBorder="1" applyAlignment="1">
      <alignment horizontal="center" vertical="center"/>
    </xf>
    <xf numFmtId="0" fontId="248" fillId="44" borderId="3" xfId="0" applyFont="1" applyFill="1" applyBorder="1" applyAlignment="1">
      <alignment horizontal="center" vertical="center"/>
    </xf>
    <xf numFmtId="0" fontId="113" fillId="44" borderId="3" xfId="0" applyFont="1" applyFill="1" applyBorder="1" applyAlignment="1">
      <alignment horizontal="center" vertical="center"/>
    </xf>
    <xf numFmtId="0" fontId="249" fillId="0" borderId="30" xfId="0" applyFont="1" applyBorder="1" applyAlignment="1">
      <alignment horizontal="left" vertical="center"/>
    </xf>
    <xf numFmtId="41" fontId="249" fillId="0" borderId="3" xfId="2483" applyFont="1" applyBorder="1" applyAlignment="1">
      <alignment horizontal="center" vertical="center"/>
    </xf>
    <xf numFmtId="198" fontId="40" fillId="0" borderId="3" xfId="2436" applyNumberFormat="1" applyFont="1" applyBorder="1" applyAlignment="1">
      <alignment horizontal="center" vertical="center"/>
    </xf>
    <xf numFmtId="41" fontId="249" fillId="34" borderId="2" xfId="2483" applyFont="1" applyFill="1" applyBorder="1" applyAlignment="1">
      <alignment horizontal="center" vertical="center"/>
    </xf>
    <xf numFmtId="10" fontId="40" fillId="34" borderId="3" xfId="2436" applyNumberFormat="1" applyFont="1" applyFill="1" applyBorder="1" applyAlignment="1">
      <alignment horizontal="center" vertical="center"/>
    </xf>
    <xf numFmtId="41" fontId="249" fillId="46" borderId="2" xfId="2483" applyFont="1" applyFill="1" applyBorder="1" applyAlignment="1">
      <alignment horizontal="center" vertical="center"/>
    </xf>
    <xf numFmtId="323" fontId="40" fillId="34" borderId="3" xfId="2436" applyNumberFormat="1" applyFont="1" applyFill="1" applyBorder="1" applyAlignment="1">
      <alignment horizontal="center" vertical="center"/>
    </xf>
    <xf numFmtId="198" fontId="40" fillId="34" borderId="3" xfId="2436" applyNumberFormat="1" applyFont="1" applyFill="1" applyBorder="1" applyAlignment="1">
      <alignment horizontal="center" vertical="center"/>
    </xf>
    <xf numFmtId="0" fontId="249" fillId="34" borderId="2" xfId="0" applyFont="1" applyFill="1" applyBorder="1" applyAlignment="1">
      <alignment horizontal="left" vertical="center"/>
    </xf>
    <xf numFmtId="0" fontId="249" fillId="34" borderId="15" xfId="0" applyFont="1" applyFill="1" applyBorder="1" applyAlignment="1">
      <alignment horizontal="left" vertical="center"/>
    </xf>
    <xf numFmtId="0" fontId="249" fillId="34" borderId="99" xfId="0" applyFont="1" applyFill="1" applyBorder="1" applyAlignment="1">
      <alignment horizontal="left" vertical="center"/>
    </xf>
    <xf numFmtId="0" fontId="249" fillId="0" borderId="126" xfId="0" applyFont="1" applyBorder="1" applyAlignment="1">
      <alignment horizontal="left" vertical="center"/>
    </xf>
    <xf numFmtId="10" fontId="40" fillId="34" borderId="9" xfId="2436" applyNumberFormat="1" applyFont="1" applyFill="1" applyBorder="1" applyAlignment="1">
      <alignment horizontal="center" vertical="center"/>
    </xf>
    <xf numFmtId="0" fontId="249" fillId="34" borderId="49" xfId="0" applyFont="1" applyFill="1" applyBorder="1" applyAlignment="1">
      <alignment horizontal="left" vertical="center"/>
    </xf>
    <xf numFmtId="0" fontId="249" fillId="34" borderId="23" xfId="0" applyFont="1" applyFill="1" applyBorder="1" applyAlignment="1">
      <alignment horizontal="left" vertical="center"/>
    </xf>
    <xf numFmtId="0" fontId="249" fillId="34" borderId="110" xfId="0" applyFont="1" applyFill="1" applyBorder="1" applyAlignment="1">
      <alignment horizontal="left" vertical="center"/>
    </xf>
    <xf numFmtId="0" fontId="248" fillId="42" borderId="30" xfId="0" applyFont="1" applyFill="1" applyBorder="1" applyAlignment="1">
      <alignment horizontal="left" vertical="center"/>
    </xf>
    <xf numFmtId="41" fontId="248" fillId="42" borderId="3" xfId="2483" applyFont="1" applyFill="1" applyBorder="1" applyAlignment="1">
      <alignment horizontal="center" vertical="center"/>
    </xf>
    <xf numFmtId="198" fontId="113" fillId="42" borderId="3" xfId="2436" applyNumberFormat="1" applyFont="1" applyFill="1" applyBorder="1" applyAlignment="1">
      <alignment horizontal="center" vertical="center"/>
    </xf>
    <xf numFmtId="198" fontId="113" fillId="42" borderId="3" xfId="0" applyNumberFormat="1" applyFont="1" applyFill="1" applyBorder="1" applyAlignment="1">
      <alignment horizontal="center" vertical="center"/>
    </xf>
    <xf numFmtId="0" fontId="248" fillId="42" borderId="128" xfId="0" applyFont="1" applyFill="1" applyBorder="1" applyAlignment="1">
      <alignment horizontal="left" vertical="center"/>
    </xf>
    <xf numFmtId="41" fontId="248" fillId="42" borderId="24" xfId="2483" applyFont="1" applyFill="1" applyBorder="1" applyAlignment="1">
      <alignment horizontal="center" vertical="center"/>
    </xf>
    <xf numFmtId="9" fontId="113" fillId="42" borderId="24" xfId="2436" applyFont="1" applyFill="1" applyBorder="1" applyAlignment="1">
      <alignment horizontal="center" vertical="center"/>
    </xf>
    <xf numFmtId="0" fontId="248" fillId="47" borderId="123" xfId="0" applyFont="1" applyFill="1" applyBorder="1" applyAlignment="1">
      <alignment horizontal="left" vertical="center"/>
    </xf>
    <xf numFmtId="41" fontId="248" fillId="47" borderId="124" xfId="2483" applyFont="1" applyFill="1" applyBorder="1" applyAlignment="1">
      <alignment horizontal="center" vertical="center"/>
    </xf>
    <xf numFmtId="0" fontId="248" fillId="47" borderId="124" xfId="0" applyFont="1" applyFill="1" applyBorder="1" applyAlignment="1">
      <alignment horizontal="center" vertical="center"/>
    </xf>
    <xf numFmtId="41" fontId="248" fillId="42" borderId="49" xfId="0" applyNumberFormat="1" applyFont="1" applyFill="1" applyBorder="1" applyAlignment="1">
      <alignment vertical="center"/>
    </xf>
    <xf numFmtId="41" fontId="248" fillId="44" borderId="2" xfId="2483" applyFont="1" applyFill="1" applyBorder="1" applyAlignment="1">
      <alignment vertical="center"/>
    </xf>
    <xf numFmtId="41" fontId="249" fillId="0" borderId="2" xfId="2483" applyFont="1" applyBorder="1" applyAlignment="1">
      <alignment vertical="center"/>
    </xf>
    <xf numFmtId="41" fontId="249" fillId="0" borderId="2" xfId="2483" applyFont="1" applyFill="1" applyBorder="1" applyAlignment="1">
      <alignment vertical="center"/>
    </xf>
    <xf numFmtId="41" fontId="249" fillId="0" borderId="49" xfId="2483" applyFont="1" applyFill="1" applyBorder="1" applyAlignment="1">
      <alignment vertical="center"/>
    </xf>
    <xf numFmtId="41" fontId="248" fillId="42" borderId="2" xfId="2483" applyFont="1" applyFill="1" applyBorder="1" applyAlignment="1">
      <alignment vertical="center"/>
    </xf>
    <xf numFmtId="41" fontId="248" fillId="42" borderId="68" xfId="2483" applyFont="1" applyFill="1" applyBorder="1" applyAlignment="1">
      <alignment vertical="center"/>
    </xf>
    <xf numFmtId="198" fontId="113" fillId="42" borderId="24" xfId="0" applyNumberFormat="1" applyFont="1" applyFill="1" applyBorder="1" applyAlignment="1">
      <alignment horizontal="center" vertical="center"/>
    </xf>
    <xf numFmtId="0" fontId="248" fillId="42" borderId="68" xfId="0" applyFont="1" applyFill="1" applyBorder="1" applyAlignment="1">
      <alignment horizontal="center" vertical="center"/>
    </xf>
    <xf numFmtId="0" fontId="248" fillId="42" borderId="121" xfId="0" applyFont="1" applyFill="1" applyBorder="1" applyAlignment="1">
      <alignment horizontal="center" vertical="center"/>
    </xf>
    <xf numFmtId="0" fontId="248" fillId="42" borderId="129" xfId="0" applyFont="1" applyFill="1" applyBorder="1" applyAlignment="1">
      <alignment horizontal="center" vertical="center"/>
    </xf>
    <xf numFmtId="41" fontId="248" fillId="42" borderId="96" xfId="2483" applyFont="1" applyFill="1" applyBorder="1" applyAlignment="1">
      <alignment vertical="center"/>
    </xf>
    <xf numFmtId="41" fontId="248" fillId="47" borderId="130" xfId="2483" applyFont="1" applyFill="1" applyBorder="1" applyAlignment="1">
      <alignment vertical="center"/>
    </xf>
    <xf numFmtId="41" fontId="248" fillId="48" borderId="49" xfId="0" applyNumberFormat="1" applyFont="1" applyFill="1" applyBorder="1" applyAlignment="1">
      <alignment vertical="center"/>
    </xf>
    <xf numFmtId="41" fontId="248" fillId="40" borderId="2" xfId="2483" applyFont="1" applyFill="1" applyBorder="1" applyAlignment="1">
      <alignment vertical="center"/>
    </xf>
    <xf numFmtId="41" fontId="248" fillId="40" borderId="68" xfId="2483" applyFont="1" applyFill="1" applyBorder="1" applyAlignment="1">
      <alignment vertical="center"/>
    </xf>
    <xf numFmtId="41" fontId="248" fillId="40" borderId="96" xfId="2483" applyFont="1" applyFill="1" applyBorder="1" applyAlignment="1">
      <alignment vertical="center"/>
    </xf>
    <xf numFmtId="41" fontId="248" fillId="48" borderId="130" xfId="2483" applyFont="1" applyFill="1" applyBorder="1" applyAlignment="1">
      <alignment vertical="center"/>
    </xf>
    <xf numFmtId="41" fontId="248" fillId="49" borderId="49" xfId="0" applyNumberFormat="1" applyFont="1" applyFill="1" applyBorder="1" applyAlignment="1">
      <alignment vertical="center"/>
    </xf>
    <xf numFmtId="41" fontId="248" fillId="49" borderId="130" xfId="2483" applyFont="1" applyFill="1" applyBorder="1" applyAlignment="1">
      <alignment vertical="center"/>
    </xf>
    <xf numFmtId="41" fontId="248" fillId="36" borderId="2" xfId="2483" applyFont="1" applyFill="1" applyBorder="1" applyAlignment="1">
      <alignment vertical="center"/>
    </xf>
    <xf numFmtId="41" fontId="248" fillId="36" borderId="68" xfId="2483" applyFont="1" applyFill="1" applyBorder="1" applyAlignment="1">
      <alignment vertical="center"/>
    </xf>
    <xf numFmtId="41" fontId="248" fillId="36" borderId="96" xfId="2483" applyFont="1" applyFill="1" applyBorder="1" applyAlignment="1">
      <alignment vertical="center"/>
    </xf>
    <xf numFmtId="0" fontId="219" fillId="38" borderId="114" xfId="2995" applyFont="1" applyFill="1" applyBorder="1" applyAlignment="1">
      <alignment horizontal="center" vertical="center"/>
    </xf>
    <xf numFmtId="277" fontId="228" fillId="0" borderId="12" xfId="2486" applyNumberFormat="1" applyFont="1" applyFill="1" applyBorder="1" applyAlignment="1">
      <alignment horizontal="center" vertical="center"/>
    </xf>
    <xf numFmtId="0" fontId="248" fillId="35" borderId="3" xfId="0" applyFont="1" applyFill="1" applyBorder="1" applyAlignment="1">
      <alignment horizontal="center" vertical="center"/>
    </xf>
    <xf numFmtId="0" fontId="226" fillId="0" borderId="18" xfId="2957" quotePrefix="1" applyFont="1" applyBorder="1" applyAlignment="1">
      <alignment horizontal="center" vertical="center"/>
    </xf>
    <xf numFmtId="322" fontId="228" fillId="0" borderId="8" xfId="2486" applyNumberFormat="1" applyFont="1" applyFill="1" applyBorder="1" applyAlignment="1">
      <alignment horizontal="center" vertical="center"/>
    </xf>
    <xf numFmtId="276" fontId="226" fillId="0" borderId="18" xfId="2957" quotePrefix="1" applyNumberFormat="1" applyFont="1" applyBorder="1" applyAlignment="1">
      <alignment horizontal="center" vertical="center"/>
    </xf>
    <xf numFmtId="0" fontId="226" fillId="0" borderId="18" xfId="2952" quotePrefix="1" applyFont="1" applyBorder="1" applyAlignment="1">
      <alignment horizontal="center" vertical="center"/>
    </xf>
    <xf numFmtId="41" fontId="249" fillId="43" borderId="2" xfId="2483" applyFont="1" applyFill="1" applyBorder="1" applyAlignment="1">
      <alignment vertical="center"/>
    </xf>
    <xf numFmtId="41" fontId="249" fillId="34" borderId="2" xfId="2483" applyFont="1" applyFill="1" applyBorder="1" applyAlignment="1">
      <alignment vertical="center"/>
    </xf>
    <xf numFmtId="0" fontId="203" fillId="0" borderId="0" xfId="2941" applyFont="1">
      <alignment vertical="center"/>
    </xf>
    <xf numFmtId="0" fontId="203" fillId="0" borderId="0" xfId="2953" applyFont="1" applyAlignment="1">
      <alignment vertical="center"/>
    </xf>
    <xf numFmtId="41" fontId="31" fillId="50" borderId="0" xfId="0" applyNumberFormat="1" applyFont="1" applyFill="1" applyAlignment="1">
      <alignment horizontal="left" vertical="center" wrapText="1"/>
    </xf>
    <xf numFmtId="41" fontId="12" fillId="50" borderId="3" xfId="0" applyNumberFormat="1" applyFont="1" applyFill="1" applyBorder="1" applyAlignment="1">
      <alignment vertical="center" shrinkToFit="1"/>
    </xf>
    <xf numFmtId="0" fontId="12" fillId="50" borderId="3" xfId="0" applyFont="1" applyFill="1" applyBorder="1" applyAlignment="1">
      <alignment horizontal="center" vertical="center" shrinkToFit="1"/>
    </xf>
    <xf numFmtId="41" fontId="12" fillId="50" borderId="3" xfId="0" applyNumberFormat="1" applyFont="1" applyFill="1" applyBorder="1" applyAlignment="1">
      <alignment horizontal="center" vertical="center" shrinkToFit="1"/>
    </xf>
    <xf numFmtId="318" fontId="12" fillId="50" borderId="3" xfId="0" applyNumberFormat="1" applyFont="1" applyFill="1" applyBorder="1" applyAlignment="1">
      <alignment horizontal="center" vertical="center" shrinkToFit="1"/>
    </xf>
    <xf numFmtId="41" fontId="12" fillId="50" borderId="0" xfId="0" applyNumberFormat="1" applyFont="1" applyFill="1" applyAlignment="1">
      <alignment vertical="center"/>
    </xf>
    <xf numFmtId="41" fontId="12" fillId="0" borderId="3" xfId="0" applyNumberFormat="1" applyFont="1" applyFill="1" applyBorder="1" applyAlignment="1">
      <alignment horizontal="center" vertical="center" shrinkToFit="1"/>
    </xf>
    <xf numFmtId="0" fontId="12" fillId="0" borderId="3" xfId="0" applyFont="1" applyFill="1" applyBorder="1" applyAlignment="1">
      <alignment horizontal="center" vertical="center" shrinkToFit="1"/>
    </xf>
    <xf numFmtId="318" fontId="12" fillId="0" borderId="3" xfId="0" applyNumberFormat="1" applyFont="1" applyFill="1" applyBorder="1" applyAlignment="1">
      <alignment horizontal="center" vertical="center" shrinkToFit="1"/>
    </xf>
    <xf numFmtId="41" fontId="12" fillId="0" borderId="3" xfId="0" applyNumberFormat="1" applyFont="1" applyFill="1" applyBorder="1" applyAlignment="1">
      <alignment vertical="center" shrinkToFit="1"/>
    </xf>
    <xf numFmtId="0" fontId="246" fillId="0" borderId="3" xfId="0" applyFont="1" applyFill="1" applyBorder="1" applyAlignment="1">
      <alignment vertical="center" shrinkToFit="1"/>
    </xf>
    <xf numFmtId="41" fontId="112" fillId="0" borderId="3" xfId="0" applyNumberFormat="1" applyFont="1" applyFill="1" applyBorder="1" applyAlignment="1">
      <alignment vertical="center" shrinkToFit="1"/>
    </xf>
    <xf numFmtId="0" fontId="112" fillId="0" borderId="3" xfId="0" applyFont="1" applyFill="1" applyBorder="1" applyAlignment="1">
      <alignment horizontal="center" vertical="center" shrinkToFit="1"/>
    </xf>
    <xf numFmtId="318" fontId="112" fillId="0" borderId="3" xfId="0" applyNumberFormat="1" applyFont="1" applyFill="1" applyBorder="1" applyAlignment="1">
      <alignment horizontal="center" vertical="center" shrinkToFit="1"/>
    </xf>
    <xf numFmtId="0" fontId="245" fillId="0" borderId="3" xfId="0" applyFont="1" applyFill="1" applyBorder="1" applyAlignment="1">
      <alignment vertical="center" shrinkToFit="1"/>
    </xf>
    <xf numFmtId="0" fontId="253" fillId="0" borderId="131" xfId="2230" applyNumberFormat="1" applyFont="1" applyFill="1" applyBorder="1" applyAlignment="1">
      <alignment horizontal="center" vertical="center"/>
    </xf>
    <xf numFmtId="0" fontId="253" fillId="0" borderId="132" xfId="2230" applyNumberFormat="1" applyFont="1" applyFill="1" applyBorder="1" applyAlignment="1">
      <alignment horizontal="center" vertical="center" wrapText="1"/>
    </xf>
    <xf numFmtId="214" fontId="253" fillId="0" borderId="132" xfId="3006" quotePrefix="1" applyNumberFormat="1" applyFont="1" applyFill="1" applyBorder="1" applyAlignment="1">
      <alignment horizontal="center" vertical="center"/>
    </xf>
    <xf numFmtId="214" fontId="254" fillId="0" borderId="9" xfId="3006" quotePrefix="1" applyNumberFormat="1" applyFont="1" applyFill="1" applyBorder="1" applyAlignment="1">
      <alignment horizontal="center" vertical="center"/>
    </xf>
    <xf numFmtId="180" fontId="254" fillId="0" borderId="9" xfId="2230" applyNumberFormat="1" applyFont="1" applyFill="1" applyBorder="1">
      <alignment vertical="center" wrapText="1"/>
    </xf>
    <xf numFmtId="180" fontId="254" fillId="0" borderId="49" xfId="2230" applyNumberFormat="1" applyFont="1" applyFill="1" applyBorder="1">
      <alignment vertical="center" wrapText="1"/>
    </xf>
    <xf numFmtId="180" fontId="254" fillId="0" borderId="136" xfId="2230" applyNumberFormat="1" applyFont="1" applyFill="1" applyBorder="1" applyAlignment="1">
      <alignment horizontal="center" vertical="center" wrapText="1"/>
    </xf>
    <xf numFmtId="10" fontId="254" fillId="0" borderId="4" xfId="2230" applyNumberFormat="1" applyFont="1" applyFill="1" applyBorder="1">
      <alignment vertical="center" wrapText="1"/>
    </xf>
    <xf numFmtId="214" fontId="254" fillId="0" borderId="3" xfId="3006" quotePrefix="1" applyNumberFormat="1" applyFont="1" applyFill="1" applyBorder="1" applyAlignment="1">
      <alignment horizontal="center" vertical="center"/>
    </xf>
    <xf numFmtId="180" fontId="254" fillId="0" borderId="3" xfId="2230" applyNumberFormat="1" applyFont="1" applyFill="1" applyBorder="1">
      <alignment vertical="center" wrapText="1"/>
    </xf>
    <xf numFmtId="180" fontId="254" fillId="0" borderId="2" xfId="2230" applyNumberFormat="1" applyFont="1" applyFill="1" applyBorder="1">
      <alignment vertical="center" wrapText="1"/>
    </xf>
    <xf numFmtId="180" fontId="254" fillId="0" borderId="15" xfId="2230" applyNumberFormat="1" applyFont="1" applyFill="1" applyBorder="1" applyAlignment="1">
      <alignment horizontal="center" vertical="center" wrapText="1"/>
    </xf>
    <xf numFmtId="10" fontId="254" fillId="0" borderId="67" xfId="2230" applyNumberFormat="1" applyFont="1" applyFill="1" applyBorder="1">
      <alignment vertical="center" wrapText="1"/>
    </xf>
    <xf numFmtId="0" fontId="254" fillId="0" borderId="2" xfId="2230" applyNumberFormat="1" applyFont="1" applyFill="1" applyBorder="1">
      <alignment vertical="center" wrapText="1"/>
    </xf>
    <xf numFmtId="0" fontId="254" fillId="0" borderId="15" xfId="2230" applyNumberFormat="1" applyFont="1" applyFill="1" applyBorder="1" applyAlignment="1">
      <alignment horizontal="center" vertical="center" wrapText="1"/>
    </xf>
    <xf numFmtId="0" fontId="250" fillId="0" borderId="30" xfId="2230" applyNumberFormat="1" applyFont="1" applyFill="1" applyBorder="1" applyAlignment="1">
      <alignment horizontal="center" vertical="center"/>
    </xf>
    <xf numFmtId="214" fontId="254" fillId="0" borderId="3" xfId="3006" applyNumberFormat="1" applyFont="1" applyFill="1" applyBorder="1" applyAlignment="1">
      <alignment horizontal="center" vertical="center"/>
    </xf>
    <xf numFmtId="323" fontId="254" fillId="0" borderId="67" xfId="2230" applyNumberFormat="1" applyFont="1" applyFill="1" applyBorder="1">
      <alignment vertical="center" wrapText="1"/>
    </xf>
    <xf numFmtId="10" fontId="254" fillId="0" borderId="122" xfId="2230" applyNumberFormat="1" applyFont="1" applyFill="1" applyBorder="1">
      <alignment vertical="center" wrapText="1"/>
    </xf>
    <xf numFmtId="0" fontId="254" fillId="0" borderId="49" xfId="2230" applyNumberFormat="1" applyFont="1" applyFill="1" applyBorder="1">
      <alignment vertical="center" wrapText="1"/>
    </xf>
    <xf numFmtId="10" fontId="255" fillId="0" borderId="67" xfId="2230" applyNumberFormat="1" applyFont="1" applyFill="1" applyBorder="1" applyAlignment="1">
      <alignment horizontal="right" vertical="center" wrapText="1"/>
    </xf>
    <xf numFmtId="0" fontId="254" fillId="0" borderId="23" xfId="2230" applyNumberFormat="1" applyFont="1" applyFill="1" applyBorder="1" applyAlignment="1">
      <alignment horizontal="center" vertical="center" wrapText="1"/>
    </xf>
    <xf numFmtId="214" fontId="254" fillId="0" borderId="3" xfId="3006" applyNumberFormat="1" applyFont="1" applyFill="1" applyBorder="1" applyAlignment="1">
      <alignment horizontal="center" vertical="center"/>
    </xf>
    <xf numFmtId="180" fontId="254" fillId="0" borderId="138" xfId="2230" applyNumberFormat="1" applyFont="1" applyFill="1" applyBorder="1">
      <alignment vertical="center" wrapText="1"/>
    </xf>
    <xf numFmtId="41" fontId="0" fillId="0" borderId="0" xfId="2483" applyFont="1"/>
    <xf numFmtId="41" fontId="0" fillId="0" borderId="0" xfId="0" applyNumberFormat="1"/>
    <xf numFmtId="214" fontId="254" fillId="0" borderId="3" xfId="3006" applyNumberFormat="1" applyFont="1" applyFill="1" applyBorder="1" applyAlignment="1">
      <alignment horizontal="center" vertical="center"/>
    </xf>
    <xf numFmtId="41" fontId="12" fillId="0" borderId="3" xfId="0" applyNumberFormat="1" applyFont="1" applyFill="1" applyBorder="1" applyAlignment="1">
      <alignment horizontal="center" vertical="center" shrinkToFit="1"/>
    </xf>
    <xf numFmtId="0" fontId="12" fillId="0" borderId="3" xfId="0" applyFont="1" applyFill="1" applyBorder="1" applyAlignment="1">
      <alignment horizontal="center" vertical="center" shrinkToFit="1"/>
    </xf>
    <xf numFmtId="41" fontId="154" fillId="0" borderId="0" xfId="0" applyNumberFormat="1" applyFont="1" applyAlignment="1">
      <alignment vertical="center" shrinkToFit="1"/>
    </xf>
    <xf numFmtId="41" fontId="245" fillId="0" borderId="23" xfId="0" applyNumberFormat="1" applyFont="1" applyBorder="1" applyAlignment="1">
      <alignment vertical="center" shrinkToFit="1"/>
    </xf>
    <xf numFmtId="41" fontId="12" fillId="0" borderId="67" xfId="0" applyNumberFormat="1" applyFont="1" applyFill="1" applyBorder="1" applyAlignment="1">
      <alignment vertical="center" shrinkToFit="1"/>
    </xf>
    <xf numFmtId="41" fontId="112" fillId="0" borderId="67" xfId="2483" applyFont="1" applyFill="1" applyBorder="1" applyAlignment="1">
      <alignment vertical="center" shrinkToFit="1"/>
    </xf>
    <xf numFmtId="41" fontId="257" fillId="0" borderId="3" xfId="2483" applyFont="1" applyFill="1" applyBorder="1" applyAlignment="1">
      <alignment vertical="center" shrinkToFit="1"/>
    </xf>
    <xf numFmtId="0" fontId="203" fillId="0" borderId="0" xfId="2953" applyFont="1" applyAlignment="1">
      <alignment horizontal="left" vertical="center"/>
    </xf>
    <xf numFmtId="265" fontId="141" fillId="0" borderId="0" xfId="2953" applyNumberFormat="1" applyFont="1" applyAlignment="1">
      <alignment horizontal="center" vertical="center"/>
    </xf>
    <xf numFmtId="0" fontId="209" fillId="0" borderId="0" xfId="2953" applyFont="1" applyAlignment="1">
      <alignment horizontal="left" vertical="center"/>
    </xf>
    <xf numFmtId="0" fontId="206" fillId="0" borderId="0" xfId="2941" applyFont="1" applyAlignment="1">
      <alignment horizontal="left" vertical="center"/>
    </xf>
    <xf numFmtId="0" fontId="203" fillId="0" borderId="0" xfId="2941" applyFont="1">
      <alignment vertical="center"/>
    </xf>
    <xf numFmtId="0" fontId="206" fillId="0" borderId="3" xfId="2953" applyFont="1" applyBorder="1" applyAlignment="1">
      <alignment horizontal="center" vertical="center"/>
    </xf>
    <xf numFmtId="0" fontId="203" fillId="0" borderId="15" xfId="2953" applyFont="1" applyBorder="1" applyAlignment="1">
      <alignment horizontal="center" vertical="center" shrinkToFit="1"/>
    </xf>
    <xf numFmtId="0" fontId="203" fillId="0" borderId="67" xfId="2953" applyFont="1" applyBorder="1" applyAlignment="1">
      <alignment horizontal="center" vertical="center" shrinkToFit="1"/>
    </xf>
    <xf numFmtId="265" fontId="203" fillId="0" borderId="2" xfId="2953" applyNumberFormat="1" applyFont="1" applyBorder="1" applyAlignment="1">
      <alignment horizontal="left" vertical="center" indent="1" shrinkToFit="1"/>
    </xf>
    <xf numFmtId="265" fontId="203" fillId="0" borderId="15" xfId="2953" applyNumberFormat="1" applyFont="1" applyBorder="1" applyAlignment="1">
      <alignment horizontal="left" vertical="center" indent="1" shrinkToFit="1"/>
    </xf>
    <xf numFmtId="266" fontId="203" fillId="0" borderId="15" xfId="2953" quotePrefix="1" applyNumberFormat="1" applyFont="1" applyBorder="1" applyAlignment="1">
      <alignment horizontal="right" vertical="center"/>
    </xf>
    <xf numFmtId="0" fontId="203" fillId="0" borderId="24" xfId="2953" applyFont="1" applyBorder="1" applyAlignment="1">
      <alignment horizontal="center" vertical="center" wrapText="1" shrinkToFit="1"/>
    </xf>
    <xf numFmtId="0" fontId="203" fillId="0" borderId="27" xfId="2953" applyFont="1" applyBorder="1" applyAlignment="1">
      <alignment horizontal="center" vertical="center" shrinkToFit="1"/>
    </xf>
    <xf numFmtId="0" fontId="203" fillId="0" borderId="9" xfId="2953" applyFont="1" applyBorder="1" applyAlignment="1">
      <alignment horizontal="center" vertical="center" shrinkToFit="1"/>
    </xf>
    <xf numFmtId="0" fontId="203" fillId="0" borderId="2" xfId="2953" applyFont="1" applyBorder="1" applyAlignment="1">
      <alignment horizontal="center" vertical="center" shrinkToFit="1"/>
    </xf>
    <xf numFmtId="320" fontId="203" fillId="0" borderId="2" xfId="2953" applyNumberFormat="1" applyFont="1" applyBorder="1" applyAlignment="1">
      <alignment horizontal="left" vertical="center" indent="1" shrinkToFit="1"/>
    </xf>
    <xf numFmtId="320" fontId="203" fillId="0" borderId="15" xfId="2953" applyNumberFormat="1" applyFont="1" applyBorder="1" applyAlignment="1">
      <alignment horizontal="left" vertical="center" indent="1" shrinkToFit="1"/>
    </xf>
    <xf numFmtId="319" fontId="203" fillId="0" borderId="15" xfId="2953" applyNumberFormat="1" applyFont="1" applyBorder="1" applyAlignment="1">
      <alignment horizontal="right" vertical="center" indent="1"/>
    </xf>
    <xf numFmtId="267" fontId="206" fillId="0" borderId="3" xfId="2953" applyNumberFormat="1" applyFont="1" applyBorder="1" applyAlignment="1">
      <alignment horizontal="center" vertical="center"/>
    </xf>
    <xf numFmtId="0" fontId="40" fillId="0" borderId="2" xfId="2953" applyFont="1" applyBorder="1" applyAlignment="1">
      <alignment horizontal="center" vertical="center" shrinkToFit="1"/>
    </xf>
    <xf numFmtId="0" fontId="40" fillId="0" borderId="67" xfId="2953" applyFont="1" applyBorder="1" applyAlignment="1">
      <alignment horizontal="center" vertical="center" shrinkToFit="1"/>
    </xf>
    <xf numFmtId="0" fontId="210" fillId="0" borderId="0" xfId="2953" applyFont="1" applyAlignment="1">
      <alignment horizontal="center" vertical="center"/>
    </xf>
    <xf numFmtId="0" fontId="203" fillId="0" borderId="3" xfId="2953" applyFont="1" applyFill="1" applyBorder="1" applyAlignment="1">
      <alignment horizontal="center" vertical="center" justifyLastLine="1"/>
    </xf>
    <xf numFmtId="0" fontId="211" fillId="0" borderId="2" xfId="2953" applyFont="1" applyFill="1" applyBorder="1" applyAlignment="1">
      <alignment horizontal="center" vertical="center" justifyLastLine="1"/>
    </xf>
    <xf numFmtId="0" fontId="211" fillId="0" borderId="15" xfId="2953" applyFont="1" applyFill="1" applyBorder="1" applyAlignment="1">
      <alignment horizontal="center" vertical="center" justifyLastLine="1"/>
    </xf>
    <xf numFmtId="0" fontId="211" fillId="0" borderId="3" xfId="2953" applyFont="1" applyFill="1" applyBorder="1" applyAlignment="1">
      <alignment horizontal="center" vertical="center" wrapText="1" justifyLastLine="1"/>
    </xf>
    <xf numFmtId="0" fontId="203" fillId="0" borderId="3" xfId="2953" applyFont="1" applyBorder="1" applyAlignment="1">
      <alignment horizontal="center" vertical="center" justifyLastLine="1"/>
    </xf>
    <xf numFmtId="0" fontId="203" fillId="0" borderId="3" xfId="2953" applyFont="1" applyBorder="1" applyAlignment="1">
      <alignment horizontal="distributed" vertical="center" justifyLastLine="1"/>
    </xf>
    <xf numFmtId="0" fontId="203" fillId="0" borderId="24" xfId="2953" applyFont="1" applyBorder="1" applyAlignment="1">
      <alignment horizontal="center" vertical="center" justifyLastLine="1"/>
    </xf>
    <xf numFmtId="0" fontId="203" fillId="0" borderId="9" xfId="2953" applyFont="1" applyBorder="1" applyAlignment="1">
      <alignment horizontal="center" vertical="center" justifyLastLine="1"/>
    </xf>
    <xf numFmtId="0" fontId="203" fillId="0" borderId="2" xfId="2953" applyFont="1" applyBorder="1" applyAlignment="1">
      <alignment horizontal="center" vertical="center"/>
    </xf>
    <xf numFmtId="0" fontId="203" fillId="0" borderId="67" xfId="2953" applyFont="1" applyBorder="1" applyAlignment="1">
      <alignment horizontal="center" vertical="center"/>
    </xf>
    <xf numFmtId="0" fontId="203" fillId="0" borderId="68" xfId="2953" applyFont="1" applyBorder="1" applyAlignment="1">
      <alignment horizontal="center" vertical="center" justifyLastLine="1"/>
    </xf>
    <xf numFmtId="0" fontId="203" fillId="0" borderId="6" xfId="2953" applyFont="1" applyBorder="1" applyAlignment="1">
      <alignment horizontal="center" vertical="center" justifyLastLine="1"/>
    </xf>
    <xf numFmtId="0" fontId="203" fillId="0" borderId="49" xfId="2953" applyFont="1" applyBorder="1" applyAlignment="1">
      <alignment horizontal="center" vertical="center" justifyLastLine="1"/>
    </xf>
    <xf numFmtId="0" fontId="203" fillId="0" borderId="4" xfId="2953" applyFont="1" applyBorder="1" applyAlignment="1">
      <alignment horizontal="center" vertical="center" justifyLastLine="1"/>
    </xf>
    <xf numFmtId="0" fontId="248" fillId="42" borderId="2" xfId="0" applyFont="1" applyFill="1" applyBorder="1" applyAlignment="1">
      <alignment horizontal="center" vertical="center"/>
    </xf>
    <xf numFmtId="0" fontId="248" fillId="42" borderId="15" xfId="0" applyFont="1" applyFill="1" applyBorder="1" applyAlignment="1">
      <alignment horizontal="center" vertical="center"/>
    </xf>
    <xf numFmtId="0" fontId="248" fillId="42" borderId="99" xfId="0" applyFont="1" applyFill="1" applyBorder="1" applyAlignment="1">
      <alignment horizontal="center" vertical="center"/>
    </xf>
    <xf numFmtId="0" fontId="248" fillId="42" borderId="96" xfId="0" applyFont="1" applyFill="1" applyBorder="1" applyAlignment="1">
      <alignment horizontal="left" vertical="center"/>
    </xf>
    <xf numFmtId="0" fontId="248" fillId="42" borderId="95" xfId="0" applyFont="1" applyFill="1" applyBorder="1" applyAlignment="1">
      <alignment horizontal="left" vertical="center"/>
    </xf>
    <xf numFmtId="0" fontId="248" fillId="42" borderId="97" xfId="0" applyFont="1" applyFill="1" applyBorder="1" applyAlignment="1">
      <alignment horizontal="left" vertical="center"/>
    </xf>
    <xf numFmtId="0" fontId="248" fillId="47" borderId="124" xfId="0" applyFont="1" applyFill="1" applyBorder="1" applyAlignment="1">
      <alignment horizontal="center" vertical="center"/>
    </xf>
    <xf numFmtId="0" fontId="248" fillId="47" borderId="125" xfId="0" applyFont="1" applyFill="1" applyBorder="1" applyAlignment="1">
      <alignment horizontal="center" vertical="center"/>
    </xf>
    <xf numFmtId="0" fontId="249" fillId="0" borderId="3" xfId="0" applyFont="1" applyBorder="1" applyAlignment="1">
      <alignment horizontal="left" vertical="center"/>
    </xf>
    <xf numFmtId="0" fontId="249" fillId="0" borderId="29" xfId="0" applyFont="1" applyBorder="1" applyAlignment="1">
      <alignment horizontal="left" vertical="center"/>
    </xf>
    <xf numFmtId="0" fontId="248" fillId="42" borderId="2" xfId="0" applyFont="1" applyFill="1" applyBorder="1" applyAlignment="1">
      <alignment horizontal="left" vertical="center"/>
    </xf>
    <xf numFmtId="0" fontId="248" fillId="42" borderId="15" xfId="0" applyFont="1" applyFill="1" applyBorder="1" applyAlignment="1">
      <alignment horizontal="left" vertical="center"/>
    </xf>
    <xf numFmtId="0" fontId="248" fillId="42" borderId="99" xfId="0" applyFont="1" applyFill="1" applyBorder="1" applyAlignment="1">
      <alignment horizontal="left" vertical="center"/>
    </xf>
    <xf numFmtId="0" fontId="217" fillId="0" borderId="0" xfId="2999" applyFont="1" applyAlignment="1">
      <alignment horizontal="center" vertical="center"/>
    </xf>
    <xf numFmtId="0" fontId="248" fillId="35" borderId="24" xfId="0" applyFont="1" applyFill="1" applyBorder="1" applyAlignment="1">
      <alignment horizontal="center" vertical="center"/>
    </xf>
    <xf numFmtId="0" fontId="248" fillId="35" borderId="9" xfId="0" applyFont="1" applyFill="1" applyBorder="1" applyAlignment="1">
      <alignment horizontal="center" vertical="center"/>
    </xf>
    <xf numFmtId="0" fontId="248" fillId="35" borderId="3" xfId="0" applyFont="1" applyFill="1" applyBorder="1" applyAlignment="1">
      <alignment horizontal="center" vertical="center"/>
    </xf>
    <xf numFmtId="0" fontId="248" fillId="35" borderId="3" xfId="0" applyFont="1" applyFill="1" applyBorder="1" applyAlignment="1">
      <alignment horizontal="center" vertical="center" wrapText="1"/>
    </xf>
    <xf numFmtId="0" fontId="248" fillId="35" borderId="68" xfId="0" applyFont="1" applyFill="1" applyBorder="1" applyAlignment="1">
      <alignment horizontal="center" vertical="center"/>
    </xf>
    <xf numFmtId="0" fontId="248" fillId="35" borderId="121" xfId="0" applyFont="1" applyFill="1" applyBorder="1" applyAlignment="1">
      <alignment horizontal="center" vertical="center"/>
    </xf>
    <xf numFmtId="0" fontId="248" fillId="35" borderId="122" xfId="0" applyFont="1" applyFill="1" applyBorder="1" applyAlignment="1">
      <alignment horizontal="center" vertical="center"/>
    </xf>
    <xf numFmtId="0" fontId="248" fillId="35" borderId="49" xfId="0" applyFont="1" applyFill="1" applyBorder="1" applyAlignment="1">
      <alignment horizontal="center" vertical="center"/>
    </xf>
    <xf numFmtId="0" fontId="248" fillId="35" borderId="23" xfId="0" applyFont="1" applyFill="1" applyBorder="1" applyAlignment="1">
      <alignment horizontal="center" vertical="center"/>
    </xf>
    <xf numFmtId="0" fontId="248" fillId="35" borderId="4" xfId="0" applyFont="1" applyFill="1" applyBorder="1" applyAlignment="1">
      <alignment horizontal="center" vertical="center"/>
    </xf>
    <xf numFmtId="0" fontId="248" fillId="42" borderId="9" xfId="0" applyFont="1" applyFill="1" applyBorder="1" applyAlignment="1">
      <alignment horizontal="left" vertical="center"/>
    </xf>
    <xf numFmtId="0" fontId="248" fillId="42" borderId="127" xfId="0" applyFont="1" applyFill="1" applyBorder="1" applyAlignment="1">
      <alignment horizontal="left" vertical="center"/>
    </xf>
    <xf numFmtId="0" fontId="248" fillId="44" borderId="3" xfId="0" applyFont="1" applyFill="1" applyBorder="1" applyAlignment="1">
      <alignment horizontal="left" vertical="center"/>
    </xf>
    <xf numFmtId="0" fontId="248" fillId="44" borderId="29" xfId="0" applyFont="1" applyFill="1" applyBorder="1" applyAlignment="1">
      <alignment horizontal="left" vertical="center"/>
    </xf>
    <xf numFmtId="214" fontId="254" fillId="0" borderId="137" xfId="3006" applyNumberFormat="1" applyFont="1" applyFill="1" applyBorder="1" applyAlignment="1">
      <alignment horizontal="center" vertical="center"/>
    </xf>
    <xf numFmtId="214" fontId="254" fillId="0" borderId="138" xfId="3006" applyNumberFormat="1" applyFont="1" applyFill="1" applyBorder="1" applyAlignment="1">
      <alignment horizontal="center" vertical="center"/>
    </xf>
    <xf numFmtId="0" fontId="254" fillId="0" borderId="139" xfId="2230" applyNumberFormat="1" applyFont="1" applyFill="1" applyBorder="1" applyAlignment="1">
      <alignment horizontal="center" vertical="center" wrapText="1"/>
    </xf>
    <xf numFmtId="0" fontId="254" fillId="0" borderId="16" xfId="2230" applyNumberFormat="1" applyFont="1" applyFill="1" applyBorder="1" applyAlignment="1">
      <alignment horizontal="center" vertical="center" wrapText="1"/>
    </xf>
    <xf numFmtId="0" fontId="254" fillId="0" borderId="140" xfId="2230" applyNumberFormat="1" applyFont="1" applyFill="1" applyBorder="1" applyAlignment="1">
      <alignment horizontal="center" vertical="center" wrapText="1"/>
    </xf>
    <xf numFmtId="214" fontId="254" fillId="0" borderId="30" xfId="3006" applyNumberFormat="1" applyFont="1" applyFill="1" applyBorder="1" applyAlignment="1">
      <alignment horizontal="center" vertical="center"/>
    </xf>
    <xf numFmtId="214" fontId="254" fillId="0" borderId="3" xfId="3006" applyNumberFormat="1" applyFont="1" applyFill="1" applyBorder="1" applyAlignment="1">
      <alignment horizontal="center" vertical="center"/>
    </xf>
    <xf numFmtId="214" fontId="254" fillId="0" borderId="98" xfId="3006" applyNumberFormat="1" applyFont="1" applyFill="1" applyBorder="1" applyAlignment="1">
      <alignment horizontal="center" vertical="center"/>
    </xf>
    <xf numFmtId="214" fontId="254" fillId="0" borderId="67" xfId="3006" applyNumberFormat="1" applyFont="1" applyFill="1" applyBorder="1" applyAlignment="1">
      <alignment horizontal="center" vertical="center"/>
    </xf>
    <xf numFmtId="0" fontId="254" fillId="0" borderId="2" xfId="2230" applyNumberFormat="1" applyFont="1" applyFill="1" applyBorder="1" applyAlignment="1">
      <alignment horizontal="left" vertical="center" wrapText="1"/>
    </xf>
    <xf numFmtId="0" fontId="254" fillId="0" borderId="15" xfId="2230" applyNumberFormat="1" applyFont="1" applyFill="1" applyBorder="1" applyAlignment="1">
      <alignment horizontal="left" vertical="center" wrapText="1"/>
    </xf>
    <xf numFmtId="0" fontId="254" fillId="0" borderId="67" xfId="2230" applyNumberFormat="1" applyFont="1" applyFill="1" applyBorder="1" applyAlignment="1">
      <alignment horizontal="left" vertical="center" wrapText="1"/>
    </xf>
    <xf numFmtId="0" fontId="254" fillId="0" borderId="3" xfId="2230" applyNumberFormat="1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left" vertical="center"/>
    </xf>
    <xf numFmtId="214" fontId="253" fillId="0" borderId="133" xfId="3006" applyNumberFormat="1" applyFont="1" applyFill="1" applyBorder="1" applyAlignment="1">
      <alignment horizontal="center" vertical="center"/>
    </xf>
    <xf numFmtId="214" fontId="253" fillId="0" borderId="134" xfId="3006" applyNumberFormat="1" applyFont="1" applyFill="1" applyBorder="1" applyAlignment="1">
      <alignment horizontal="center" vertical="center"/>
    </xf>
    <xf numFmtId="214" fontId="253" fillId="0" borderId="135" xfId="3006" applyNumberFormat="1" applyFont="1" applyFill="1" applyBorder="1" applyAlignment="1">
      <alignment horizontal="center" vertical="center"/>
    </xf>
    <xf numFmtId="41" fontId="250" fillId="0" borderId="126" xfId="2230" applyNumberFormat="1" applyFont="1" applyFill="1" applyBorder="1" applyAlignment="1">
      <alignment horizontal="center" vertical="center"/>
    </xf>
    <xf numFmtId="0" fontId="250" fillId="0" borderId="30" xfId="2230" applyNumberFormat="1" applyFont="1" applyFill="1" applyBorder="1" applyAlignment="1">
      <alignment horizontal="center" vertical="center"/>
    </xf>
    <xf numFmtId="0" fontId="256" fillId="0" borderId="68" xfId="0" applyNumberFormat="1" applyFont="1" applyBorder="1" applyAlignment="1">
      <alignment horizontal="center" vertical="center" shrinkToFit="1"/>
    </xf>
    <xf numFmtId="0" fontId="256" fillId="0" borderId="121" xfId="0" applyNumberFormat="1" applyFont="1" applyBorder="1" applyAlignment="1">
      <alignment horizontal="center" vertical="center" shrinkToFit="1"/>
    </xf>
    <xf numFmtId="41" fontId="154" fillId="0" borderId="68" xfId="0" applyNumberFormat="1" applyFont="1" applyBorder="1" applyAlignment="1">
      <alignment horizontal="center" vertical="center" shrinkToFit="1"/>
    </xf>
    <xf numFmtId="41" fontId="154" fillId="0" borderId="121" xfId="0" applyNumberFormat="1" applyFont="1" applyBorder="1" applyAlignment="1">
      <alignment horizontal="center" vertical="center" shrinkToFit="1"/>
    </xf>
    <xf numFmtId="41" fontId="154" fillId="0" borderId="122" xfId="0" applyNumberFormat="1" applyFont="1" applyBorder="1" applyAlignment="1">
      <alignment horizontal="center" vertical="center" shrinkToFit="1"/>
    </xf>
    <xf numFmtId="41" fontId="245" fillId="0" borderId="49" xfId="0" applyNumberFormat="1" applyFont="1" applyBorder="1" applyAlignment="1">
      <alignment horizontal="center" vertical="center" shrinkToFit="1"/>
    </xf>
    <xf numFmtId="41" fontId="245" fillId="0" borderId="23" xfId="0" applyNumberFormat="1" applyFont="1" applyBorder="1" applyAlignment="1">
      <alignment horizontal="center" vertical="center" shrinkToFit="1"/>
    </xf>
    <xf numFmtId="41" fontId="245" fillId="0" borderId="4" xfId="0" applyNumberFormat="1" applyFont="1" applyBorder="1" applyAlignment="1">
      <alignment horizontal="center" vertical="center" shrinkToFit="1"/>
    </xf>
    <xf numFmtId="41" fontId="12" fillId="0" borderId="3" xfId="0" applyNumberFormat="1" applyFont="1" applyFill="1" applyBorder="1" applyAlignment="1">
      <alignment horizontal="center" vertical="center" shrinkToFit="1"/>
    </xf>
    <xf numFmtId="0" fontId="12" fillId="0" borderId="3" xfId="0" applyFont="1" applyFill="1" applyBorder="1" applyAlignment="1">
      <alignment horizontal="center" vertical="center" shrinkToFit="1"/>
    </xf>
    <xf numFmtId="41" fontId="12" fillId="0" borderId="67" xfId="0" applyNumberFormat="1" applyFont="1" applyFill="1" applyBorder="1" applyAlignment="1">
      <alignment horizontal="center" vertical="center" shrinkToFit="1"/>
    </xf>
    <xf numFmtId="41" fontId="154" fillId="34" borderId="73" xfId="0" applyNumberFormat="1" applyFont="1" applyFill="1" applyBorder="1" applyAlignment="1">
      <alignment horizontal="center" vertical="center" shrinkToFit="1"/>
    </xf>
    <xf numFmtId="41" fontId="154" fillId="34" borderId="27" xfId="0" applyNumberFormat="1" applyFont="1" applyFill="1" applyBorder="1" applyAlignment="1">
      <alignment horizontal="center" vertical="center" shrinkToFit="1"/>
    </xf>
    <xf numFmtId="41" fontId="154" fillId="34" borderId="45" xfId="0" applyNumberFormat="1" applyFont="1" applyFill="1" applyBorder="1" applyAlignment="1">
      <alignment horizontal="center" vertical="center" shrinkToFit="1"/>
    </xf>
    <xf numFmtId="41" fontId="12" fillId="0" borderId="3" xfId="0" applyNumberFormat="1" applyFont="1" applyFill="1" applyBorder="1" applyAlignment="1">
      <alignment horizontal="center" vertical="center" wrapText="1" shrinkToFit="1"/>
    </xf>
    <xf numFmtId="41" fontId="246" fillId="34" borderId="23" xfId="0" applyNumberFormat="1" applyFont="1" applyFill="1" applyBorder="1" applyAlignment="1">
      <alignment horizontal="left" vertical="center" shrinkToFit="1"/>
    </xf>
    <xf numFmtId="0" fontId="248" fillId="45" borderId="124" xfId="0" applyFont="1" applyFill="1" applyBorder="1" applyAlignment="1">
      <alignment horizontal="center" vertical="center"/>
    </xf>
    <xf numFmtId="0" fontId="248" fillId="45" borderId="125" xfId="0" applyFont="1" applyFill="1" applyBorder="1" applyAlignment="1">
      <alignment horizontal="center" vertical="center"/>
    </xf>
    <xf numFmtId="41" fontId="12" fillId="42" borderId="3" xfId="0" applyNumberFormat="1" applyFont="1" applyFill="1" applyBorder="1" applyAlignment="1">
      <alignment horizontal="center" vertical="center" shrinkToFit="1"/>
    </xf>
    <xf numFmtId="41" fontId="154" fillId="0" borderId="73" xfId="0" applyNumberFormat="1" applyFont="1" applyBorder="1" applyAlignment="1">
      <alignment horizontal="center" vertical="center" shrinkToFit="1"/>
    </xf>
    <xf numFmtId="41" fontId="154" fillId="0" borderId="27" xfId="0" applyNumberFormat="1" applyFont="1" applyBorder="1" applyAlignment="1">
      <alignment horizontal="center" vertical="center" shrinkToFit="1"/>
    </xf>
    <xf numFmtId="41" fontId="154" fillId="0" borderId="45" xfId="0" applyNumberFormat="1" applyFont="1" applyBorder="1" applyAlignment="1">
      <alignment horizontal="center" vertical="center" shrinkToFit="1"/>
    </xf>
    <xf numFmtId="41" fontId="245" fillId="0" borderId="23" xfId="0" applyNumberFormat="1" applyFont="1" applyBorder="1" applyAlignment="1">
      <alignment horizontal="left" vertical="center" shrinkToFit="1"/>
    </xf>
    <xf numFmtId="41" fontId="12" fillId="32" borderId="3" xfId="0" applyNumberFormat="1" applyFont="1" applyFill="1" applyBorder="1" applyAlignment="1">
      <alignment horizontal="center" vertical="center" shrinkToFit="1"/>
    </xf>
    <xf numFmtId="0" fontId="12" fillId="32" borderId="3" xfId="0" applyFont="1" applyFill="1" applyBorder="1" applyAlignment="1">
      <alignment horizontal="center" vertical="center" shrinkToFit="1"/>
    </xf>
    <xf numFmtId="41" fontId="12" fillId="32" borderId="3" xfId="0" applyNumberFormat="1" applyFont="1" applyFill="1" applyBorder="1" applyAlignment="1">
      <alignment horizontal="center" vertical="center" wrapText="1" shrinkToFit="1"/>
    </xf>
    <xf numFmtId="0" fontId="143" fillId="0" borderId="58" xfId="2951" applyFont="1" applyBorder="1" applyAlignment="1">
      <alignment horizontal="center" vertical="center"/>
    </xf>
    <xf numFmtId="0" fontId="143" fillId="0" borderId="65" xfId="2951" applyFont="1" applyBorder="1" applyAlignment="1">
      <alignment horizontal="center" vertical="center"/>
    </xf>
    <xf numFmtId="0" fontId="143" fillId="0" borderId="8" xfId="2951" applyFont="1" applyBorder="1" applyAlignment="1">
      <alignment horizontal="center" vertical="center"/>
    </xf>
    <xf numFmtId="0" fontId="50" fillId="31" borderId="88" xfId="2951" applyFont="1" applyFill="1" applyBorder="1" applyAlignment="1">
      <alignment horizontal="center" vertical="center"/>
    </xf>
    <xf numFmtId="0" fontId="50" fillId="31" borderId="10" xfId="2951" applyFont="1" applyFill="1" applyBorder="1" applyAlignment="1">
      <alignment horizontal="center" vertical="center"/>
    </xf>
    <xf numFmtId="0" fontId="50" fillId="31" borderId="64" xfId="2951" applyFont="1" applyFill="1" applyBorder="1" applyAlignment="1">
      <alignment horizontal="center" vertical="center"/>
    </xf>
    <xf numFmtId="0" fontId="50" fillId="31" borderId="12" xfId="2951" applyFont="1" applyFill="1" applyBorder="1" applyAlignment="1">
      <alignment horizontal="center" vertical="center"/>
    </xf>
    <xf numFmtId="0" fontId="50" fillId="31" borderId="64" xfId="2951" applyFont="1" applyFill="1" applyBorder="1" applyAlignment="1">
      <alignment horizontal="center" vertical="center" wrapText="1"/>
    </xf>
    <xf numFmtId="0" fontId="50" fillId="31" borderId="12" xfId="2951" applyFont="1" applyFill="1" applyBorder="1" applyAlignment="1">
      <alignment horizontal="center" vertical="center" wrapText="1"/>
    </xf>
    <xf numFmtId="0" fontId="50" fillId="31" borderId="87" xfId="2951" applyFont="1" applyFill="1" applyBorder="1" applyAlignment="1">
      <alignment horizontal="center" vertical="center"/>
    </xf>
    <xf numFmtId="0" fontId="50" fillId="31" borderId="51" xfId="2951" applyFont="1" applyFill="1" applyBorder="1" applyAlignment="1">
      <alignment horizontal="center" vertical="center"/>
    </xf>
    <xf numFmtId="0" fontId="139" fillId="32" borderId="25" xfId="2951" applyFont="1" applyFill="1" applyBorder="1" applyAlignment="1">
      <alignment horizontal="center" vertical="center" textRotation="255"/>
    </xf>
    <xf numFmtId="0" fontId="139" fillId="32" borderId="57" xfId="2951" applyFont="1" applyFill="1" applyBorder="1" applyAlignment="1">
      <alignment horizontal="center" vertical="center" textRotation="255"/>
    </xf>
    <xf numFmtId="0" fontId="144" fillId="0" borderId="52" xfId="2951" applyFont="1" applyBorder="1" applyAlignment="1">
      <alignment horizontal="center" vertical="center"/>
    </xf>
    <xf numFmtId="0" fontId="144" fillId="0" borderId="54" xfId="2951" applyFont="1" applyBorder="1" applyAlignment="1">
      <alignment horizontal="center" vertical="center"/>
    </xf>
    <xf numFmtId="0" fontId="152" fillId="0" borderId="52" xfId="2951" applyFont="1" applyBorder="1" applyAlignment="1">
      <alignment horizontal="center" vertical="center"/>
    </xf>
    <xf numFmtId="0" fontId="152" fillId="0" borderId="54" xfId="2951" applyFont="1" applyBorder="1" applyAlignment="1">
      <alignment horizontal="center" vertical="center"/>
    </xf>
    <xf numFmtId="0" fontId="141" fillId="0" borderId="10" xfId="2957" applyFont="1" applyBorder="1" applyAlignment="1">
      <alignment horizontal="center" vertical="center" wrapText="1"/>
    </xf>
    <xf numFmtId="0" fontId="141" fillId="0" borderId="58" xfId="2957" applyFont="1" applyBorder="1" applyAlignment="1">
      <alignment horizontal="center" vertical="center" wrapText="1"/>
    </xf>
    <xf numFmtId="0" fontId="141" fillId="0" borderId="65" xfId="2957" applyFont="1" applyBorder="1" applyAlignment="1">
      <alignment horizontal="center" vertical="center" wrapText="1"/>
    </xf>
    <xf numFmtId="0" fontId="141" fillId="0" borderId="8" xfId="2957" applyFont="1" applyBorder="1" applyAlignment="1">
      <alignment horizontal="center" vertical="center" wrapText="1"/>
    </xf>
    <xf numFmtId="0" fontId="141" fillId="31" borderId="84" xfId="2952" applyFont="1" applyFill="1" applyBorder="1" applyAlignment="1">
      <alignment horizontal="center" vertical="center"/>
    </xf>
    <xf numFmtId="0" fontId="141" fillId="31" borderId="56" xfId="2952" applyFont="1" applyFill="1" applyBorder="1" applyAlignment="1">
      <alignment horizontal="center" vertical="center"/>
    </xf>
    <xf numFmtId="0" fontId="141" fillId="31" borderId="78" xfId="2952" applyFont="1" applyFill="1" applyBorder="1" applyAlignment="1">
      <alignment horizontal="center" vertical="center"/>
    </xf>
    <xf numFmtId="0" fontId="141" fillId="31" borderId="52" xfId="2957" applyFont="1" applyFill="1" applyBorder="1" applyAlignment="1">
      <alignment horizontal="center" vertical="center"/>
    </xf>
    <xf numFmtId="0" fontId="141" fillId="31" borderId="53" xfId="2947" applyFont="1" applyFill="1" applyBorder="1"/>
    <xf numFmtId="0" fontId="141" fillId="31" borderId="54" xfId="2947" applyFont="1" applyFill="1" applyBorder="1"/>
    <xf numFmtId="0" fontId="45" fillId="0" borderId="52" xfId="2957" applyFont="1" applyBorder="1" applyAlignment="1">
      <alignment horizontal="center" vertical="center"/>
    </xf>
    <xf numFmtId="0" fontId="45" fillId="0" borderId="53" xfId="2957" applyFont="1" applyBorder="1" applyAlignment="1">
      <alignment horizontal="center" vertical="center"/>
    </xf>
    <xf numFmtId="0" fontId="45" fillId="0" borderId="54" xfId="2957" applyFont="1" applyBorder="1" applyAlignment="1">
      <alignment horizontal="center" vertical="center"/>
    </xf>
    <xf numFmtId="0" fontId="45" fillId="0" borderId="79" xfId="2957" applyFont="1" applyBorder="1" applyAlignment="1">
      <alignment horizontal="center" vertical="center"/>
    </xf>
    <xf numFmtId="0" fontId="45" fillId="0" borderId="82" xfId="2957" applyFont="1" applyBorder="1" applyAlignment="1">
      <alignment horizontal="center" vertical="center"/>
    </xf>
    <xf numFmtId="0" fontId="45" fillId="0" borderId="83" xfId="2957" applyFont="1" applyBorder="1" applyAlignment="1">
      <alignment horizontal="center" vertical="center"/>
    </xf>
    <xf numFmtId="0" fontId="140" fillId="32" borderId="75" xfId="2957" applyFont="1" applyFill="1" applyBorder="1" applyAlignment="1">
      <alignment horizontal="center" vertical="center"/>
    </xf>
    <xf numFmtId="0" fontId="140" fillId="32" borderId="77" xfId="2957" applyFont="1" applyFill="1" applyBorder="1" applyAlignment="1">
      <alignment horizontal="center" vertical="center"/>
    </xf>
    <xf numFmtId="0" fontId="140" fillId="32" borderId="76" xfId="2957" applyFont="1" applyFill="1" applyBorder="1" applyAlignment="1">
      <alignment horizontal="center" vertical="center"/>
    </xf>
    <xf numFmtId="0" fontId="149" fillId="0" borderId="80" xfId="2952" applyFont="1" applyBorder="1" applyAlignment="1">
      <alignment horizontal="center" vertical="center"/>
    </xf>
    <xf numFmtId="0" fontId="149" fillId="0" borderId="81" xfId="2952" applyFont="1" applyBorder="1" applyAlignment="1">
      <alignment horizontal="center" vertical="center"/>
    </xf>
    <xf numFmtId="0" fontId="149" fillId="0" borderId="85" xfId="2952" applyFont="1" applyBorder="1" applyAlignment="1">
      <alignment horizontal="center" vertical="center"/>
    </xf>
    <xf numFmtId="0" fontId="141" fillId="31" borderId="86" xfId="2957" applyFont="1" applyFill="1" applyBorder="1" applyAlignment="1">
      <alignment horizontal="center" vertical="center"/>
    </xf>
    <xf numFmtId="0" fontId="141" fillId="31" borderId="25" xfId="2957" applyFont="1" applyFill="1" applyBorder="1" applyAlignment="1">
      <alignment horizontal="center" vertical="center"/>
    </xf>
    <xf numFmtId="0" fontId="141" fillId="31" borderId="74" xfId="2957" applyFont="1" applyFill="1" applyBorder="1" applyAlignment="1">
      <alignment horizontal="center" vertical="center"/>
    </xf>
    <xf numFmtId="0" fontId="141" fillId="31" borderId="48" xfId="2957" applyFont="1" applyFill="1" applyBorder="1" applyAlignment="1">
      <alignment horizontal="center" vertical="center"/>
    </xf>
    <xf numFmtId="0" fontId="141" fillId="31" borderId="65" xfId="2957" applyFont="1" applyFill="1" applyBorder="1" applyAlignment="1">
      <alignment horizontal="center" vertical="center"/>
    </xf>
    <xf numFmtId="0" fontId="141" fillId="31" borderId="59" xfId="2957" applyFont="1" applyFill="1" applyBorder="1" applyAlignment="1">
      <alignment horizontal="center" vertical="center"/>
    </xf>
    <xf numFmtId="0" fontId="141" fillId="31" borderId="48" xfId="2952" applyFont="1" applyFill="1" applyBorder="1" applyAlignment="1">
      <alignment horizontal="center" vertical="center"/>
    </xf>
    <xf numFmtId="0" fontId="141" fillId="31" borderId="65" xfId="2952" applyFont="1" applyFill="1" applyBorder="1" applyAlignment="1">
      <alignment horizontal="center" vertical="center"/>
    </xf>
    <xf numFmtId="0" fontId="141" fillId="31" borderId="59" xfId="2952" applyFont="1" applyFill="1" applyBorder="1" applyAlignment="1">
      <alignment horizontal="center" vertical="center"/>
    </xf>
    <xf numFmtId="0" fontId="141" fillId="31" borderId="64" xfId="2957" applyFont="1" applyFill="1" applyBorder="1" applyAlignment="1">
      <alignment horizontal="center" vertical="center"/>
    </xf>
    <xf numFmtId="0" fontId="141" fillId="31" borderId="80" xfId="2957" applyFont="1" applyFill="1" applyBorder="1" applyAlignment="1">
      <alignment horizontal="center" vertical="center"/>
    </xf>
    <xf numFmtId="0" fontId="141" fillId="31" borderId="81" xfId="2957" applyFont="1" applyFill="1" applyBorder="1" applyAlignment="1">
      <alignment horizontal="center" vertical="center"/>
    </xf>
    <xf numFmtId="0" fontId="141" fillId="31" borderId="85" xfId="2957" applyFont="1" applyFill="1" applyBorder="1" applyAlignment="1">
      <alignment horizontal="center" vertical="center"/>
    </xf>
    <xf numFmtId="43" fontId="8" fillId="0" borderId="2" xfId="2949" applyNumberFormat="1" applyFont="1" applyBorder="1" applyAlignment="1">
      <alignment horizontal="center" vertical="center"/>
    </xf>
    <xf numFmtId="0" fontId="8" fillId="0" borderId="15" xfId="2949" applyFont="1" applyBorder="1" applyAlignment="1">
      <alignment horizontal="center" vertical="center"/>
    </xf>
    <xf numFmtId="0" fontId="8" fillId="0" borderId="67" xfId="2949" applyFont="1" applyBorder="1" applyAlignment="1">
      <alignment horizontal="center" vertical="center"/>
    </xf>
    <xf numFmtId="0" fontId="202" fillId="0" borderId="0" xfId="2949" applyFont="1" applyAlignment="1">
      <alignment horizontal="left"/>
    </xf>
    <xf numFmtId="0" fontId="7" fillId="0" borderId="3" xfId="2949" applyFont="1" applyBorder="1" applyAlignment="1">
      <alignment vertical="center"/>
    </xf>
    <xf numFmtId="0" fontId="5" fillId="0" borderId="24" xfId="2949" applyFont="1" applyBorder="1" applyAlignment="1">
      <alignment horizontal="center" vertical="center"/>
    </xf>
    <xf numFmtId="0" fontId="5" fillId="0" borderId="27" xfId="2949" applyFont="1" applyBorder="1" applyAlignment="1">
      <alignment horizontal="center" vertical="center"/>
    </xf>
    <xf numFmtId="0" fontId="5" fillId="0" borderId="9" xfId="2949" applyFont="1" applyBorder="1" applyAlignment="1">
      <alignment horizontal="center" vertical="center"/>
    </xf>
    <xf numFmtId="0" fontId="7" fillId="0" borderId="2" xfId="2949" applyFont="1" applyBorder="1" applyAlignment="1">
      <alignment horizontal="center" vertical="center"/>
    </xf>
    <xf numFmtId="0" fontId="7" fillId="0" borderId="15" xfId="2949" applyFont="1" applyBorder="1" applyAlignment="1">
      <alignment horizontal="center" vertical="center"/>
    </xf>
    <xf numFmtId="0" fontId="7" fillId="0" borderId="67" xfId="2949" applyFont="1" applyBorder="1" applyAlignment="1">
      <alignment horizontal="center" vertical="center"/>
    </xf>
    <xf numFmtId="0" fontId="201" fillId="0" borderId="2" xfId="2949" applyFont="1" applyBorder="1" applyAlignment="1">
      <alignment horizontal="center" vertical="center"/>
    </xf>
    <xf numFmtId="0" fontId="201" fillId="0" borderId="15" xfId="2949" applyFont="1" applyBorder="1" applyAlignment="1">
      <alignment horizontal="center" vertical="center"/>
    </xf>
    <xf numFmtId="0" fontId="201" fillId="0" borderId="67" xfId="2949" applyFont="1" applyBorder="1" applyAlignment="1">
      <alignment horizontal="center" vertical="center"/>
    </xf>
    <xf numFmtId="0" fontId="5" fillId="0" borderId="3" xfId="2949" applyFont="1" applyBorder="1" applyAlignment="1">
      <alignment horizontal="center" vertical="center"/>
    </xf>
    <xf numFmtId="0" fontId="7" fillId="0" borderId="24" xfId="2949" applyFont="1" applyBorder="1" applyAlignment="1">
      <alignment horizontal="center" vertical="center" wrapText="1"/>
    </xf>
    <xf numFmtId="0" fontId="7" fillId="0" borderId="27" xfId="2949" applyFont="1" applyBorder="1" applyAlignment="1">
      <alignment horizontal="center" vertical="center" wrapText="1"/>
    </xf>
    <xf numFmtId="0" fontId="7" fillId="0" borderId="9" xfId="2949" applyFont="1" applyBorder="1" applyAlignment="1">
      <alignment horizontal="center" vertical="center" wrapText="1"/>
    </xf>
    <xf numFmtId="0" fontId="7" fillId="0" borderId="24" xfId="2949" applyFont="1" applyBorder="1" applyAlignment="1">
      <alignment vertical="center"/>
    </xf>
    <xf numFmtId="0" fontId="7" fillId="0" borderId="9" xfId="2949" applyFont="1" applyBorder="1" applyAlignment="1">
      <alignment vertical="center"/>
    </xf>
    <xf numFmtId="0" fontId="7" fillId="0" borderId="24" xfId="2949" applyFont="1" applyBorder="1" applyAlignment="1">
      <alignment horizontal="left" vertical="center"/>
    </xf>
    <xf numFmtId="0" fontId="7" fillId="0" borderId="27" xfId="2949" applyFont="1" applyBorder="1" applyAlignment="1">
      <alignment horizontal="left" vertical="center"/>
    </xf>
    <xf numFmtId="0" fontId="7" fillId="0" borderId="9" xfId="2949" applyFont="1" applyBorder="1" applyAlignment="1">
      <alignment horizontal="left" vertical="center"/>
    </xf>
    <xf numFmtId="0" fontId="200" fillId="0" borderId="2" xfId="2949" applyFont="1" applyBorder="1" applyAlignment="1">
      <alignment horizontal="center" vertical="center"/>
    </xf>
    <xf numFmtId="0" fontId="200" fillId="0" borderId="15" xfId="2949" applyFont="1" applyBorder="1" applyAlignment="1">
      <alignment horizontal="center" vertical="center"/>
    </xf>
    <xf numFmtId="0" fontId="200" fillId="0" borderId="67" xfId="2949" applyFont="1" applyBorder="1" applyAlignment="1">
      <alignment horizontal="center" vertical="center"/>
    </xf>
    <xf numFmtId="0" fontId="201" fillId="17" borderId="24" xfId="2949" applyFont="1" applyFill="1" applyBorder="1" applyAlignment="1">
      <alignment horizontal="center" vertical="center"/>
    </xf>
    <xf numFmtId="0" fontId="201" fillId="17" borderId="9" xfId="2949" applyFont="1" applyFill="1" applyBorder="1" applyAlignment="1">
      <alignment horizontal="center" vertical="center"/>
    </xf>
    <xf numFmtId="0" fontId="201" fillId="17" borderId="2" xfId="2949" applyFont="1" applyFill="1" applyBorder="1" applyAlignment="1">
      <alignment horizontal="center" vertical="center"/>
    </xf>
    <xf numFmtId="0" fontId="201" fillId="17" borderId="15" xfId="2949" applyFont="1" applyFill="1" applyBorder="1" applyAlignment="1">
      <alignment horizontal="center" vertical="center"/>
    </xf>
    <xf numFmtId="0" fontId="201" fillId="17" borderId="67" xfId="2949" applyFont="1" applyFill="1" applyBorder="1" applyAlignment="1">
      <alignment horizontal="center" vertical="center"/>
    </xf>
    <xf numFmtId="0" fontId="5" fillId="0" borderId="2" xfId="2955" applyBorder="1" applyAlignment="1">
      <alignment horizontal="center" vertical="center"/>
    </xf>
    <xf numFmtId="0" fontId="5" fillId="0" borderId="15" xfId="2955" applyBorder="1" applyAlignment="1">
      <alignment horizontal="center" vertical="center"/>
    </xf>
    <xf numFmtId="0" fontId="5" fillId="0" borderId="67" xfId="2955" applyBorder="1" applyAlignment="1">
      <alignment horizontal="center" vertical="center"/>
    </xf>
    <xf numFmtId="0" fontId="5" fillId="0" borderId="3" xfId="2955" applyBorder="1" applyAlignment="1">
      <alignment horizontal="center" vertical="center" wrapText="1"/>
    </xf>
    <xf numFmtId="180" fontId="5" fillId="0" borderId="3" xfId="2955" applyNumberFormat="1" applyBorder="1" applyAlignment="1">
      <alignment horizontal="center" vertical="center"/>
    </xf>
    <xf numFmtId="0" fontId="5" fillId="0" borderId="2" xfId="2955" applyBorder="1" applyAlignment="1">
      <alignment horizontal="center" vertical="center" wrapText="1"/>
    </xf>
    <xf numFmtId="0" fontId="5" fillId="0" borderId="15" xfId="2955" applyBorder="1" applyAlignment="1">
      <alignment horizontal="center" vertical="center" wrapText="1"/>
    </xf>
    <xf numFmtId="0" fontId="5" fillId="0" borderId="67" xfId="2955" applyBorder="1" applyAlignment="1">
      <alignment horizontal="center" vertical="center" wrapText="1"/>
    </xf>
    <xf numFmtId="9" fontId="5" fillId="0" borderId="3" xfId="2436" applyFont="1" applyBorder="1" applyAlignment="1">
      <alignment horizontal="center" vertical="center"/>
    </xf>
    <xf numFmtId="9" fontId="5" fillId="0" borderId="3" xfId="2436" applyBorder="1" applyAlignment="1">
      <alignment horizontal="center" vertical="center"/>
    </xf>
    <xf numFmtId="0" fontId="5" fillId="0" borderId="3" xfId="2955" applyBorder="1" applyAlignment="1">
      <alignment horizontal="center" vertical="center"/>
    </xf>
    <xf numFmtId="180" fontId="4" fillId="32" borderId="3" xfId="2955" applyNumberFormat="1" applyFont="1" applyFill="1" applyBorder="1" applyAlignment="1">
      <alignment horizontal="center" vertical="center"/>
    </xf>
    <xf numFmtId="197" fontId="29" fillId="0" borderId="71" xfId="2954" applyNumberFormat="1" applyFont="1" applyBorder="1" applyAlignment="1">
      <alignment horizontal="center" vertical="center"/>
    </xf>
    <xf numFmtId="197" fontId="29" fillId="0" borderId="1" xfId="2954" applyNumberFormat="1" applyFont="1" applyBorder="1" applyAlignment="1">
      <alignment horizontal="center" vertical="center"/>
    </xf>
    <xf numFmtId="0" fontId="29" fillId="0" borderId="1" xfId="2954" applyFont="1" applyBorder="1" applyAlignment="1">
      <alignment horizontal="center" vertical="center"/>
    </xf>
    <xf numFmtId="0" fontId="29" fillId="0" borderId="102" xfId="2954" applyFont="1" applyBorder="1" applyAlignment="1">
      <alignment horizontal="center" vertical="center"/>
    </xf>
    <xf numFmtId="0" fontId="29" fillId="0" borderId="0" xfId="2954" applyFont="1" applyAlignment="1">
      <alignment horizontal="center" vertical="center" wrapText="1"/>
    </xf>
    <xf numFmtId="180" fontId="199" fillId="0" borderId="0" xfId="2954" applyNumberFormat="1" applyFont="1" applyAlignment="1">
      <alignment horizontal="center" vertical="center"/>
    </xf>
    <xf numFmtId="0" fontId="198" fillId="0" borderId="0" xfId="2954" applyFont="1" applyAlignment="1">
      <alignment horizontal="right" vertical="center"/>
    </xf>
    <xf numFmtId="180" fontId="198" fillId="0" borderId="0" xfId="2954" quotePrefix="1" applyNumberFormat="1" applyFont="1" applyAlignment="1">
      <alignment horizontal="center" vertical="center"/>
    </xf>
    <xf numFmtId="0" fontId="198" fillId="0" borderId="0" xfId="2954" quotePrefix="1" applyFont="1" applyAlignment="1">
      <alignment horizontal="center" vertical="center"/>
    </xf>
    <xf numFmtId="0" fontId="195" fillId="0" borderId="0" xfId="2954" applyFont="1" applyAlignment="1">
      <alignment horizontal="left" vertical="center"/>
    </xf>
    <xf numFmtId="197" fontId="29" fillId="0" borderId="30" xfId="2954" applyNumberFormat="1" applyFont="1" applyBorder="1" applyAlignment="1">
      <alignment horizontal="center" vertical="center"/>
    </xf>
    <xf numFmtId="197" fontId="29" fillId="0" borderId="3" xfId="2954" applyNumberFormat="1" applyFont="1" applyBorder="1" applyAlignment="1">
      <alignment horizontal="center" vertical="center"/>
    </xf>
    <xf numFmtId="0" fontId="29" fillId="0" borderId="3" xfId="2954" applyFont="1" applyBorder="1" applyAlignment="1">
      <alignment horizontal="center" vertical="center"/>
    </xf>
    <xf numFmtId="0" fontId="29" fillId="0" borderId="29" xfId="2954" applyFont="1" applyBorder="1" applyAlignment="1">
      <alignment horizontal="center" vertical="center"/>
    </xf>
    <xf numFmtId="197" fontId="29" fillId="30" borderId="30" xfId="2954" applyNumberFormat="1" applyFont="1" applyFill="1" applyBorder="1" applyAlignment="1">
      <alignment horizontal="center" vertical="center"/>
    </xf>
    <xf numFmtId="197" fontId="29" fillId="30" borderId="3" xfId="2954" applyNumberFormat="1" applyFont="1" applyFill="1" applyBorder="1" applyAlignment="1">
      <alignment horizontal="center" vertical="center"/>
    </xf>
    <xf numFmtId="0" fontId="29" fillId="30" borderId="3" xfId="2954" applyFont="1" applyFill="1" applyBorder="1" applyAlignment="1">
      <alignment horizontal="center" vertical="center"/>
    </xf>
    <xf numFmtId="0" fontId="29" fillId="30" borderId="29" xfId="2954" applyFont="1" applyFill="1" applyBorder="1" applyAlignment="1">
      <alignment horizontal="center" vertical="center"/>
    </xf>
    <xf numFmtId="0" fontId="29" fillId="0" borderId="71" xfId="2954" applyFont="1" applyBorder="1" applyAlignment="1">
      <alignment horizontal="center" vertical="center"/>
    </xf>
    <xf numFmtId="0" fontId="29" fillId="30" borderId="1" xfId="2954" applyFont="1" applyFill="1" applyBorder="1" applyAlignment="1">
      <alignment horizontal="center" vertical="center"/>
    </xf>
    <xf numFmtId="0" fontId="5" fillId="0" borderId="0" xfId="2954" applyAlignment="1">
      <alignment horizontal="center" vertical="center"/>
    </xf>
    <xf numFmtId="0" fontId="29" fillId="0" borderId="69" xfId="2954" applyFont="1" applyBorder="1" applyAlignment="1">
      <alignment horizontal="center" vertical="center"/>
    </xf>
    <xf numFmtId="0" fontId="29" fillId="0" borderId="91" xfId="2954" applyFont="1" applyBorder="1" applyAlignment="1">
      <alignment horizontal="center" vertical="center"/>
    </xf>
    <xf numFmtId="0" fontId="29" fillId="0" borderId="101" xfId="2954" applyFont="1" applyBorder="1" applyAlignment="1">
      <alignment horizontal="center" vertical="center"/>
    </xf>
    <xf numFmtId="0" fontId="29" fillId="0" borderId="30" xfId="2954" applyFont="1" applyBorder="1" applyAlignment="1">
      <alignment horizontal="center" vertical="center" wrapText="1"/>
    </xf>
    <xf numFmtId="0" fontId="29" fillId="0" borderId="3" xfId="2954" applyFont="1" applyBorder="1" applyAlignment="1">
      <alignment horizontal="center" vertical="center" wrapText="1"/>
    </xf>
    <xf numFmtId="0" fontId="29" fillId="30" borderId="3" xfId="2954" applyFont="1" applyFill="1" applyBorder="1" applyAlignment="1">
      <alignment horizontal="center" vertical="center" wrapText="1"/>
    </xf>
    <xf numFmtId="0" fontId="29" fillId="0" borderId="29" xfId="2954" applyFont="1" applyBorder="1" applyAlignment="1">
      <alignment horizontal="center" vertical="center" wrapText="1"/>
    </xf>
    <xf numFmtId="0" fontId="29" fillId="0" borderId="30" xfId="2954" applyFont="1" applyBorder="1" applyAlignment="1">
      <alignment horizontal="center" vertical="center"/>
    </xf>
    <xf numFmtId="0" fontId="29" fillId="0" borderId="3" xfId="2954" applyFont="1" applyBorder="1" applyAlignment="1">
      <alignment horizontal="left" vertical="center"/>
    </xf>
    <xf numFmtId="0" fontId="29" fillId="0" borderId="29" xfId="2954" applyFont="1" applyBorder="1" applyAlignment="1">
      <alignment horizontal="left" vertical="center"/>
    </xf>
    <xf numFmtId="0" fontId="29" fillId="30" borderId="30" xfId="2954" applyFont="1" applyFill="1" applyBorder="1" applyAlignment="1">
      <alignment horizontal="center" vertical="center"/>
    </xf>
    <xf numFmtId="0" fontId="29" fillId="30" borderId="3" xfId="2954" applyFont="1" applyFill="1" applyBorder="1" applyAlignment="1">
      <alignment horizontal="left" vertical="center"/>
    </xf>
    <xf numFmtId="0" fontId="29" fillId="30" borderId="29" xfId="2954" applyFont="1" applyFill="1" applyBorder="1" applyAlignment="1">
      <alignment horizontal="left" vertical="center"/>
    </xf>
    <xf numFmtId="0" fontId="29" fillId="0" borderId="1" xfId="2954" applyFont="1" applyBorder="1" applyAlignment="1">
      <alignment horizontal="left" vertical="center"/>
    </xf>
    <xf numFmtId="0" fontId="29" fillId="0" borderId="102" xfId="2954" applyFont="1" applyBorder="1" applyAlignment="1">
      <alignment horizontal="left" vertical="center"/>
    </xf>
    <xf numFmtId="0" fontId="29" fillId="0" borderId="0" xfId="2954" applyFont="1" applyAlignment="1">
      <alignment horizontal="center" vertical="center"/>
    </xf>
    <xf numFmtId="0" fontId="29" fillId="0" borderId="0" xfId="2954" applyFont="1" applyAlignment="1">
      <alignment horizontal="left" vertical="center"/>
    </xf>
    <xf numFmtId="0" fontId="29" fillId="0" borderId="0" xfId="2954" quotePrefix="1" applyFont="1" applyAlignment="1">
      <alignment horizontal="left" vertical="center"/>
    </xf>
    <xf numFmtId="0" fontId="29" fillId="0" borderId="89" xfId="2954" applyFont="1" applyBorder="1" applyAlignment="1">
      <alignment horizontal="center" vertical="center"/>
    </xf>
    <xf numFmtId="0" fontId="5" fillId="0" borderId="90" xfId="2956" applyBorder="1">
      <alignment vertical="center"/>
    </xf>
    <xf numFmtId="0" fontId="5" fillId="0" borderId="70" xfId="2956" applyBorder="1">
      <alignment vertical="center"/>
    </xf>
    <xf numFmtId="0" fontId="29" fillId="0" borderId="111" xfId="2954" applyFont="1" applyBorder="1" applyAlignment="1">
      <alignment horizontal="center" vertical="center"/>
    </xf>
    <xf numFmtId="0" fontId="29" fillId="0" borderId="16" xfId="2956" applyFont="1" applyBorder="1">
      <alignment vertical="center"/>
    </xf>
    <xf numFmtId="0" fontId="29" fillId="0" borderId="16" xfId="2954" applyFont="1" applyBorder="1" applyAlignment="1">
      <alignment horizontal="center" vertical="center"/>
    </xf>
    <xf numFmtId="0" fontId="29" fillId="0" borderId="112" xfId="2954" applyFont="1" applyBorder="1" applyAlignment="1">
      <alignment horizontal="center" vertical="center"/>
    </xf>
    <xf numFmtId="0" fontId="29" fillId="0" borderId="16" xfId="2956" applyFont="1" applyBorder="1" applyAlignment="1">
      <alignment horizontal="center" vertical="center"/>
    </xf>
    <xf numFmtId="0" fontId="29" fillId="0" borderId="112" xfId="2956" applyFont="1" applyBorder="1" applyAlignment="1">
      <alignment horizontal="center" vertical="center"/>
    </xf>
    <xf numFmtId="0" fontId="198" fillId="0" borderId="0" xfId="2954" applyFont="1" applyAlignment="1">
      <alignment horizontal="center" vertical="center"/>
    </xf>
    <xf numFmtId="203" fontId="196" fillId="0" borderId="0" xfId="2954" applyNumberFormat="1" applyFont="1" applyAlignment="1">
      <alignment horizontal="center" vertical="center"/>
    </xf>
    <xf numFmtId="0" fontId="29" fillId="0" borderId="68" xfId="2955" applyFont="1" applyBorder="1" applyAlignment="1">
      <alignment vertical="center"/>
    </xf>
    <xf numFmtId="0" fontId="29" fillId="0" borderId="43" xfId="2956" applyFont="1" applyBorder="1">
      <alignment vertical="center"/>
    </xf>
    <xf numFmtId="9" fontId="29" fillId="0" borderId="106" xfId="2954" applyNumberFormat="1" applyFont="1" applyBorder="1" applyAlignment="1">
      <alignment horizontal="center" vertical="center"/>
    </xf>
    <xf numFmtId="0" fontId="29" fillId="0" borderId="43" xfId="2954" applyFont="1" applyBorder="1" applyAlignment="1">
      <alignment horizontal="center" vertical="center"/>
    </xf>
    <xf numFmtId="0" fontId="29" fillId="0" borderId="107" xfId="2954" applyFont="1" applyBorder="1" applyAlignment="1">
      <alignment horizontal="center" vertical="center"/>
    </xf>
    <xf numFmtId="0" fontId="29" fillId="0" borderId="43" xfId="2956" applyFont="1" applyBorder="1" applyAlignment="1">
      <alignment horizontal="center" vertical="center"/>
    </xf>
    <xf numFmtId="0" fontId="29" fillId="0" borderId="107" xfId="2956" applyFont="1" applyBorder="1" applyAlignment="1">
      <alignment horizontal="center" vertical="center"/>
    </xf>
    <xf numFmtId="0" fontId="29" fillId="0" borderId="17" xfId="2954" applyFont="1" applyBorder="1" applyAlignment="1">
      <alignment horizontal="center" vertical="center"/>
    </xf>
    <xf numFmtId="0" fontId="29" fillId="0" borderId="14" xfId="2956" applyFont="1" applyBorder="1">
      <alignment vertical="center"/>
    </xf>
    <xf numFmtId="0" fontId="29" fillId="0" borderId="14" xfId="2954" applyFont="1" applyBorder="1" applyAlignment="1">
      <alignment horizontal="center" vertical="center"/>
    </xf>
    <xf numFmtId="0" fontId="29" fillId="0" borderId="100" xfId="2954" applyFont="1" applyBorder="1" applyAlignment="1">
      <alignment horizontal="center" vertical="center"/>
    </xf>
    <xf numFmtId="0" fontId="29" fillId="0" borderId="14" xfId="2956" applyFont="1" applyBorder="1" applyAlignment="1">
      <alignment horizontal="center" vertical="center"/>
    </xf>
    <xf numFmtId="0" fontId="29" fillId="0" borderId="100" xfId="2956" applyFont="1" applyBorder="1" applyAlignment="1">
      <alignment horizontal="center" vertical="center"/>
    </xf>
    <xf numFmtId="0" fontId="29" fillId="0" borderId="108" xfId="2955" applyFont="1" applyBorder="1" applyAlignment="1">
      <alignment vertical="center"/>
    </xf>
    <xf numFmtId="0" fontId="29" fillId="0" borderId="73" xfId="2956" applyFont="1" applyBorder="1">
      <alignment vertical="center"/>
    </xf>
    <xf numFmtId="0" fontId="29" fillId="0" borderId="108" xfId="2956" applyFont="1" applyBorder="1">
      <alignment vertical="center"/>
    </xf>
    <xf numFmtId="0" fontId="29" fillId="0" borderId="49" xfId="2955" applyFont="1" applyBorder="1" applyAlignment="1">
      <alignment vertical="center"/>
    </xf>
    <xf numFmtId="0" fontId="29" fillId="0" borderId="23" xfId="2956" applyFont="1" applyBorder="1">
      <alignment vertical="center"/>
    </xf>
    <xf numFmtId="9" fontId="29" fillId="0" borderId="109" xfId="2954" applyNumberFormat="1" applyFont="1" applyBorder="1" applyAlignment="1">
      <alignment horizontal="center" vertical="center"/>
    </xf>
    <xf numFmtId="0" fontId="29" fillId="0" borderId="23" xfId="2954" applyFont="1" applyBorder="1" applyAlignment="1">
      <alignment horizontal="center" vertical="center"/>
    </xf>
    <xf numFmtId="0" fontId="29" fillId="0" borderId="110" xfId="2954" applyFont="1" applyBorder="1" applyAlignment="1">
      <alignment horizontal="center" vertical="center"/>
    </xf>
    <xf numFmtId="0" fontId="29" fillId="0" borderId="23" xfId="2956" applyFont="1" applyBorder="1" applyAlignment="1">
      <alignment horizontal="center" vertical="center"/>
    </xf>
    <xf numFmtId="0" fontId="29" fillId="0" borderId="110" xfId="2956" applyFont="1" applyBorder="1" applyAlignment="1">
      <alignment horizontal="center" vertical="center"/>
    </xf>
    <xf numFmtId="0" fontId="29" fillId="0" borderId="17" xfId="2955" applyFont="1" applyBorder="1" applyAlignment="1" applyProtection="1">
      <alignment horizontal="center" vertical="center"/>
      <protection locked="0"/>
    </xf>
    <xf numFmtId="0" fontId="29" fillId="0" borderId="14" xfId="2955" applyFont="1" applyBorder="1" applyAlignment="1" applyProtection="1">
      <alignment horizontal="center" vertical="center"/>
      <protection locked="0"/>
    </xf>
    <xf numFmtId="0" fontId="29" fillId="0" borderId="2" xfId="2955" applyFont="1" applyBorder="1" applyAlignment="1">
      <alignment vertical="center"/>
    </xf>
    <xf numFmtId="0" fontId="29" fillId="0" borderId="15" xfId="2956" applyFont="1" applyBorder="1">
      <alignment vertical="center"/>
    </xf>
    <xf numFmtId="9" fontId="29" fillId="0" borderId="98" xfId="2954" applyNumberFormat="1" applyFont="1" applyBorder="1" applyAlignment="1">
      <alignment horizontal="center" vertical="center"/>
    </xf>
    <xf numFmtId="0" fontId="29" fillId="0" borderId="15" xfId="2954" applyFont="1" applyBorder="1" applyAlignment="1">
      <alignment horizontal="center" vertical="center"/>
    </xf>
    <xf numFmtId="0" fontId="29" fillId="0" borderId="99" xfId="2954" applyFont="1" applyBorder="1" applyAlignment="1">
      <alignment horizontal="center" vertical="center"/>
    </xf>
    <xf numFmtId="0" fontId="29" fillId="0" borderId="15" xfId="2956" applyFont="1" applyBorder="1" applyAlignment="1">
      <alignment horizontal="center" vertical="center"/>
    </xf>
    <xf numFmtId="0" fontId="29" fillId="0" borderId="99" xfId="2956" applyFont="1" applyBorder="1" applyAlignment="1">
      <alignment horizontal="center" vertical="center"/>
    </xf>
    <xf numFmtId="0" fontId="29" fillId="0" borderId="2" xfId="2954" applyFont="1" applyBorder="1" applyAlignment="1">
      <alignment horizontal="center" vertical="center"/>
    </xf>
    <xf numFmtId="0" fontId="29" fillId="0" borderId="67" xfId="2954" applyFont="1" applyBorder="1" applyAlignment="1">
      <alignment horizontal="center" vertical="center"/>
    </xf>
    <xf numFmtId="180" fontId="196" fillId="0" borderId="3" xfId="2954" applyNumberFormat="1" applyFont="1" applyBorder="1" applyAlignment="1">
      <alignment horizontal="center" vertical="center"/>
    </xf>
    <xf numFmtId="0" fontId="5" fillId="0" borderId="0" xfId="2955" applyAlignment="1">
      <alignment vertical="center"/>
    </xf>
    <xf numFmtId="41" fontId="29" fillId="0" borderId="0" xfId="2483" applyFont="1" applyAlignment="1">
      <alignment horizontal="center" vertical="center"/>
    </xf>
    <xf numFmtId="0" fontId="5" fillId="0" borderId="0" xfId="2954" applyAlignment="1">
      <alignment horizontal="left" vertical="center"/>
    </xf>
    <xf numFmtId="0" fontId="29" fillId="0" borderId="68" xfId="2954" applyFont="1" applyBorder="1" applyAlignment="1">
      <alignment horizontal="center" vertical="center"/>
    </xf>
    <xf numFmtId="0" fontId="5" fillId="0" borderId="6" xfId="2955" applyBorder="1" applyAlignment="1">
      <alignment vertical="center"/>
    </xf>
    <xf numFmtId="0" fontId="5" fillId="0" borderId="49" xfId="2955" applyBorder="1" applyAlignment="1">
      <alignment vertical="center"/>
    </xf>
    <xf numFmtId="0" fontId="5" fillId="0" borderId="4" xfId="2955" applyBorder="1" applyAlignment="1">
      <alignment vertical="center"/>
    </xf>
    <xf numFmtId="0" fontId="5" fillId="0" borderId="43" xfId="2955" applyBorder="1" applyAlignment="1">
      <alignment vertical="center"/>
    </xf>
    <xf numFmtId="0" fontId="5" fillId="0" borderId="23" xfId="2955" applyBorder="1" applyAlignment="1">
      <alignment vertical="center"/>
    </xf>
    <xf numFmtId="0" fontId="29" fillId="0" borderId="68" xfId="2954" applyFont="1" applyBorder="1" applyAlignment="1" applyProtection="1">
      <alignment horizontal="center" vertical="center" wrapText="1"/>
      <protection locked="0"/>
    </xf>
    <xf numFmtId="0" fontId="29" fillId="0" borderId="6" xfId="2954" applyFont="1" applyBorder="1" applyAlignment="1" applyProtection="1">
      <alignment horizontal="center" vertical="center"/>
      <protection locked="0"/>
    </xf>
    <xf numFmtId="0" fontId="29" fillId="0" borderId="49" xfId="2954" applyFont="1" applyBorder="1" applyAlignment="1" applyProtection="1">
      <alignment horizontal="center" vertical="center"/>
      <protection locked="0"/>
    </xf>
    <xf numFmtId="0" fontId="29" fillId="0" borderId="4" xfId="2954" applyFont="1" applyBorder="1" applyAlignment="1" applyProtection="1">
      <alignment horizontal="center" vertical="center"/>
      <protection locked="0"/>
    </xf>
    <xf numFmtId="0" fontId="5" fillId="0" borderId="3" xfId="2955" applyBorder="1" applyAlignment="1" applyProtection="1">
      <alignment horizontal="center" vertical="center"/>
      <protection locked="0"/>
    </xf>
    <xf numFmtId="0" fontId="29" fillId="0" borderId="6" xfId="2954" applyFont="1" applyBorder="1" applyAlignment="1">
      <alignment horizontal="center" vertical="center"/>
    </xf>
    <xf numFmtId="0" fontId="29" fillId="0" borderId="49" xfId="2954" applyFont="1" applyBorder="1" applyAlignment="1">
      <alignment horizontal="center" vertical="center"/>
    </xf>
    <xf numFmtId="0" fontId="29" fillId="0" borderId="4" xfId="2954" applyFont="1" applyBorder="1" applyAlignment="1">
      <alignment horizontal="center" vertical="center"/>
    </xf>
    <xf numFmtId="258" fontId="29" fillId="0" borderId="3" xfId="2954" applyNumberFormat="1" applyFont="1" applyBorder="1" applyAlignment="1">
      <alignment horizontal="center" vertical="center"/>
    </xf>
    <xf numFmtId="0" fontId="5" fillId="0" borderId="3" xfId="2955" applyBorder="1" applyAlignment="1">
      <alignment vertical="center"/>
    </xf>
    <xf numFmtId="180" fontId="29" fillId="0" borderId="3" xfId="2954" applyNumberFormat="1" applyFont="1" applyBorder="1" applyAlignment="1">
      <alignment horizontal="center" vertical="center"/>
    </xf>
    <xf numFmtId="180" fontId="5" fillId="0" borderId="3" xfId="2955" applyNumberFormat="1" applyBorder="1" applyAlignment="1">
      <alignment vertical="center"/>
    </xf>
    <xf numFmtId="316" fontId="29" fillId="0" borderId="3" xfId="2954" applyNumberFormat="1" applyFont="1" applyBorder="1" applyAlignment="1">
      <alignment horizontal="center" vertical="center"/>
    </xf>
    <xf numFmtId="0" fontId="5" fillId="0" borderId="3" xfId="2954" applyBorder="1" applyAlignment="1">
      <alignment horizontal="left" vertical="center" wrapText="1"/>
    </xf>
    <xf numFmtId="0" fontId="5" fillId="0" borderId="3" xfId="2955" applyBorder="1" applyAlignment="1">
      <alignment horizontal="left" vertical="center" wrapText="1"/>
    </xf>
    <xf numFmtId="0" fontId="5" fillId="31" borderId="3" xfId="2954" applyFill="1" applyBorder="1" applyAlignment="1">
      <alignment horizontal="left" vertical="center" wrapText="1"/>
    </xf>
    <xf numFmtId="0" fontId="5" fillId="31" borderId="3" xfId="2955" applyFill="1" applyBorder="1" applyAlignment="1">
      <alignment horizontal="left" vertical="center" wrapText="1"/>
    </xf>
    <xf numFmtId="0" fontId="5" fillId="0" borderId="24" xfId="2954" applyBorder="1" applyAlignment="1">
      <alignment horizontal="center" vertical="center"/>
    </xf>
    <xf numFmtId="0" fontId="5" fillId="0" borderId="27" xfId="2954" applyBorder="1" applyAlignment="1">
      <alignment horizontal="center" vertical="center"/>
    </xf>
    <xf numFmtId="0" fontId="5" fillId="0" borderId="9" xfId="2954" applyBorder="1" applyAlignment="1">
      <alignment horizontal="center" vertical="center"/>
    </xf>
    <xf numFmtId="0" fontId="5" fillId="0" borderId="2" xfId="2954" applyBorder="1" applyAlignment="1">
      <alignment horizontal="left" vertical="center"/>
    </xf>
    <xf numFmtId="0" fontId="5" fillId="0" borderId="15" xfId="2955" applyBorder="1" applyAlignment="1">
      <alignment vertical="center"/>
    </xf>
    <xf numFmtId="0" fontId="5" fillId="0" borderId="67" xfId="2955" applyBorder="1" applyAlignment="1">
      <alignment vertical="center"/>
    </xf>
    <xf numFmtId="0" fontId="5" fillId="0" borderId="2" xfId="2954" applyBorder="1" applyAlignment="1">
      <alignment horizontal="center" vertical="center"/>
    </xf>
    <xf numFmtId="316" fontId="5" fillId="31" borderId="2" xfId="2954" applyNumberFormat="1" applyFill="1" applyBorder="1" applyAlignment="1">
      <alignment horizontal="center" vertical="center"/>
    </xf>
    <xf numFmtId="316" fontId="5" fillId="31" borderId="67" xfId="2955" applyNumberFormat="1" applyFill="1" applyBorder="1" applyAlignment="1">
      <alignment vertical="center"/>
    </xf>
    <xf numFmtId="0" fontId="29" fillId="0" borderId="9" xfId="2954" applyFont="1" applyBorder="1" applyAlignment="1">
      <alignment horizontal="center" vertical="center"/>
    </xf>
    <xf numFmtId="0" fontId="196" fillId="0" borderId="0" xfId="2954" applyFont="1" applyAlignment="1">
      <alignment horizontal="center" vertical="center"/>
    </xf>
    <xf numFmtId="0" fontId="0" fillId="0" borderId="0" xfId="2954" applyFont="1" applyAlignment="1">
      <alignment horizontal="center" vertical="center"/>
    </xf>
    <xf numFmtId="0" fontId="4" fillId="0" borderId="46" xfId="2954" applyFont="1" applyBorder="1" applyAlignment="1">
      <alignment horizontal="center" vertical="center"/>
    </xf>
    <xf numFmtId="0" fontId="4" fillId="0" borderId="46" xfId="2955" applyFont="1" applyBorder="1" applyAlignment="1">
      <alignment horizontal="center" vertical="center"/>
    </xf>
    <xf numFmtId="0" fontId="4" fillId="0" borderId="103" xfId="2954" applyFont="1" applyBorder="1" applyAlignment="1">
      <alignment horizontal="center" vertical="center"/>
    </xf>
    <xf numFmtId="0" fontId="4" fillId="0" borderId="20" xfId="2954" applyFont="1" applyBorder="1" applyAlignment="1">
      <alignment horizontal="center" vertical="center"/>
    </xf>
    <xf numFmtId="0" fontId="4" fillId="0" borderId="104" xfId="2954" applyFont="1" applyBorder="1" applyAlignment="1">
      <alignment horizontal="center" vertical="center"/>
    </xf>
    <xf numFmtId="0" fontId="5" fillId="0" borderId="9" xfId="2954" applyBorder="1" applyAlignment="1">
      <alignment horizontal="left" vertical="center" wrapText="1"/>
    </xf>
    <xf numFmtId="0" fontId="5" fillId="0" borderId="9" xfId="2955" applyBorder="1" applyAlignment="1">
      <alignment horizontal="left" vertical="center" wrapText="1"/>
    </xf>
    <xf numFmtId="0" fontId="5" fillId="0" borderId="105" xfId="2954" applyBorder="1" applyAlignment="1">
      <alignment horizontal="center" vertical="center"/>
    </xf>
    <xf numFmtId="0" fontId="5" fillId="0" borderId="27" xfId="2955" applyBorder="1" applyAlignment="1">
      <alignment vertical="center"/>
    </xf>
    <xf numFmtId="0" fontId="5" fillId="0" borderId="9" xfId="2955" applyBorder="1" applyAlignment="1">
      <alignment vertical="center"/>
    </xf>
    <xf numFmtId="0" fontId="29" fillId="0" borderId="30" xfId="2954" applyFont="1" applyBorder="1" applyAlignment="1">
      <alignment horizontal="left" vertical="center"/>
    </xf>
    <xf numFmtId="187" fontId="29" fillId="0" borderId="3" xfId="2954" applyNumberFormat="1" applyFont="1" applyBorder="1" applyAlignment="1">
      <alignment horizontal="center" vertical="center"/>
    </xf>
    <xf numFmtId="187" fontId="29" fillId="0" borderId="29" xfId="2954" applyNumberFormat="1" applyFont="1" applyBorder="1" applyAlignment="1">
      <alignment horizontal="center" vertical="center"/>
    </xf>
    <xf numFmtId="0" fontId="29" fillId="0" borderId="71" xfId="2954" applyFont="1" applyBorder="1" applyAlignment="1">
      <alignment horizontal="left" vertical="center"/>
    </xf>
    <xf numFmtId="187" fontId="29" fillId="0" borderId="1" xfId="2954" applyNumberFormat="1" applyFont="1" applyBorder="1" applyAlignment="1">
      <alignment horizontal="center" vertical="center"/>
    </xf>
    <xf numFmtId="187" fontId="29" fillId="0" borderId="102" xfId="2954" applyNumberFormat="1" applyFont="1" applyBorder="1" applyAlignment="1">
      <alignment horizontal="center" vertical="center"/>
    </xf>
    <xf numFmtId="0" fontId="29" fillId="31" borderId="30" xfId="2954" applyFont="1" applyFill="1" applyBorder="1" applyAlignment="1">
      <alignment horizontal="left" vertical="center"/>
    </xf>
    <xf numFmtId="0" fontId="29" fillId="31" borderId="3" xfId="2954" applyFont="1" applyFill="1" applyBorder="1" applyAlignment="1">
      <alignment horizontal="left" vertical="center"/>
    </xf>
    <xf numFmtId="187" fontId="29" fillId="31" borderId="3" xfId="2954" applyNumberFormat="1" applyFont="1" applyFill="1" applyBorder="1" applyAlignment="1">
      <alignment horizontal="center" vertical="center"/>
    </xf>
    <xf numFmtId="187" fontId="29" fillId="31" borderId="29" xfId="2954" applyNumberFormat="1" applyFont="1" applyFill="1" applyBorder="1" applyAlignment="1">
      <alignment horizontal="center" vertical="center"/>
    </xf>
    <xf numFmtId="0" fontId="29" fillId="0" borderId="94" xfId="2954" applyFont="1" applyBorder="1" applyAlignment="1">
      <alignment horizontal="left" vertical="center"/>
    </xf>
    <xf numFmtId="0" fontId="5" fillId="0" borderId="95" xfId="2955" applyBorder="1" applyAlignment="1">
      <alignment vertical="center"/>
    </xf>
    <xf numFmtId="0" fontId="183" fillId="0" borderId="96" xfId="2948" applyFont="1" applyBorder="1" applyAlignment="1">
      <alignment vertical="center"/>
    </xf>
    <xf numFmtId="0" fontId="5" fillId="0" borderId="97" xfId="2955" applyBorder="1" applyAlignment="1">
      <alignment vertical="center"/>
    </xf>
    <xf numFmtId="0" fontId="5" fillId="0" borderId="14" xfId="2955" applyBorder="1" applyAlignment="1">
      <alignment vertical="center"/>
    </xf>
    <xf numFmtId="187" fontId="197" fillId="0" borderId="17" xfId="2954" applyNumberFormat="1" applyFont="1" applyBorder="1" applyAlignment="1">
      <alignment horizontal="center" vertical="center"/>
    </xf>
    <xf numFmtId="187" fontId="196" fillId="0" borderId="14" xfId="2955" applyNumberFormat="1" applyFont="1" applyBorder="1" applyAlignment="1">
      <alignment horizontal="center" vertical="center"/>
    </xf>
    <xf numFmtId="187" fontId="196" fillId="0" borderId="100" xfId="2955" applyNumberFormat="1" applyFont="1" applyBorder="1" applyAlignment="1">
      <alignment horizontal="center" vertical="center"/>
    </xf>
    <xf numFmtId="259" fontId="196" fillId="0" borderId="0" xfId="2954" applyNumberFormat="1" applyFont="1" applyAlignment="1">
      <alignment horizontal="center" vertical="center"/>
    </xf>
    <xf numFmtId="0" fontId="5" fillId="0" borderId="90" xfId="2955" applyBorder="1" applyAlignment="1">
      <alignment vertical="center"/>
    </xf>
    <xf numFmtId="0" fontId="183" fillId="0" borderId="90" xfId="2954" applyFont="1" applyBorder="1">
      <alignment vertical="center"/>
    </xf>
    <xf numFmtId="0" fontId="5" fillId="0" borderId="93" xfId="2955" applyBorder="1" applyAlignment="1">
      <alignment vertical="center"/>
    </xf>
    <xf numFmtId="0" fontId="29" fillId="0" borderId="98" xfId="2954" applyFont="1" applyBorder="1" applyAlignment="1">
      <alignment horizontal="left" vertical="center"/>
    </xf>
    <xf numFmtId="0" fontId="183" fillId="0" borderId="2" xfId="2948" applyFont="1" applyBorder="1" applyAlignment="1">
      <alignment vertical="center"/>
    </xf>
    <xf numFmtId="0" fontId="5" fillId="0" borderId="99" xfId="2955" applyBorder="1" applyAlignment="1">
      <alignment vertical="center"/>
    </xf>
    <xf numFmtId="0" fontId="183" fillId="0" borderId="2" xfId="2948" applyFont="1" applyBorder="1" applyAlignment="1">
      <alignment horizontal="center" vertical="center"/>
    </xf>
    <xf numFmtId="0" fontId="5" fillId="0" borderId="99" xfId="2955" applyBorder="1" applyAlignment="1">
      <alignment horizontal="center" vertical="center"/>
    </xf>
    <xf numFmtId="0" fontId="29" fillId="31" borderId="98" xfId="2954" applyFont="1" applyFill="1" applyBorder="1" applyAlignment="1">
      <alignment horizontal="left" vertical="center" wrapText="1"/>
    </xf>
    <xf numFmtId="0" fontId="5" fillId="31" borderId="15" xfId="2955" applyFill="1" applyBorder="1" applyAlignment="1">
      <alignment vertical="center" wrapText="1"/>
    </xf>
    <xf numFmtId="0" fontId="183" fillId="31" borderId="2" xfId="2948" applyFont="1" applyFill="1" applyBorder="1" applyAlignment="1">
      <alignment horizontal="center" vertical="center"/>
    </xf>
    <xf numFmtId="0" fontId="29" fillId="0" borderId="94" xfId="2954" applyFont="1" applyBorder="1" applyAlignment="1">
      <alignment horizontal="center" vertical="center"/>
    </xf>
    <xf numFmtId="0" fontId="29" fillId="0" borderId="95" xfId="2954" applyFont="1" applyBorder="1">
      <alignment vertical="center"/>
    </xf>
    <xf numFmtId="0" fontId="29" fillId="0" borderId="72" xfId="2954" applyFont="1" applyBorder="1">
      <alignment vertical="center"/>
    </xf>
    <xf numFmtId="180" fontId="29" fillId="0" borderId="1" xfId="2954" applyNumberFormat="1" applyFont="1" applyBorder="1" applyAlignment="1">
      <alignment horizontal="center" vertical="center"/>
    </xf>
    <xf numFmtId="180" fontId="29" fillId="31" borderId="96" xfId="2954" applyNumberFormat="1" applyFont="1" applyFill="1" applyBorder="1" applyAlignment="1">
      <alignment horizontal="center" vertical="center"/>
    </xf>
    <xf numFmtId="180" fontId="29" fillId="31" borderId="95" xfId="2954" applyNumberFormat="1" applyFont="1" applyFill="1" applyBorder="1" applyAlignment="1">
      <alignment horizontal="center" vertical="center"/>
    </xf>
    <xf numFmtId="180" fontId="29" fillId="31" borderId="97" xfId="2954" applyNumberFormat="1" applyFont="1" applyFill="1" applyBorder="1" applyAlignment="1">
      <alignment horizontal="center" vertical="center"/>
    </xf>
    <xf numFmtId="0" fontId="4" fillId="0" borderId="0" xfId="2954" applyFont="1" applyAlignment="1">
      <alignment horizontal="left" vertical="center"/>
    </xf>
    <xf numFmtId="0" fontId="194" fillId="0" borderId="0" xfId="2954" applyFont="1" applyAlignment="1">
      <alignment horizontal="center" vertical="center"/>
    </xf>
    <xf numFmtId="0" fontId="29" fillId="0" borderId="90" xfId="2954" applyFont="1" applyBorder="1">
      <alignment vertical="center"/>
    </xf>
    <xf numFmtId="0" fontId="29" fillId="0" borderId="70" xfId="2954" applyFont="1" applyBorder="1">
      <alignment vertical="center"/>
    </xf>
    <xf numFmtId="0" fontId="29" fillId="0" borderId="92" xfId="2954" applyFont="1" applyBorder="1" applyAlignment="1">
      <alignment horizontal="center" vertical="center"/>
    </xf>
    <xf numFmtId="0" fontId="29" fillId="0" borderId="90" xfId="2954" applyFont="1" applyBorder="1" applyAlignment="1">
      <alignment horizontal="center" vertical="center"/>
    </xf>
    <xf numFmtId="0" fontId="29" fillId="0" borderId="93" xfId="2954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67" xfId="0" applyFont="1" applyBorder="1" applyAlignment="1">
      <alignment horizontal="center" vertical="center"/>
    </xf>
    <xf numFmtId="0" fontId="12" fillId="33" borderId="2" xfId="0" applyFont="1" applyFill="1" applyBorder="1" applyAlignment="1">
      <alignment horizontal="center" vertical="center"/>
    </xf>
    <xf numFmtId="0" fontId="12" fillId="33" borderId="15" xfId="0" applyFont="1" applyFill="1" applyBorder="1" applyAlignment="1">
      <alignment horizontal="center" vertical="center"/>
    </xf>
    <xf numFmtId="0" fontId="12" fillId="33" borderId="67" xfId="0" applyFont="1" applyFill="1" applyBorder="1" applyAlignment="1">
      <alignment horizontal="center" vertical="center"/>
    </xf>
    <xf numFmtId="0" fontId="155" fillId="33" borderId="3" xfId="0" applyFont="1" applyFill="1" applyBorder="1" applyAlignment="1">
      <alignment horizontal="center" vertical="center"/>
    </xf>
    <xf numFmtId="0" fontId="155" fillId="33" borderId="24" xfId="0" applyFont="1" applyFill="1" applyBorder="1" applyAlignment="1">
      <alignment horizontal="center" vertical="center"/>
    </xf>
    <xf numFmtId="0" fontId="7" fillId="19" borderId="24" xfId="0" applyFont="1" applyFill="1" applyBorder="1" applyAlignment="1">
      <alignment horizontal="center" vertical="center"/>
    </xf>
    <xf numFmtId="0" fontId="7" fillId="19" borderId="27" xfId="0" applyFont="1" applyFill="1" applyBorder="1" applyAlignment="1">
      <alignment horizontal="center" vertical="center"/>
    </xf>
    <xf numFmtId="0" fontId="7" fillId="19" borderId="9" xfId="0" applyFont="1" applyFill="1" applyBorder="1" applyAlignment="1">
      <alignment horizontal="center" vertical="center"/>
    </xf>
    <xf numFmtId="41" fontId="7" fillId="19" borderId="24" xfId="2483" applyFont="1" applyFill="1" applyBorder="1" applyAlignment="1">
      <alignment horizontal="center" vertical="center"/>
    </xf>
    <xf numFmtId="41" fontId="7" fillId="19" borderId="27" xfId="2483" applyFont="1" applyFill="1" applyBorder="1" applyAlignment="1">
      <alignment horizontal="center" vertical="center"/>
    </xf>
    <xf numFmtId="41" fontId="7" fillId="19" borderId="9" xfId="2483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67" xfId="0" applyFont="1" applyBorder="1" applyAlignment="1">
      <alignment horizontal="center" vertical="center" wrapText="1"/>
    </xf>
    <xf numFmtId="0" fontId="7" fillId="19" borderId="3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234" fillId="37" borderId="65" xfId="2952" applyFont="1" applyFill="1" applyBorder="1" applyAlignment="1">
      <alignment horizontal="center" vertical="center"/>
    </xf>
    <xf numFmtId="0" fontId="234" fillId="37" borderId="65" xfId="2952" applyFont="1" applyFill="1" applyBorder="1" applyAlignment="1">
      <alignment horizontal="center" vertical="center" wrapText="1"/>
    </xf>
    <xf numFmtId="0" fontId="234" fillId="37" borderId="113" xfId="2957" applyFont="1" applyFill="1" applyBorder="1" applyAlignment="1">
      <alignment horizontal="center" vertical="center"/>
    </xf>
    <xf numFmtId="0" fontId="234" fillId="37" borderId="61" xfId="2957" applyFont="1" applyFill="1" applyBorder="1" applyAlignment="1">
      <alignment horizontal="center" vertical="center"/>
    </xf>
    <xf numFmtId="0" fontId="234" fillId="37" borderId="86" xfId="2952" applyFont="1" applyFill="1" applyBorder="1" applyAlignment="1">
      <alignment horizontal="center" vertical="center"/>
    </xf>
    <xf numFmtId="0" fontId="234" fillId="37" borderId="74" xfId="2952" applyFont="1" applyFill="1" applyBorder="1" applyAlignment="1">
      <alignment horizontal="center" vertical="center"/>
    </xf>
    <xf numFmtId="0" fontId="234" fillId="37" borderId="48" xfId="2952" applyFont="1" applyFill="1" applyBorder="1" applyAlignment="1">
      <alignment horizontal="center" vertical="center"/>
    </xf>
    <xf numFmtId="0" fontId="234" fillId="37" borderId="8" xfId="2957" applyFont="1" applyFill="1" applyBorder="1" applyAlignment="1">
      <alignment horizontal="center" vertical="center"/>
    </xf>
    <xf numFmtId="0" fontId="234" fillId="37" borderId="58" xfId="2957" applyFont="1" applyFill="1" applyBorder="1" applyAlignment="1">
      <alignment horizontal="center" vertical="center"/>
    </xf>
    <xf numFmtId="0" fontId="235" fillId="37" borderId="64" xfId="2957" applyFont="1" applyFill="1" applyBorder="1" applyAlignment="1">
      <alignment horizontal="center" vertical="center"/>
    </xf>
    <xf numFmtId="0" fontId="235" fillId="37" borderId="58" xfId="2957" applyFont="1" applyFill="1" applyBorder="1" applyAlignment="1">
      <alignment horizontal="center" vertical="center"/>
    </xf>
    <xf numFmtId="0" fontId="234" fillId="31" borderId="87" xfId="2951" applyFont="1" applyFill="1" applyBorder="1" applyAlignment="1">
      <alignment horizontal="center" vertical="center"/>
    </xf>
    <xf numFmtId="0" fontId="234" fillId="31" borderId="51" xfId="2951" applyFont="1" applyFill="1" applyBorder="1" applyAlignment="1">
      <alignment horizontal="center" vertical="center"/>
    </xf>
    <xf numFmtId="0" fontId="227" fillId="32" borderId="25" xfId="2951" applyFont="1" applyFill="1" applyBorder="1" applyAlignment="1">
      <alignment horizontal="center" vertical="center" textRotation="255"/>
    </xf>
    <xf numFmtId="0" fontId="227" fillId="32" borderId="57" xfId="2951" applyFont="1" applyFill="1" applyBorder="1" applyAlignment="1">
      <alignment horizontal="center" vertical="center" textRotation="255"/>
    </xf>
    <xf numFmtId="0" fontId="226" fillId="0" borderId="58" xfId="2951" applyFont="1" applyBorder="1" applyAlignment="1">
      <alignment horizontal="center" vertical="center"/>
    </xf>
    <xf numFmtId="0" fontId="226" fillId="0" borderId="65" xfId="2951" applyFont="1" applyBorder="1" applyAlignment="1">
      <alignment horizontal="center" vertical="center"/>
    </xf>
    <xf numFmtId="0" fontId="236" fillId="0" borderId="52" xfId="2951" applyFont="1" applyBorder="1" applyAlignment="1">
      <alignment horizontal="center" vertical="center"/>
    </xf>
    <xf numFmtId="0" fontId="236" fillId="0" borderId="54" xfId="2951" applyFont="1" applyBorder="1" applyAlignment="1">
      <alignment horizontal="center" vertical="center"/>
    </xf>
    <xf numFmtId="0" fontId="240" fillId="0" borderId="52" xfId="2951" applyFont="1" applyBorder="1" applyAlignment="1">
      <alignment horizontal="center" vertical="center"/>
    </xf>
    <xf numFmtId="0" fontId="240" fillId="0" borderId="54" xfId="2951" applyFont="1" applyBorder="1" applyAlignment="1">
      <alignment horizontal="center" vertical="center"/>
    </xf>
    <xf numFmtId="0" fontId="234" fillId="31" borderId="64" xfId="2951" applyFont="1" applyFill="1" applyBorder="1" applyAlignment="1">
      <alignment horizontal="center" vertical="center" wrapText="1"/>
    </xf>
    <xf numFmtId="0" fontId="234" fillId="31" borderId="12" xfId="2951" applyFont="1" applyFill="1" applyBorder="1" applyAlignment="1">
      <alignment horizontal="center" vertical="center" wrapText="1"/>
    </xf>
    <xf numFmtId="0" fontId="234" fillId="31" borderId="64" xfId="2951" applyFont="1" applyFill="1" applyBorder="1" applyAlignment="1">
      <alignment horizontal="center" vertical="center"/>
    </xf>
    <xf numFmtId="0" fontId="226" fillId="0" borderId="59" xfId="2951" applyFont="1" applyBorder="1" applyAlignment="1">
      <alignment horizontal="center" vertical="center"/>
    </xf>
    <xf numFmtId="0" fontId="234" fillId="31" borderId="88" xfId="2951" applyFont="1" applyFill="1" applyBorder="1" applyAlignment="1">
      <alignment horizontal="center" vertical="center"/>
    </xf>
    <xf numFmtId="0" fontId="234" fillId="31" borderId="10" xfId="2951" applyFont="1" applyFill="1" applyBorder="1" applyAlignment="1">
      <alignment horizontal="center" vertical="center"/>
    </xf>
    <xf numFmtId="0" fontId="234" fillId="31" borderId="12" xfId="2951" applyFont="1" applyFill="1" applyBorder="1" applyAlignment="1">
      <alignment horizontal="center" vertical="center"/>
    </xf>
    <xf numFmtId="0" fontId="243" fillId="0" borderId="52" xfId="2957" applyFont="1" applyBorder="1" applyAlignment="1">
      <alignment horizontal="center" vertical="center"/>
    </xf>
    <xf numFmtId="0" fontId="243" fillId="0" borderId="53" xfId="2957" applyFont="1" applyBorder="1" applyAlignment="1">
      <alignment horizontal="center" vertical="center"/>
    </xf>
    <xf numFmtId="0" fontId="243" fillId="0" borderId="54" xfId="2957" applyFont="1" applyBorder="1" applyAlignment="1">
      <alignment horizontal="center" vertical="center"/>
    </xf>
    <xf numFmtId="0" fontId="243" fillId="0" borderId="79" xfId="2957" applyFont="1" applyBorder="1" applyAlignment="1">
      <alignment horizontal="center" vertical="center"/>
    </xf>
    <xf numFmtId="0" fontId="243" fillId="0" borderId="82" xfId="2957" applyFont="1" applyBorder="1" applyAlignment="1">
      <alignment horizontal="center" vertical="center"/>
    </xf>
    <xf numFmtId="0" fontId="243" fillId="0" borderId="83" xfId="2957" applyFont="1" applyBorder="1" applyAlignment="1">
      <alignment horizontal="center" vertical="center"/>
    </xf>
    <xf numFmtId="0" fontId="232" fillId="32" borderId="75" xfId="2957" applyFont="1" applyFill="1" applyBorder="1" applyAlignment="1">
      <alignment horizontal="center" vertical="center"/>
    </xf>
    <xf numFmtId="0" fontId="232" fillId="32" borderId="77" xfId="2957" applyFont="1" applyFill="1" applyBorder="1" applyAlignment="1">
      <alignment horizontal="center" vertical="center"/>
    </xf>
    <xf numFmtId="0" fontId="232" fillId="32" borderId="76" xfId="2957" applyFont="1" applyFill="1" applyBorder="1" applyAlignment="1">
      <alignment horizontal="center" vertical="center"/>
    </xf>
    <xf numFmtId="0" fontId="231" fillId="0" borderId="80" xfId="2952" applyFont="1" applyBorder="1" applyAlignment="1">
      <alignment horizontal="center" vertical="center"/>
    </xf>
    <xf numFmtId="0" fontId="231" fillId="0" borderId="81" xfId="2952" applyFont="1" applyBorder="1" applyAlignment="1">
      <alignment horizontal="center" vertical="center"/>
    </xf>
    <xf numFmtId="0" fontId="231" fillId="0" borderId="85" xfId="2952" applyFont="1" applyBorder="1" applyAlignment="1">
      <alignment horizontal="center" vertical="center"/>
    </xf>
    <xf numFmtId="0" fontId="230" fillId="0" borderId="10" xfId="2957" applyFont="1" applyBorder="1" applyAlignment="1">
      <alignment horizontal="center" vertical="center" wrapText="1"/>
    </xf>
    <xf numFmtId="0" fontId="230" fillId="0" borderId="58" xfId="2957" applyFont="1" applyBorder="1" applyAlignment="1">
      <alignment horizontal="center" vertical="center" wrapText="1"/>
    </xf>
    <xf numFmtId="0" fontId="230" fillId="0" borderId="65" xfId="2957" applyFont="1" applyBorder="1" applyAlignment="1">
      <alignment horizontal="center" vertical="center" wrapText="1"/>
    </xf>
    <xf numFmtId="0" fontId="230" fillId="0" borderId="8" xfId="2957" applyFont="1" applyBorder="1" applyAlignment="1">
      <alignment horizontal="center" vertical="center" wrapText="1"/>
    </xf>
    <xf numFmtId="0" fontId="230" fillId="31" borderId="84" xfId="2952" applyFont="1" applyFill="1" applyBorder="1" applyAlignment="1">
      <alignment horizontal="center" vertical="center"/>
    </xf>
    <xf numFmtId="0" fontId="230" fillId="31" borderId="56" xfId="2952" applyFont="1" applyFill="1" applyBorder="1" applyAlignment="1">
      <alignment horizontal="center" vertical="center"/>
    </xf>
    <xf numFmtId="0" fontId="230" fillId="31" borderId="78" xfId="2952" applyFont="1" applyFill="1" applyBorder="1" applyAlignment="1">
      <alignment horizontal="center" vertical="center"/>
    </xf>
    <xf numFmtId="0" fontId="230" fillId="31" borderId="52" xfId="2957" applyFont="1" applyFill="1" applyBorder="1" applyAlignment="1">
      <alignment horizontal="center" vertical="center"/>
    </xf>
    <xf numFmtId="0" fontId="230" fillId="31" borderId="53" xfId="2947" applyFont="1" applyFill="1" applyBorder="1"/>
    <xf numFmtId="0" fontId="230" fillId="31" borderId="54" xfId="2947" applyFont="1" applyFill="1" applyBorder="1"/>
    <xf numFmtId="0" fontId="230" fillId="31" borderId="86" xfId="2957" applyFont="1" applyFill="1" applyBorder="1" applyAlignment="1">
      <alignment horizontal="center" vertical="center"/>
    </xf>
    <xf numFmtId="0" fontId="230" fillId="31" borderId="25" xfId="2957" applyFont="1" applyFill="1" applyBorder="1" applyAlignment="1">
      <alignment horizontal="center" vertical="center"/>
    </xf>
    <xf numFmtId="0" fontId="230" fillId="31" borderId="74" xfId="2957" applyFont="1" applyFill="1" applyBorder="1" applyAlignment="1">
      <alignment horizontal="center" vertical="center"/>
    </xf>
    <xf numFmtId="0" fontId="230" fillId="31" borderId="48" xfId="2957" applyFont="1" applyFill="1" applyBorder="1" applyAlignment="1">
      <alignment horizontal="center" vertical="center"/>
    </xf>
    <xf numFmtId="0" fontId="230" fillId="31" borderId="65" xfId="2957" applyFont="1" applyFill="1" applyBorder="1" applyAlignment="1">
      <alignment horizontal="center" vertical="center"/>
    </xf>
    <xf numFmtId="0" fontId="230" fillId="31" borderId="59" xfId="2957" applyFont="1" applyFill="1" applyBorder="1" applyAlignment="1">
      <alignment horizontal="center" vertical="center"/>
    </xf>
    <xf numFmtId="0" fontId="230" fillId="31" borderId="48" xfId="2952" applyFont="1" applyFill="1" applyBorder="1" applyAlignment="1">
      <alignment horizontal="center" vertical="center"/>
    </xf>
    <xf numFmtId="0" fontId="230" fillId="31" borderId="65" xfId="2952" applyFont="1" applyFill="1" applyBorder="1" applyAlignment="1">
      <alignment horizontal="center" vertical="center"/>
    </xf>
    <xf numFmtId="0" fontId="230" fillId="31" borderId="59" xfId="2952" applyFont="1" applyFill="1" applyBorder="1" applyAlignment="1">
      <alignment horizontal="center" vertical="center"/>
    </xf>
    <xf numFmtId="0" fontId="230" fillId="31" borderId="64" xfId="2957" applyFont="1" applyFill="1" applyBorder="1" applyAlignment="1">
      <alignment horizontal="center" vertical="center"/>
    </xf>
    <xf numFmtId="0" fontId="230" fillId="31" borderId="80" xfId="2957" applyFont="1" applyFill="1" applyBorder="1" applyAlignment="1">
      <alignment horizontal="center" vertical="center"/>
    </xf>
    <xf numFmtId="0" fontId="230" fillId="31" borderId="81" xfId="2957" applyFont="1" applyFill="1" applyBorder="1" applyAlignment="1">
      <alignment horizontal="center" vertical="center"/>
    </xf>
    <xf numFmtId="0" fontId="230" fillId="31" borderId="85" xfId="2957" applyFont="1" applyFill="1" applyBorder="1" applyAlignment="1">
      <alignment horizontal="center" vertical="center"/>
    </xf>
    <xf numFmtId="0" fontId="222" fillId="41" borderId="114" xfId="2995" applyFont="1" applyFill="1" applyBorder="1" applyAlignment="1">
      <alignment horizontal="center" vertical="center"/>
    </xf>
    <xf numFmtId="0" fontId="219" fillId="38" borderId="114" xfId="2995" applyFont="1" applyFill="1" applyBorder="1" applyAlignment="1">
      <alignment horizontal="center" vertical="center"/>
    </xf>
    <xf numFmtId="0" fontId="219" fillId="39" borderId="114" xfId="2995" applyFont="1" applyFill="1" applyBorder="1" applyAlignment="1">
      <alignment horizontal="center" vertical="center"/>
    </xf>
    <xf numFmtId="0" fontId="219" fillId="38" borderId="115" xfId="2995" applyFont="1" applyFill="1" applyBorder="1" applyAlignment="1">
      <alignment horizontal="center" vertical="center"/>
    </xf>
    <xf numFmtId="0" fontId="219" fillId="38" borderId="116" xfId="2995" applyFont="1" applyFill="1" applyBorder="1" applyAlignment="1">
      <alignment horizontal="center" vertical="center"/>
    </xf>
    <xf numFmtId="0" fontId="219" fillId="38" borderId="117" xfId="2995" applyFont="1" applyFill="1" applyBorder="1" applyAlignment="1">
      <alignment horizontal="center" vertical="center"/>
    </xf>
    <xf numFmtId="263" fontId="221" fillId="40" borderId="114" xfId="2998" applyNumberFormat="1" applyFont="1" applyFill="1" applyBorder="1" applyAlignment="1">
      <alignment horizontal="center" vertical="center"/>
    </xf>
    <xf numFmtId="263" fontId="219" fillId="42" borderId="114" xfId="2998" applyNumberFormat="1" applyFont="1" applyFill="1" applyBorder="1" applyAlignment="1">
      <alignment horizontal="center" vertical="center"/>
    </xf>
    <xf numFmtId="263" fontId="219" fillId="42" borderId="115" xfId="2998" applyNumberFormat="1" applyFont="1" applyFill="1" applyBorder="1" applyAlignment="1">
      <alignment horizontal="center" vertical="center"/>
    </xf>
    <xf numFmtId="263" fontId="219" fillId="42" borderId="116" xfId="2998" applyNumberFormat="1" applyFont="1" applyFill="1" applyBorder="1" applyAlignment="1">
      <alignment horizontal="center" vertical="center"/>
    </xf>
    <xf numFmtId="263" fontId="219" fillId="42" borderId="117" xfId="2998" applyNumberFormat="1" applyFont="1" applyFill="1" applyBorder="1" applyAlignment="1">
      <alignment horizontal="center" vertical="center"/>
    </xf>
  </cellXfs>
  <cellStyles count="3007">
    <cellStyle name=" " xfId="1" xr:uid="{00000000-0005-0000-0000-000000000000}"/>
    <cellStyle name="          _x000d__x000a_386grabber=vga.3gr_x000d__x000a_" xfId="2" xr:uid="{00000000-0005-0000-0000-000001000000}"/>
    <cellStyle name=" _1 감시제어" xfId="3" xr:uid="{00000000-0005-0000-0000-000002000000}"/>
    <cellStyle name=" _2.내역서" xfId="4" xr:uid="{00000000-0005-0000-0000-000003000000}"/>
    <cellStyle name=" _2.잠실_0310" xfId="5" xr:uid="{00000000-0005-0000-0000-000004000000}"/>
    <cellStyle name=" _20080617_실행내역_BMS" xfId="6" xr:uid="{00000000-0005-0000-0000-000005000000}"/>
    <cellStyle name=" _97연말" xfId="7" xr:uid="{00000000-0005-0000-0000-000006000000}"/>
    <cellStyle name=" _97연말_1 감시제어" xfId="8" xr:uid="{00000000-0005-0000-0000-000007000000}"/>
    <cellStyle name=" _97연말_2.내역서" xfId="9" xr:uid="{00000000-0005-0000-0000-000008000000}"/>
    <cellStyle name=" _97연말_2.잠실_0310" xfId="10" xr:uid="{00000000-0005-0000-0000-000009000000}"/>
    <cellStyle name=" _97연말_20080617_실행내역_BMS" xfId="11" xr:uid="{00000000-0005-0000-0000-00000A000000}"/>
    <cellStyle name=" _97연말_SW개발비대가(가압장)신규" xfId="12" xr:uid="{00000000-0005-0000-0000-00000B000000}"/>
    <cellStyle name=" _97연말_방재_공사내역" xfId="13" xr:uid="{00000000-0005-0000-0000-00000C000000}"/>
    <cellStyle name=" _97연말_제출 2.설계내역서_0806" xfId="14" xr:uid="{00000000-0005-0000-0000-00000D000000}"/>
    <cellStyle name=" _97연말1" xfId="15" xr:uid="{00000000-0005-0000-0000-00000E000000}"/>
    <cellStyle name=" _97연말1_1 감시제어" xfId="16" xr:uid="{00000000-0005-0000-0000-00000F000000}"/>
    <cellStyle name=" _97연말1_2.내역서" xfId="17" xr:uid="{00000000-0005-0000-0000-000010000000}"/>
    <cellStyle name=" _97연말1_2.잠실_0310" xfId="18" xr:uid="{00000000-0005-0000-0000-000011000000}"/>
    <cellStyle name=" _97연말1_20080617_실행내역_BMS" xfId="19" xr:uid="{00000000-0005-0000-0000-000012000000}"/>
    <cellStyle name=" _97연말1_SW개발비대가(가압장)신규" xfId="20" xr:uid="{00000000-0005-0000-0000-000013000000}"/>
    <cellStyle name=" _97연말1_방재_공사내역" xfId="21" xr:uid="{00000000-0005-0000-0000-000014000000}"/>
    <cellStyle name=" _97연말1_제출 2.설계내역서_0806" xfId="22" xr:uid="{00000000-0005-0000-0000-000015000000}"/>
    <cellStyle name=" _Book1" xfId="23" xr:uid="{00000000-0005-0000-0000-000016000000}"/>
    <cellStyle name=" _Book1_1 감시제어" xfId="24" xr:uid="{00000000-0005-0000-0000-000017000000}"/>
    <cellStyle name=" _Book1_2.내역서" xfId="25" xr:uid="{00000000-0005-0000-0000-000018000000}"/>
    <cellStyle name=" _Book1_2.잠실_0310" xfId="26" xr:uid="{00000000-0005-0000-0000-000019000000}"/>
    <cellStyle name=" _Book1_20080617_실행내역_BMS" xfId="27" xr:uid="{00000000-0005-0000-0000-00001A000000}"/>
    <cellStyle name=" _Book1_SW개발비대가(가압장)신규" xfId="28" xr:uid="{00000000-0005-0000-0000-00001B000000}"/>
    <cellStyle name=" _Book1_방재_공사내역" xfId="29" xr:uid="{00000000-0005-0000-0000-00001C000000}"/>
    <cellStyle name=" _Book1_제출 2.설계내역서_0806" xfId="30" xr:uid="{00000000-0005-0000-0000-00001D000000}"/>
    <cellStyle name=" _SW개발비대가(가압장)신규" xfId="31" xr:uid="{00000000-0005-0000-0000-00001E000000}"/>
    <cellStyle name=" _방재_공사내역" xfId="32" xr:uid="{00000000-0005-0000-0000-00001F000000}"/>
    <cellStyle name=" _제출 2.설계내역서_0806" xfId="33" xr:uid="{00000000-0005-0000-0000-000020000000}"/>
    <cellStyle name="&quot;" xfId="34" xr:uid="{00000000-0005-0000-0000-000021000000}"/>
    <cellStyle name="&quot;_설계서(갑지)0223" xfId="35" xr:uid="{00000000-0005-0000-0000-000022000000}"/>
    <cellStyle name="&quot;_설계서갑지" xfId="36" xr:uid="{00000000-0005-0000-0000-000023000000}"/>
    <cellStyle name="&quot;_설계예산서및단가산출서" xfId="37" xr:uid="{00000000-0005-0000-0000-000024000000}"/>
    <cellStyle name="&quot;_진입램프최종" xfId="38" xr:uid="{00000000-0005-0000-0000-000025000000}"/>
    <cellStyle name="&quot;_진입램프최종엑셀" xfId="39" xr:uid="{00000000-0005-0000-0000-000026000000}"/>
    <cellStyle name="&quot;큰제목&quot;" xfId="40" xr:uid="{00000000-0005-0000-0000-000027000000}"/>
    <cellStyle name="#" xfId="41" xr:uid="{00000000-0005-0000-0000-000028000000}"/>
    <cellStyle name="#,##0" xfId="42" xr:uid="{00000000-0005-0000-0000-000029000000}"/>
    <cellStyle name="#,##0.0" xfId="43" xr:uid="{00000000-0005-0000-0000-00002A000000}"/>
    <cellStyle name="#,##0.00" xfId="44" xr:uid="{00000000-0005-0000-0000-00002B000000}"/>
    <cellStyle name="#,##0.000" xfId="45" xr:uid="{00000000-0005-0000-0000-00002C000000}"/>
    <cellStyle name="#,##0_01_응봉배수지계측제어내역서_091204" xfId="46" xr:uid="{00000000-0005-0000-0000-00002D000000}"/>
    <cellStyle name="#_cost9702 (2)_계통도 (2)_계통도 " xfId="47" xr:uid="{00000000-0005-0000-0000-00002E000000}"/>
    <cellStyle name="#_cost9702 (2)_계통도 (2)_계통도 _Sheet1" xfId="48" xr:uid="{00000000-0005-0000-0000-00002F000000}"/>
    <cellStyle name="#_cost9702 (2)_계통도 (2)_계통도 _계약심사과_내역서-조정내역(북부)" xfId="49" xr:uid="{00000000-0005-0000-0000-000030000000}"/>
    <cellStyle name="#_cost9702 (2)_공사비예산서 (2)_계통도 " xfId="50" xr:uid="{00000000-0005-0000-0000-000031000000}"/>
    <cellStyle name="#_cost9702 (2)_공사비예산서 (2)_계통도 _Sheet1" xfId="51" xr:uid="{00000000-0005-0000-0000-000032000000}"/>
    <cellStyle name="#_cost9702 (2)_공사비예산서 (2)_계통도 _계약심사과_내역서-조정내역(북부)" xfId="52" xr:uid="{00000000-0005-0000-0000-000033000000}"/>
    <cellStyle name="#_cost9702 (2)_공사비예산서_계통도 " xfId="53" xr:uid="{00000000-0005-0000-0000-000034000000}"/>
    <cellStyle name="#_cost9702 (2)_공사비예산서_계통도 _Sheet1" xfId="54" xr:uid="{00000000-0005-0000-0000-000035000000}"/>
    <cellStyle name="#_cost9702 (2)_공사비예산서_계통도 _계약심사과_내역서-조정내역(북부)" xfId="55" xr:uid="{00000000-0005-0000-0000-000036000000}"/>
    <cellStyle name="#_cost9702 (2)_예정공정표 (2)_계통도 " xfId="56" xr:uid="{00000000-0005-0000-0000-000037000000}"/>
    <cellStyle name="#_cost9702 (2)_예정공정표 (2)_계통도 _Sheet1" xfId="57" xr:uid="{00000000-0005-0000-0000-000038000000}"/>
    <cellStyle name="#_cost9702 (2)_예정공정표 (2)_계통도 _계약심사과_내역서-조정내역(북부)" xfId="58" xr:uid="{00000000-0005-0000-0000-000039000000}"/>
    <cellStyle name="#_cost9702 (2)_주요자재_계통도 " xfId="59" xr:uid="{00000000-0005-0000-0000-00003A000000}"/>
    <cellStyle name="#_cost9702 (2)_주요자재_계통도 _Sheet1" xfId="60" xr:uid="{00000000-0005-0000-0000-00003B000000}"/>
    <cellStyle name="#_cost9702 (2)_주요자재_계통도 _계약심사과_내역서-조정내역(북부)" xfId="61" xr:uid="{00000000-0005-0000-0000-00003C000000}"/>
    <cellStyle name="#_목차 " xfId="62" xr:uid="{00000000-0005-0000-0000-00003D000000}"/>
    <cellStyle name="#_예정공정표_계통도 " xfId="63" xr:uid="{00000000-0005-0000-0000-00003E000000}"/>
    <cellStyle name="#_예정공정표_계통도 _Sheet1" xfId="64" xr:uid="{00000000-0005-0000-0000-00003F000000}"/>
    <cellStyle name="#_예정공정표_계통도 _계약심사과_내역서-조정내역(북부)" xfId="65" xr:uid="{00000000-0005-0000-0000-000040000000}"/>
    <cellStyle name="#_품셈 " xfId="66" xr:uid="{00000000-0005-0000-0000-000041000000}"/>
    <cellStyle name="#_품셈 _Sheet1" xfId="67" xr:uid="{00000000-0005-0000-0000-000042000000}"/>
    <cellStyle name="#_품셈 _계약심사과_내역서-조정내역(북부)" xfId="68" xr:uid="{00000000-0005-0000-0000-000043000000}"/>
    <cellStyle name="#_품셈_계통도 " xfId="69" xr:uid="{00000000-0005-0000-0000-000044000000}"/>
    <cellStyle name="#_품셈_계통도 _Sheet1" xfId="70" xr:uid="{00000000-0005-0000-0000-000045000000}"/>
    <cellStyle name="#_품셈_계통도 _계약심사과_내역서-조정내역(북부)" xfId="71" xr:uid="{00000000-0005-0000-0000-000046000000}"/>
    <cellStyle name="$" xfId="72" xr:uid="{00000000-0005-0000-0000-000047000000}"/>
    <cellStyle name="_x0004__x0004__x0019__x001b__x0004_$_x0010__x0010__x0008__x0001_" xfId="73" xr:uid="{00000000-0005-0000-0000-000048000000}"/>
    <cellStyle name="$_db진흥" xfId="74" xr:uid="{00000000-0005-0000-0000-000049000000}"/>
    <cellStyle name="$_SE40" xfId="75" xr:uid="{00000000-0005-0000-0000-00004A000000}"/>
    <cellStyle name="$_견적2" xfId="76" xr:uid="{00000000-0005-0000-0000-00004B000000}"/>
    <cellStyle name="$_기아" xfId="77" xr:uid="{00000000-0005-0000-0000-00004C000000}"/>
    <cellStyle name="(##.00)" xfId="78" xr:uid="{00000000-0005-0000-0000-00004D000000}"/>
    <cellStyle name="(△콤마)" xfId="79" xr:uid="{00000000-0005-0000-0000-00004E000000}"/>
    <cellStyle name="(△콤마) 2" xfId="80" xr:uid="{00000000-0005-0000-0000-00004F000000}"/>
    <cellStyle name="(△콤마) 3" xfId="81" xr:uid="{00000000-0005-0000-0000-000050000000}"/>
    <cellStyle name="(1)" xfId="82" xr:uid="{00000000-0005-0000-0000-000051000000}"/>
    <cellStyle name="(백분율)" xfId="83" xr:uid="{00000000-0005-0000-0000-000052000000}"/>
    <cellStyle name="(백분율) 2" xfId="84" xr:uid="{00000000-0005-0000-0000-000053000000}"/>
    <cellStyle name="(백분율) 3" xfId="85" xr:uid="{00000000-0005-0000-0000-000054000000}"/>
    <cellStyle name="(콤마)" xfId="86" xr:uid="{00000000-0005-0000-0000-000055000000}"/>
    <cellStyle name="(콤마) 2" xfId="87" xr:uid="{00000000-0005-0000-0000-000056000000}"/>
    <cellStyle name="(콤마) 3" xfId="88" xr:uid="{00000000-0005-0000-0000-000057000000}"/>
    <cellStyle name="_x0010__x0001_?" xfId="89" xr:uid="{00000000-0005-0000-0000-000058000000}"/>
    <cellStyle name="??" xfId="90" xr:uid="{00000000-0005-0000-0000-000059000000}"/>
    <cellStyle name="??_x0003_" xfId="91" xr:uid="{00000000-0005-0000-0000-00005A000000}"/>
    <cellStyle name="_x0001__x0002_??_x0007_ ??_x000d__x000d_??_x0001__x0002_??_x0007__x000d_?? _x000d_??_x000d__x000d_??_x0007__x0007__x0005__x0005__x0010__x0001_?" xfId="93" xr:uid="{00000000-0005-0000-0000-00005B000000}"/>
    <cellStyle name="?? [0]_????? " xfId="92" xr:uid="{00000000-0005-0000-0000-00005C000000}"/>
    <cellStyle name="_x0001__x0002_??_x0007__x000d_?? _x000d_??_x000d__x000d_??_x0007__x0007__x0005__x0005__x0010__x0001_?" xfId="94" xr:uid="{00000000-0005-0000-0000-00005D000000}"/>
    <cellStyle name="??&amp;O?&amp;H?_x0008__x000f__x0007_?_x0007__x0001__x0001_" xfId="95" xr:uid="{00000000-0005-0000-0000-00005E000000}"/>
    <cellStyle name="??&amp;O?&amp;H?_x0008__x000f__x0007_?_x0007__x0001__x0001_ 2" xfId="96" xr:uid="{00000000-0005-0000-0000-00005F000000}"/>
    <cellStyle name="??&amp;O?&amp;H?_x0008__x000f__x0007_?_x0007__x0001__x0001_ 3" xfId="97" xr:uid="{00000000-0005-0000-0000-000060000000}"/>
    <cellStyle name="??&amp;O?&amp;H?_x0008__x000f__x0007_?_x0007__x0001__x0001_ 4" xfId="98" xr:uid="{00000000-0005-0000-0000-000061000000}"/>
    <cellStyle name="??&amp;O?&amp;H?_x0008__x000f__x0007_?_x0007__x0001__x0001_ 5" xfId="99" xr:uid="{00000000-0005-0000-0000-000062000000}"/>
    <cellStyle name="??&amp;O?&amp;H?_x0008_??_x0007__x0001__x0001_" xfId="100" xr:uid="{00000000-0005-0000-0000-000063000000}"/>
    <cellStyle name="??&amp;O?&amp;H?_x0008_??_x0007__x0001__x0001_ 2" xfId="101" xr:uid="{00000000-0005-0000-0000-000064000000}"/>
    <cellStyle name="??&amp;O?&amp;H?_x0008_??_x0007__x0001__x0001_ 3" xfId="102" xr:uid="{00000000-0005-0000-0000-000065000000}"/>
    <cellStyle name="??&amp;O?&amp;H?_x0008_??_x0007__x0001__x0001_ 4" xfId="103" xr:uid="{00000000-0005-0000-0000-000066000000}"/>
    <cellStyle name="??&amp;O?&amp;H?_x0008_??_x0007__x0001__x0001_ 5" xfId="104" xr:uid="{00000000-0005-0000-0000-000067000000}"/>
    <cellStyle name="??&amp;O?&amp;H?_x0008_??_x0007__x0001__x0001__기초설계서0907-12" xfId="105" xr:uid="{00000000-0005-0000-0000-000068000000}"/>
    <cellStyle name="??&amp;O?&amp;H?_x0008__x000f__x0007_?_x0007__x0001__x0001__Book1" xfId="106" xr:uid="{00000000-0005-0000-0000-000069000000}"/>
    <cellStyle name="??&amp;쏗?뷐9_x0008__x0011__x0007_?_x0007__x0001__x0001_" xfId="107" xr:uid="{00000000-0005-0000-0000-00006A000000}"/>
    <cellStyle name="???­ [" xfId="108" xr:uid="{00000000-0005-0000-0000-00006B000000}"/>
    <cellStyle name="???­ [0]_???§-es2?÷" xfId="109" xr:uid="{00000000-0005-0000-0000-00006C000000}"/>
    <cellStyle name="????" xfId="110" xr:uid="{00000000-0005-0000-0000-00006D000000}"/>
    <cellStyle name="???? 2" xfId="111" xr:uid="{00000000-0005-0000-0000-00006E000000}"/>
    <cellStyle name="???? 3" xfId="112" xr:uid="{00000000-0005-0000-0000-00006F000000}"/>
    <cellStyle name="???? 4" xfId="113" xr:uid="{00000000-0005-0000-0000-000070000000}"/>
    <cellStyle name="???? 5" xfId="114" xr:uid="{00000000-0005-0000-0000-000071000000}"/>
    <cellStyle name="???????" xfId="115" xr:uid="{00000000-0005-0000-0000-000072000000}"/>
    <cellStyle name="???­_???§-es2?÷" xfId="116" xr:uid="{00000000-0005-0000-0000-000073000000}"/>
    <cellStyle name="???Ø_(%)º?¸?±ººÐ·???" xfId="117" xr:uid="{00000000-0005-0000-0000-000074000000}"/>
    <cellStyle name="??_????? " xfId="118" xr:uid="{00000000-0005-0000-0000-000075000000}"/>
    <cellStyle name="??¸®¼?" xfId="119" xr:uid="{00000000-0005-0000-0000-000076000000}"/>
    <cellStyle name="??¸®¼? 2" xfId="120" xr:uid="{00000000-0005-0000-0000-000077000000}"/>
    <cellStyle name="??¸®¼? 3" xfId="121" xr:uid="{00000000-0005-0000-0000-000078000000}"/>
    <cellStyle name="??¸®¼? 4" xfId="122" xr:uid="{00000000-0005-0000-0000-000079000000}"/>
    <cellStyle name="??¸®¼? 5" xfId="123" xr:uid="{00000000-0005-0000-0000-00007A000000}"/>
    <cellStyle name="??¸®¼?0" xfId="124" xr:uid="{00000000-0005-0000-0000-00007B000000}"/>
    <cellStyle name="??¸®¼?0 2" xfId="125" xr:uid="{00000000-0005-0000-0000-00007C000000}"/>
    <cellStyle name="??¸®¼?0 3" xfId="126" xr:uid="{00000000-0005-0000-0000-00007D000000}"/>
    <cellStyle name="??RM?????????(?RM????????" xfId="127" xr:uid="{00000000-0005-0000-0000-00007E000000}"/>
    <cellStyle name="?­Æ?±???" xfId="128" xr:uid="{00000000-0005-0000-0000-00007F000000}"/>
    <cellStyle name="?­Æ?±??? 2" xfId="129" xr:uid="{00000000-0005-0000-0000-000080000000}"/>
    <cellStyle name="?­Æ?±??? 3" xfId="130" xr:uid="{00000000-0005-0000-0000-000081000000}"/>
    <cellStyle name="?­Æ?±???_송탄정수장설계예산서(계측)" xfId="131" xr:uid="{00000000-0005-0000-0000-000082000000}"/>
    <cellStyle name="?­Æ?±???0" xfId="132" xr:uid="{00000000-0005-0000-0000-000083000000}"/>
    <cellStyle name="?­Æ?±???0 2" xfId="133" xr:uid="{00000000-0005-0000-0000-000084000000}"/>
    <cellStyle name="?­Æ?±???0 3" xfId="134" xr:uid="{00000000-0005-0000-0000-000085000000}"/>
    <cellStyle name="?­Æ?±???0_송탄정수장설계예산서(계측)" xfId="135" xr:uid="{00000000-0005-0000-0000-000086000000}"/>
    <cellStyle name="?þ" xfId="136" xr:uid="{00000000-0005-0000-0000-000087000000}"/>
    <cellStyle name="?þ¸¶ [" xfId="137" xr:uid="{00000000-0005-0000-0000-000088000000}"/>
    <cellStyle name="?Þ¸¶ [0]_???§-es2?÷" xfId="138" xr:uid="{00000000-0005-0000-0000-000089000000}"/>
    <cellStyle name="?Þ¸¶_???§-es2?÷" xfId="139" xr:uid="{00000000-0005-0000-0000-00008A000000}"/>
    <cellStyle name="?W?_laroux" xfId="140" xr:uid="{00000000-0005-0000-0000-00008B000000}"/>
    <cellStyle name="?曹%U?&amp;H?_x0008__x001a__x0004_?_x0007__x0001__x0001_" xfId="141" xr:uid="{00000000-0005-0000-0000-00008C000000}"/>
    <cellStyle name="?珠??? " xfId="142" xr:uid="{00000000-0005-0000-0000-00008D000000}"/>
    <cellStyle name="]_Sheet1_FY96" xfId="143" xr:uid="{00000000-0005-0000-0000-00008E000000}"/>
    <cellStyle name="]_Sheet1_PRODUCT DETAIL_x0013_Comma [0]_Sheet1_Q1" xfId="144" xr:uid="{00000000-0005-0000-0000-00008F000000}"/>
    <cellStyle name="_(01-14)광양항인건비" xfId="145" xr:uid="{00000000-0005-0000-0000-000090000000}"/>
    <cellStyle name="_(01-14)광양항인건비_01_응봉배수지계측제어내역서_091204" xfId="146" xr:uid="{00000000-0005-0000-0000-000091000000}"/>
    <cellStyle name="_(01-14)광양항인건비_SW대가" xfId="147" xr:uid="{00000000-0005-0000-0000-000092000000}"/>
    <cellStyle name="_(01-14)광양항인건비_기초설계서0907-12" xfId="148" xr:uid="{00000000-0005-0000-0000-000093000000}"/>
    <cellStyle name="_(01-14)광양항인건비_내역서(발주)" xfId="149" xr:uid="{00000000-0005-0000-0000-000094000000}"/>
    <cellStyle name="_(01-14)광양항인건비_설계내역서" xfId="150" xr:uid="{00000000-0005-0000-0000-000095000000}"/>
    <cellStyle name="_(01-14)광양항인건비_설계서(갑지)0223" xfId="151" xr:uid="{00000000-0005-0000-0000-000096000000}"/>
    <cellStyle name="_(01-14)광양항인건비_설계예산서및단가산출서" xfId="152" xr:uid="{00000000-0005-0000-0000-000097000000}"/>
    <cellStyle name="_(01-14)광양항인건비_전기내역서(고기동)_090921" xfId="153" xr:uid="{00000000-0005-0000-0000-000098000000}"/>
    <cellStyle name="_(01-14)광양항인건비_진입램프최종" xfId="154" xr:uid="{00000000-0005-0000-0000-000099000000}"/>
    <cellStyle name="_(01-14)광양항인건비_진입램프최종엑셀" xfId="155" xr:uid="{00000000-0005-0000-0000-00009A000000}"/>
    <cellStyle name="_(030312)오남리 아파트" xfId="156" xr:uid="{00000000-0005-0000-0000-00009B000000}"/>
    <cellStyle name="_(11-6)2001중장기계획(총괄)1" xfId="157" xr:uid="{00000000-0005-0000-0000-00009C000000}"/>
    <cellStyle name="_(11-6)2001중장기계획(총괄)1_설계서(발주용)" xfId="158" xr:uid="{00000000-0005-0000-0000-00009D000000}"/>
    <cellStyle name="_(11-6)2001중장기계획(총괄)1_설계서(전기연구원)" xfId="159" xr:uid="{00000000-0005-0000-0000-00009E000000}"/>
    <cellStyle name="_(11-6)2001중장기계획(총괄)1_용역발주설계" xfId="160" xr:uid="{00000000-0005-0000-0000-00009F000000}"/>
    <cellStyle name="_(11-6)2001중장기계획(총괄)1_용역발주설계(04)" xfId="161" xr:uid="{00000000-0005-0000-0000-0000A0000000}"/>
    <cellStyle name="_(변경내역서)" xfId="162" xr:uid="{00000000-0005-0000-0000-0000A1000000}"/>
    <cellStyle name="_(자재단가)내역서" xfId="163" xr:uid="{00000000-0005-0000-0000-0000A2000000}"/>
    <cellStyle name="_(주)삼표 자재단가견적" xfId="164" xr:uid="{00000000-0005-0000-0000-0000A3000000}"/>
    <cellStyle name="_~MF2110" xfId="165" xr:uid="{00000000-0005-0000-0000-0000A4000000}"/>
    <cellStyle name="_~MF2110_설계서(발주용)" xfId="166" xr:uid="{00000000-0005-0000-0000-0000A5000000}"/>
    <cellStyle name="_~MF2110_설계서(전기연구원)" xfId="167" xr:uid="{00000000-0005-0000-0000-0000A6000000}"/>
    <cellStyle name="_~MF2110_용역발주설계" xfId="168" xr:uid="{00000000-0005-0000-0000-0000A7000000}"/>
    <cellStyle name="_~MF2110_용역발주설계(04)" xfId="169" xr:uid="{00000000-0005-0000-0000-0000A8000000}"/>
    <cellStyle name="_~MF373C" xfId="170" xr:uid="{00000000-0005-0000-0000-0000A9000000}"/>
    <cellStyle name="_~MF373C_설계서(발주용)" xfId="171" xr:uid="{00000000-0005-0000-0000-0000AA000000}"/>
    <cellStyle name="_~MF373C_설계서(전기연구원)" xfId="172" xr:uid="{00000000-0005-0000-0000-0000AB000000}"/>
    <cellStyle name="_~MF373C_용역발주설계" xfId="173" xr:uid="{00000000-0005-0000-0000-0000AC000000}"/>
    <cellStyle name="_~MF373C_용역발주설계(04)" xfId="174" xr:uid="{00000000-0005-0000-0000-0000AD000000}"/>
    <cellStyle name="_00 견적서양식" xfId="175" xr:uid="{00000000-0005-0000-0000-0000AE000000}"/>
    <cellStyle name="_00 단가산출서 9호선,공항,공용" xfId="176" xr:uid="{00000000-0005-0000-0000-0000AF000000}"/>
    <cellStyle name="_00 단가산출서 9호선,공항,공용_내역서(발주)" xfId="177" xr:uid="{00000000-0005-0000-0000-0000B0000000}"/>
    <cellStyle name="_00 단가산출서 9호선,공항,공용_설계서(갑지)0223" xfId="178" xr:uid="{00000000-0005-0000-0000-0000B1000000}"/>
    <cellStyle name="_00 단가산출서 9호선,공항,공용_설계예산서및단가산출서" xfId="179" xr:uid="{00000000-0005-0000-0000-0000B2000000}"/>
    <cellStyle name="_00 단가산출서 9호선,공항,공용_진입램프최종" xfId="180" xr:uid="{00000000-0005-0000-0000-0000B3000000}"/>
    <cellStyle name="_00 단가산출서 9호선,공항,공용_진입램프최종엑셀" xfId="181" xr:uid="{00000000-0005-0000-0000-0000B4000000}"/>
    <cellStyle name="_002 계측제어내역서" xfId="182" xr:uid="{00000000-0005-0000-0000-0000B5000000}"/>
    <cellStyle name="_01" xfId="183" xr:uid="{00000000-0005-0000-0000-0000B6000000}"/>
    <cellStyle name="_01 내역서(당아래)" xfId="184" xr:uid="{00000000-0005-0000-0000-0000B7000000}"/>
    <cellStyle name="_01 내역서(당아래)_설계서(갑지)0223" xfId="185" xr:uid="{00000000-0005-0000-0000-0000B8000000}"/>
    <cellStyle name="_01 내역서(당아래)_설계예산서및단가산출서" xfId="186" xr:uid="{00000000-0005-0000-0000-0000B9000000}"/>
    <cellStyle name="_01 내역서(당아래)_진입램프최종" xfId="187" xr:uid="{00000000-0005-0000-0000-0000BA000000}"/>
    <cellStyle name="_01 내역서(당아래)_진입램프최종엑셀" xfId="188" xr:uid="{00000000-0005-0000-0000-0000BB000000}"/>
    <cellStyle name="_01. 전기내역서2" xfId="189" xr:uid="{00000000-0005-0000-0000-0000BC000000}"/>
    <cellStyle name="_01~02 1-1A,1B 구간 공사용 임시전력공사 내역서" xfId="190" xr:uid="{00000000-0005-0000-0000-0000BD000000}"/>
    <cellStyle name="_01~02 1-1A,1B 구간 공사용 임시전력공사 내역서_내역서(발주)" xfId="191" xr:uid="{00000000-0005-0000-0000-0000BE000000}"/>
    <cellStyle name="_01~02 1-1A,1B 구간 공사용 임시전력공사 내역서_설계서(갑지)0223" xfId="192" xr:uid="{00000000-0005-0000-0000-0000BF000000}"/>
    <cellStyle name="_01~02 1-1A,1B 구간 공사용 임시전력공사 내역서_설계예산서및단가산출서" xfId="193" xr:uid="{00000000-0005-0000-0000-0000C0000000}"/>
    <cellStyle name="_01~02 1-1A,1B 구간 공사용 임시전력공사 내역서_진입램프최종" xfId="194" xr:uid="{00000000-0005-0000-0000-0000C1000000}"/>
    <cellStyle name="_01~02 1-1A,1B 구간 공사용 임시전력공사 내역서_진입램프최종엑셀" xfId="195" xr:uid="{00000000-0005-0000-0000-0000C2000000}"/>
    <cellStyle name="_01년하반기계획" xfId="196" xr:uid="{00000000-0005-0000-0000-0000C3000000}"/>
    <cellStyle name="_01토공" xfId="197" xr:uid="{00000000-0005-0000-0000-0000C4000000}"/>
    <cellStyle name="_01토공_라멘교 토공" xfId="198" xr:uid="{00000000-0005-0000-0000-0000C5000000}"/>
    <cellStyle name="_01토공_철거" xfId="199" xr:uid="{00000000-0005-0000-0000-0000C6000000}"/>
    <cellStyle name="_01토공_철거_라멘교 토공" xfId="200" xr:uid="{00000000-0005-0000-0000-0000C7000000}"/>
    <cellStyle name="_02. 통신내역서2" xfId="201" xr:uid="{00000000-0005-0000-0000-0000C8000000}"/>
    <cellStyle name="_02-수량산출서(전기)-2007.09.07" xfId="202" xr:uid="{00000000-0005-0000-0000-0000C9000000}"/>
    <cellStyle name="_03 내역서(갈산)" xfId="203" xr:uid="{00000000-0005-0000-0000-0000CA000000}"/>
    <cellStyle name="_03 내역서(갈산)_설계서(갑지)0223" xfId="204" xr:uid="{00000000-0005-0000-0000-0000CB000000}"/>
    <cellStyle name="_03 내역서(갈산)_설계예산서및단가산출서" xfId="205" xr:uid="{00000000-0005-0000-0000-0000CC000000}"/>
    <cellStyle name="_03 내역서(갈산)_진입램프최종" xfId="206" xr:uid="{00000000-0005-0000-0000-0000CD000000}"/>
    <cellStyle name="_03 내역서(갈산)_진입램프최종엑셀" xfId="207" xr:uid="{00000000-0005-0000-0000-0000CE000000}"/>
    <cellStyle name="_0307 환경위생과 약수터 급수시설 관정청소공사 조수형계장님95%계약" xfId="208" xr:uid="{00000000-0005-0000-0000-0000CF000000}"/>
    <cellStyle name="_0315부천소사지구가압장내역서" xfId="209" xr:uid="{00000000-0005-0000-0000-0000D0000000}"/>
    <cellStyle name="_0315부천시소사지구가압장씨스템설치공사" xfId="210" xr:uid="{00000000-0005-0000-0000-0000D1000000}"/>
    <cellStyle name="_04. 총괄집계갑지-1" xfId="211" xr:uid="{00000000-0005-0000-0000-0000D2000000}"/>
    <cellStyle name="_04-한전외선공사비 &amp; 사용전 검사비" xfId="212" xr:uid="{00000000-0005-0000-0000-0000D3000000}"/>
    <cellStyle name="_06.내역서(경관설비공사)-설계비 변경(9월14일)" xfId="213" xr:uid="{00000000-0005-0000-0000-0000D4000000}"/>
    <cellStyle name="_06월소장단회의" xfId="214" xr:uid="{00000000-0005-0000-0000-0000D5000000}"/>
    <cellStyle name="_0913비상급수시설정수씨스템소모제교체공사-90%계약" xfId="215" xr:uid="{00000000-0005-0000-0000-0000D6000000}"/>
    <cellStyle name="_1. 예산서(샘플)" xfId="216" xr:uid="{00000000-0005-0000-0000-0000D7000000}"/>
    <cellStyle name="_1. 예산서(전화)" xfId="217" xr:uid="{00000000-0005-0000-0000-0000D8000000}"/>
    <cellStyle name="_1.전기내역서" xfId="218" xr:uid="{00000000-0005-0000-0000-0000D9000000}"/>
    <cellStyle name="_1.전기내역서(0829)" xfId="219" xr:uid="{00000000-0005-0000-0000-0000DA000000}"/>
    <cellStyle name="_10.공사시방서" xfId="220" xr:uid="{00000000-0005-0000-0000-0000DB000000}"/>
    <cellStyle name="_1006(비상급수시설보수)설계및계약" xfId="221" xr:uid="{00000000-0005-0000-0000-0000DC000000}"/>
    <cellStyle name="_10-한전외선공사비" xfId="222" xr:uid="{00000000-0005-0000-0000-0000DD000000}"/>
    <cellStyle name="_1129죽전지구가압장" xfId="223" xr:uid="{00000000-0005-0000-0000-0000DE000000}"/>
    <cellStyle name="_1205비상급수시설음수대교체공사-최종설계95%" xfId="224" xr:uid="{00000000-0005-0000-0000-0000DF000000}"/>
    <cellStyle name="_1구역 잔디위탁관리" xfId="225" xr:uid="{00000000-0005-0000-0000-0000E0000000}"/>
    <cellStyle name="_1구역 잔디위탁관리(1차)" xfId="226" xr:uid="{00000000-0005-0000-0000-0000E1000000}"/>
    <cellStyle name="_1예산서_전기" xfId="227" xr:uid="{00000000-0005-0000-0000-0000E2000000}"/>
    <cellStyle name="_2.전기내역서(고령군공원)(변경1116)" xfId="228" xr:uid="{00000000-0005-0000-0000-0000E3000000}"/>
    <cellStyle name="_2_SW_산출" xfId="229" xr:uid="{00000000-0005-0000-0000-0000E4000000}"/>
    <cellStyle name="_2_산출근거" xfId="230" xr:uid="{00000000-0005-0000-0000-0000E5000000}"/>
    <cellStyle name="_2000-10회의" xfId="231" xr:uid="{00000000-0005-0000-0000-0000E6000000}"/>
    <cellStyle name="_2001년만" xfId="232" xr:uid="{00000000-0005-0000-0000-0000E7000000}"/>
    <cellStyle name="_2001년만_(11-6)2001중장기계획(총괄)1" xfId="233" xr:uid="{00000000-0005-0000-0000-0000E8000000}"/>
    <cellStyle name="_2001년만_(11-6)2001중장기계획(총괄)1_설계서(발주용)" xfId="234" xr:uid="{00000000-0005-0000-0000-0000E9000000}"/>
    <cellStyle name="_2001년만_(11-6)2001중장기계획(총괄)1_설계서(전기연구원)" xfId="235" xr:uid="{00000000-0005-0000-0000-0000EA000000}"/>
    <cellStyle name="_2001년만_(11-6)2001중장기계획(총괄)1_용역발주설계" xfId="236" xr:uid="{00000000-0005-0000-0000-0000EB000000}"/>
    <cellStyle name="_2001년만_(11-6)2001중장기계획(총괄)1_용역발주설계(04)" xfId="237" xr:uid="{00000000-0005-0000-0000-0000EC000000}"/>
    <cellStyle name="_2001년만_~MF1128" xfId="238" xr:uid="{00000000-0005-0000-0000-0000ED000000}"/>
    <cellStyle name="_2001년만_~MF1128_(11-6)2001중장기계획(총괄)1" xfId="239" xr:uid="{00000000-0005-0000-0000-0000EE000000}"/>
    <cellStyle name="_2001년만_~MF1128_(11-6)2001중장기계획(총괄)1_설계서(발주용)" xfId="240" xr:uid="{00000000-0005-0000-0000-0000EF000000}"/>
    <cellStyle name="_2001년만_~MF1128_(11-6)2001중장기계획(총괄)1_설계서(전기연구원)" xfId="241" xr:uid="{00000000-0005-0000-0000-0000F0000000}"/>
    <cellStyle name="_2001년만_~MF1128_(11-6)2001중장기계획(총괄)1_용역발주설계" xfId="242" xr:uid="{00000000-0005-0000-0000-0000F1000000}"/>
    <cellStyle name="_2001년만_~MF1128_(11-6)2001중장기계획(총괄)1_용역발주설계(04)" xfId="243" xr:uid="{00000000-0005-0000-0000-0000F2000000}"/>
    <cellStyle name="_2001년만_~MF1128_~MF2110" xfId="244" xr:uid="{00000000-0005-0000-0000-0000F3000000}"/>
    <cellStyle name="_2001년만_~MF1128_~MF2110_설계서(발주용)" xfId="245" xr:uid="{00000000-0005-0000-0000-0000F4000000}"/>
    <cellStyle name="_2001년만_~MF1128_~MF2110_설계서(전기연구원)" xfId="246" xr:uid="{00000000-0005-0000-0000-0000F5000000}"/>
    <cellStyle name="_2001년만_~MF1128_~MF2110_용역발주설계" xfId="247" xr:uid="{00000000-0005-0000-0000-0000F6000000}"/>
    <cellStyle name="_2001년만_~MF1128_~MF2110_용역발주설계(04)" xfId="248" xr:uid="{00000000-0005-0000-0000-0000F7000000}"/>
    <cellStyle name="_2001년만_~MF1128_~MF373C" xfId="249" xr:uid="{00000000-0005-0000-0000-0000F8000000}"/>
    <cellStyle name="_2001년만_~MF1128_~MF373C_설계서(발주용)" xfId="250" xr:uid="{00000000-0005-0000-0000-0000F9000000}"/>
    <cellStyle name="_2001년만_~MF1128_~MF373C_설계서(전기연구원)" xfId="251" xr:uid="{00000000-0005-0000-0000-0000FA000000}"/>
    <cellStyle name="_2001년만_~MF1128_~MF373C_용역발주설계" xfId="252" xr:uid="{00000000-0005-0000-0000-0000FB000000}"/>
    <cellStyle name="_2001년만_~MF1128_~MF373C_용역발주설계(04)" xfId="253" xr:uid="{00000000-0005-0000-0000-0000FC000000}"/>
    <cellStyle name="_2001년만_~MF1128_2001예산배정액 및 내역2" xfId="254" xr:uid="{00000000-0005-0000-0000-0000FD000000}"/>
    <cellStyle name="_2001년만_~MF1128_2001예산배정액 및 내역2_설계서(발주용)" xfId="255" xr:uid="{00000000-0005-0000-0000-0000FE000000}"/>
    <cellStyle name="_2001년만_~MF1128_2001예산배정액 및 내역2_설계서(전기연구원)" xfId="256" xr:uid="{00000000-0005-0000-0000-0000FF000000}"/>
    <cellStyle name="_2001년만_~MF1128_2001예산배정액 및 내역2_용역발주설계" xfId="257" xr:uid="{00000000-0005-0000-0000-000000010000}"/>
    <cellStyle name="_2001년만_~MF1128_2001예산배정액 및 내역2_용역발주설계(04)" xfId="258" xr:uid="{00000000-0005-0000-0000-000001010000}"/>
    <cellStyle name="_2001년만_~MF1128_설계서(발주용)" xfId="259" xr:uid="{00000000-0005-0000-0000-000002010000}"/>
    <cellStyle name="_2001년만_~MF1128_설계서(전기연구원)" xfId="260" xr:uid="{00000000-0005-0000-0000-000003010000}"/>
    <cellStyle name="_2001년만_~MF1128_용역발주설계" xfId="261" xr:uid="{00000000-0005-0000-0000-000004010000}"/>
    <cellStyle name="_2001년만_~MF1128_용역발주설계(04)" xfId="262" xr:uid="{00000000-0005-0000-0000-000005010000}"/>
    <cellStyle name="_2001년만_~MF2110" xfId="263" xr:uid="{00000000-0005-0000-0000-000006010000}"/>
    <cellStyle name="_2001년만_~MF2110_설계서(발주용)" xfId="264" xr:uid="{00000000-0005-0000-0000-000007010000}"/>
    <cellStyle name="_2001년만_~MF2110_설계서(전기연구원)" xfId="265" xr:uid="{00000000-0005-0000-0000-000008010000}"/>
    <cellStyle name="_2001년만_~MF2110_용역발주설계" xfId="266" xr:uid="{00000000-0005-0000-0000-000009010000}"/>
    <cellStyle name="_2001년만_~MF2110_용역발주설계(04)" xfId="267" xr:uid="{00000000-0005-0000-0000-00000A010000}"/>
    <cellStyle name="_2001년만_~MF373C" xfId="268" xr:uid="{00000000-0005-0000-0000-00000B010000}"/>
    <cellStyle name="_2001년만_~MF373C_설계서(발주용)" xfId="269" xr:uid="{00000000-0005-0000-0000-00000C010000}"/>
    <cellStyle name="_2001년만_~MF373C_설계서(전기연구원)" xfId="270" xr:uid="{00000000-0005-0000-0000-00000D010000}"/>
    <cellStyle name="_2001년만_~MF373C_용역발주설계" xfId="271" xr:uid="{00000000-0005-0000-0000-00000E010000}"/>
    <cellStyle name="_2001년만_~MF373C_용역발주설계(04)" xfId="272" xr:uid="{00000000-0005-0000-0000-00000F010000}"/>
    <cellStyle name="_2001년만_2001예산배정액 및 내역2" xfId="273" xr:uid="{00000000-0005-0000-0000-000010010000}"/>
    <cellStyle name="_2001년만_2001예산배정액 및 내역2_설계서(발주용)" xfId="274" xr:uid="{00000000-0005-0000-0000-000011010000}"/>
    <cellStyle name="_2001년만_2001예산배정액 및 내역2_설계서(전기연구원)" xfId="275" xr:uid="{00000000-0005-0000-0000-000012010000}"/>
    <cellStyle name="_2001년만_2001예산배정액 및 내역2_용역발주설계" xfId="276" xr:uid="{00000000-0005-0000-0000-000013010000}"/>
    <cellStyle name="_2001년만_2001예산배정액 및 내역2_용역발주설계(04)" xfId="277" xr:uid="{00000000-0005-0000-0000-000014010000}"/>
    <cellStyle name="_2001년만_설계서(발주용)" xfId="278" xr:uid="{00000000-0005-0000-0000-000015010000}"/>
    <cellStyle name="_2001년만_설계서(전기연구원)" xfId="279" xr:uid="{00000000-0005-0000-0000-000016010000}"/>
    <cellStyle name="_2001년만_용역발주설계" xfId="280" xr:uid="{00000000-0005-0000-0000-000017010000}"/>
    <cellStyle name="_2001년만_용역발주설계(04)" xfId="281" xr:uid="{00000000-0005-0000-0000-000018010000}"/>
    <cellStyle name="_2001년분 실행" xfId="282" xr:uid="{00000000-0005-0000-0000-000019010000}"/>
    <cellStyle name="_2001년스케쥴" xfId="283" xr:uid="{00000000-0005-0000-0000-00001A010000}"/>
    <cellStyle name="_2001년업무(재조정)" xfId="284" xr:uid="{00000000-0005-0000-0000-00001B010000}"/>
    <cellStyle name="_2001예산배정액 및 내역" xfId="285" xr:uid="{00000000-0005-0000-0000-00001C010000}"/>
    <cellStyle name="_2001예산배정액 및 내역_설계서(발주용)" xfId="286" xr:uid="{00000000-0005-0000-0000-00001D010000}"/>
    <cellStyle name="_2001예산배정액 및 내역_설계서(전기연구원)" xfId="287" xr:uid="{00000000-0005-0000-0000-00001E010000}"/>
    <cellStyle name="_2001예산배정액 및 내역_용역발주설계" xfId="288" xr:uid="{00000000-0005-0000-0000-00001F010000}"/>
    <cellStyle name="_2001예산배정액 및 내역_용역발주설계(04)" xfId="289" xr:uid="{00000000-0005-0000-0000-000020010000}"/>
    <cellStyle name="_2001예산배정액 및 내역2" xfId="290" xr:uid="{00000000-0005-0000-0000-000021010000}"/>
    <cellStyle name="_2001예산배정액 및 내역2_설계서(발주용)" xfId="291" xr:uid="{00000000-0005-0000-0000-000022010000}"/>
    <cellStyle name="_2001예산배정액 및 내역2_설계서(전기연구원)" xfId="292" xr:uid="{00000000-0005-0000-0000-000023010000}"/>
    <cellStyle name="_2001예산배정액 및 내역2_용역발주설계" xfId="293" xr:uid="{00000000-0005-0000-0000-000024010000}"/>
    <cellStyle name="_2001예산배정액 및 내역2_용역발주설계(04)" xfId="294" xr:uid="{00000000-0005-0000-0000-000025010000}"/>
    <cellStyle name="_2004년 보수 내역" xfId="295" xr:uid="{00000000-0005-0000-0000-000026010000}"/>
    <cellStyle name="_2005년 가로등 시설물 복구공사(송파)" xfId="296" xr:uid="{00000000-0005-0000-0000-000027010000}"/>
    <cellStyle name="_2005년 가로등(연간단가)원본" xfId="297" xr:uid="{00000000-0005-0000-0000-000028010000}"/>
    <cellStyle name="_2005년 가로등공사(공통대가)" xfId="298" xr:uid="{00000000-0005-0000-0000-000029010000}"/>
    <cellStyle name="_2005전정공사" xfId="299" xr:uid="{00000000-0005-0000-0000-00002A010000}"/>
    <cellStyle name="_2009 12 약수터 시설보수 견적서" xfId="300" xr:uid="{00000000-0005-0000-0000-00002B010000}"/>
    <cellStyle name="_201특공여단군숙소개수10실" xfId="301" xr:uid="{00000000-0005-0000-0000-00002C010000}"/>
    <cellStyle name="_2수량산출서_계장" xfId="302" xr:uid="{00000000-0005-0000-0000-00002D010000}"/>
    <cellStyle name="_3. 전화수량산출서" xfId="303" xr:uid="{00000000-0005-0000-0000-00002E010000}"/>
    <cellStyle name="_3.구조물공" xfId="304" xr:uid="{00000000-0005-0000-0000-00002F010000}"/>
    <cellStyle name="_3.영등포내역서(최종)" xfId="305" xr:uid="{00000000-0005-0000-0000-000030010000}"/>
    <cellStyle name="_3차설계변경전체(강)" xfId="306" xr:uid="{00000000-0005-0000-0000-000031010000}"/>
    <cellStyle name="_4단지내역및수량산출서" xfId="307" xr:uid="{00000000-0005-0000-0000-000032010000}"/>
    <cellStyle name="_5.CCTV,방송" xfId="308" xr:uid="{00000000-0005-0000-0000-000033010000}"/>
    <cellStyle name="_5.계측제어-포항양덕정수장(내역서)-(염소약품물량반대로-희승받아라)" xfId="309" xr:uid="{00000000-0005-0000-0000-000034010000}"/>
    <cellStyle name="_7월예정공정표" xfId="310" xr:uid="{00000000-0005-0000-0000-000035010000}"/>
    <cellStyle name="_8월공무정산(서동조정)" xfId="311" xr:uid="{00000000-0005-0000-0000-000036010000}"/>
    <cellStyle name="_90205명성엔지니어링기흥죽전신봉1.6ㄴ" xfId="312" xr:uid="{00000000-0005-0000-0000-000037010000}"/>
    <cellStyle name="_9월소장단회의" xfId="313" xr:uid="{00000000-0005-0000-0000-000038010000}"/>
    <cellStyle name="_A,C부지 예산서" xfId="314" xr:uid="{00000000-0005-0000-0000-000039010000}"/>
    <cellStyle name="_A1-토공-유점1L-1" xfId="315" xr:uid="{00000000-0005-0000-0000-00003A010000}"/>
    <cellStyle name="_Book1" xfId="316" xr:uid="{00000000-0005-0000-0000-00003B010000}"/>
    <cellStyle name="_Book1_1" xfId="317" xr:uid="{00000000-0005-0000-0000-00003C010000}"/>
    <cellStyle name="_Book1_2011_무인화시설_년간단가공사_설계서(원)" xfId="318" xr:uid="{00000000-0005-0000-0000-00003D010000}"/>
    <cellStyle name="_Book3" xfId="319" xr:uid="{00000000-0005-0000-0000-00003E010000}"/>
    <cellStyle name="_b접합정공기이토" xfId="320" xr:uid="{00000000-0005-0000-0000-00003F010000}"/>
    <cellStyle name="_C1 구간-강변여과수" xfId="321" xr:uid="{00000000-0005-0000-0000-000040010000}"/>
    <cellStyle name="_CNT견적" xfId="322" xr:uid="{00000000-0005-0000-0000-000041010000}"/>
    <cellStyle name="_cover" xfId="323" xr:uid="{00000000-0005-0000-0000-000042010000}"/>
    <cellStyle name="_C구조물토공" xfId="324" xr:uid="{00000000-0005-0000-0000-000043010000}"/>
    <cellStyle name="_c접합정공기이토" xfId="325" xr:uid="{00000000-0005-0000-0000-000044010000}"/>
    <cellStyle name="_DATA 통합운영 시스템 내역서" xfId="326" xr:uid="{00000000-0005-0000-0000-000045010000}"/>
    <cellStyle name="_DATA 통합운영 시스템 내역서_2_SW_산출" xfId="327" xr:uid="{00000000-0005-0000-0000-000046010000}"/>
    <cellStyle name="_DATA 통합운영 시스템 내역서_SW_cost_F" xfId="328" xr:uid="{00000000-0005-0000-0000-000047010000}"/>
    <cellStyle name="_DATA 통합운영 시스템 내역서_영등포_SW_DAS" xfId="329" xr:uid="{00000000-0005-0000-0000-000048010000}"/>
    <cellStyle name="_DATA 통합운영 시스템 내역서_영등포_SW_HMI" xfId="330" xr:uid="{00000000-0005-0000-0000-000049010000}"/>
    <cellStyle name="_DATA 통합운영 시스템 내역서_영등포_SW_PLC" xfId="331" xr:uid="{00000000-0005-0000-0000-00004A010000}"/>
    <cellStyle name="_DATA저장시스템물량내역서_광암06" xfId="332" xr:uid="{00000000-0005-0000-0000-00004B010000}"/>
    <cellStyle name="_d접합정공기이토" xfId="333" xr:uid="{00000000-0005-0000-0000-00004C010000}"/>
    <cellStyle name="_ES적용산출" xfId="334" xr:uid="{00000000-0005-0000-0000-00004D010000}"/>
    <cellStyle name="_FCST (2)" xfId="335" xr:uid="{00000000-0005-0000-0000-00004E010000}"/>
    <cellStyle name="_FRP사면일위대가(03년하-건설품셈)-설계자료" xfId="336" xr:uid="{00000000-0005-0000-0000-00004F010000}"/>
    <cellStyle name="_FRP사면일위대가(04년상-건설품셈)" xfId="337" xr:uid="{00000000-0005-0000-0000-000050010000}"/>
    <cellStyle name="_FRP사면일위대가(05년상)" xfId="338" xr:uid="{00000000-0005-0000-0000-000051010000}"/>
    <cellStyle name="_FRP사면일위대가(06년1월)" xfId="339" xr:uid="{00000000-0005-0000-0000-000052010000}"/>
    <cellStyle name="_gr 신풍-우성간" xfId="340" xr:uid="{00000000-0005-0000-0000-000053010000}"/>
    <cellStyle name="_MSP정산초안1" xfId="341" xr:uid="{00000000-0005-0000-0000-000054010000}"/>
    <cellStyle name="_Sheet1" xfId="342" xr:uid="{00000000-0005-0000-0000-000055010000}"/>
    <cellStyle name="_Sheet1_설계내역서_무인화시설물연간단가(통신)" xfId="343" xr:uid="{00000000-0005-0000-0000-000056010000}"/>
    <cellStyle name="_Sheet2" xfId="344" xr:uid="{00000000-0005-0000-0000-000057010000}"/>
    <cellStyle name="_SW_산출" xfId="345" xr:uid="{00000000-0005-0000-0000-000058010000}"/>
    <cellStyle name="_SW대가" xfId="346" xr:uid="{00000000-0005-0000-0000-000059010000}"/>
    <cellStyle name="_universal data logger 수리및 센서 검정" xfId="347" xr:uid="{00000000-0005-0000-0000-00005A010000}"/>
    <cellStyle name="_가고리" xfId="348" xr:uid="{00000000-0005-0000-0000-00005B010000}"/>
    <cellStyle name="_가로등+점검등산출" xfId="349" xr:uid="{00000000-0005-0000-0000-00005C010000}"/>
    <cellStyle name="_가로수 결주목 보식공사" xfId="350" xr:uid="{00000000-0005-0000-0000-00005D010000}"/>
    <cellStyle name="_가압장_설치공사(주곡리가압장)" xfId="351" xr:uid="{00000000-0005-0000-0000-00005E010000}"/>
    <cellStyle name="_가압장판넬" xfId="352" xr:uid="{00000000-0005-0000-0000-00005F010000}"/>
    <cellStyle name="_가압장판넬 (2)" xfId="353" xr:uid="{00000000-0005-0000-0000-000060010000}"/>
    <cellStyle name="_감시제어(전기,통신)_공내역" xfId="354" xr:uid="{00000000-0005-0000-0000-000061010000}"/>
    <cellStyle name="_갑지(1221)" xfId="355" xr:uid="{00000000-0005-0000-0000-000062010000}"/>
    <cellStyle name="_갑지(총)" xfId="356" xr:uid="{00000000-0005-0000-0000-000063010000}"/>
    <cellStyle name="_강과장(Fronnix,설계가1126)" xfId="357" xr:uid="{00000000-0005-0000-0000-000064010000}"/>
    <cellStyle name="_강관다단 일위대가(2007년상,한국철도시설공단)-시멘트별도" xfId="358" xr:uid="{00000000-0005-0000-0000-000065010000}"/>
    <cellStyle name="_강내 인도설치1" xfId="359" xr:uid="{00000000-0005-0000-0000-000066010000}"/>
    <cellStyle name="_강변여과 스타일표본" xfId="360" xr:uid="{00000000-0005-0000-0000-000067010000}"/>
    <cellStyle name="_강변여과수 내역서(12.29)-납품용" xfId="361" xr:uid="{00000000-0005-0000-0000-000068010000}"/>
    <cellStyle name="_개포정수-계측제어" xfId="362" xr:uid="{00000000-0005-0000-0000-000069010000}"/>
    <cellStyle name="_건대내역및수량산출서" xfId="363" xr:uid="{00000000-0005-0000-0000-00006A010000}"/>
    <cellStyle name="_검단자이견적서(심정)" xfId="364" xr:uid="{00000000-0005-0000-0000-00006B010000}"/>
    <cellStyle name="_견적서(1014)" xfId="365" xr:uid="{00000000-0005-0000-0000-00006C010000}"/>
    <cellStyle name="_견적서(1014)_01_응봉배수지계측제어내역서_091204" xfId="366" xr:uid="{00000000-0005-0000-0000-00006D010000}"/>
    <cellStyle name="_견적서(1014)_SW대가" xfId="367" xr:uid="{00000000-0005-0000-0000-00006E010000}"/>
    <cellStyle name="_견적서(1014)_기초설계서0907-12" xfId="368" xr:uid="{00000000-0005-0000-0000-00006F010000}"/>
    <cellStyle name="_견적서(1014)_내역서(발주)" xfId="369" xr:uid="{00000000-0005-0000-0000-000070010000}"/>
    <cellStyle name="_견적서(1014)_설계내역서" xfId="370" xr:uid="{00000000-0005-0000-0000-000071010000}"/>
    <cellStyle name="_견적서(1014)_설계서(갑지)0223" xfId="371" xr:uid="{00000000-0005-0000-0000-000072010000}"/>
    <cellStyle name="_견적서(1014)_설계예산서및단가산출서" xfId="372" xr:uid="{00000000-0005-0000-0000-000073010000}"/>
    <cellStyle name="_견적서(1014)_전기내역서(고기동)_090921" xfId="373" xr:uid="{00000000-0005-0000-0000-000074010000}"/>
    <cellStyle name="_견적서(1014)_진입램프최종" xfId="374" xr:uid="{00000000-0005-0000-0000-000075010000}"/>
    <cellStyle name="_견적서(1014)_진입램프최종엑셀" xfId="375" xr:uid="{00000000-0005-0000-0000-000076010000}"/>
    <cellStyle name="_견적서-0213-CACC" xfId="376" xr:uid="{00000000-0005-0000-0000-000077010000}"/>
    <cellStyle name="_견적서-0213-CACC_내역서(발주)" xfId="377" xr:uid="{00000000-0005-0000-0000-000078010000}"/>
    <cellStyle name="_견적서-0213-CACC_설계서(갑지)0223" xfId="378" xr:uid="{00000000-0005-0000-0000-000079010000}"/>
    <cellStyle name="_견적서-0213-CACC_설계예산서및단가산출서" xfId="379" xr:uid="{00000000-0005-0000-0000-00007A010000}"/>
    <cellStyle name="_견적서-0213-CACC_진입램프최종" xfId="380" xr:uid="{00000000-0005-0000-0000-00007B010000}"/>
    <cellStyle name="_견적서-0213-CACC_진입램프최종엑셀" xfId="381" xr:uid="{00000000-0005-0000-0000-00007C010000}"/>
    <cellStyle name="_견적서0303" xfId="382" xr:uid="{00000000-0005-0000-0000-00007D010000}"/>
    <cellStyle name="_견적서양식" xfId="383" xr:uid="{00000000-0005-0000-0000-00007E010000}"/>
    <cellStyle name="_견적서양식(전체)" xfId="384" xr:uid="{00000000-0005-0000-0000-00007F010000}"/>
    <cellStyle name="_견적서-제출용0306" xfId="385" xr:uid="{00000000-0005-0000-0000-000080010000}"/>
    <cellStyle name="_견적서-제출용0325-서울시" xfId="386" xr:uid="{00000000-0005-0000-0000-000081010000}"/>
    <cellStyle name="_경동원 급수시설 개선공사 0319수정" xfId="387" xr:uid="{00000000-0005-0000-0000-000082010000}"/>
    <cellStyle name="_계산서" xfId="388" xr:uid="{00000000-0005-0000-0000-000083010000}"/>
    <cellStyle name="_계산서_부하계산서(남품)" xfId="389" xr:uid="{00000000-0005-0000-0000-000084010000}"/>
    <cellStyle name="_계산서1012" xfId="390" xr:uid="{00000000-0005-0000-0000-000085010000}"/>
    <cellStyle name="_계약내역서(기계설비)" xfId="391" xr:uid="{00000000-0005-0000-0000-000086010000}"/>
    <cellStyle name="_계장내역서" xfId="392" xr:uid="{00000000-0005-0000-0000-000087010000}"/>
    <cellStyle name="_계측제어내역,수량,일위,단가" xfId="393" xr:uid="{00000000-0005-0000-0000-000088010000}"/>
    <cellStyle name="_곡선초등길 도로정비공사내역서(3)" xfId="394" xr:uid="{00000000-0005-0000-0000-000089010000}"/>
    <cellStyle name="_공무월간보고" xfId="395" xr:uid="{00000000-0005-0000-0000-00008A010000}"/>
    <cellStyle name="_공무월간보고_공무정산양식(10월초)" xfId="396" xr:uid="{00000000-0005-0000-0000-00008B010000}"/>
    <cellStyle name="_공무월간보고_공무정산양식(10월초)_기성내역서" xfId="397" xr:uid="{00000000-0005-0000-0000-00008C010000}"/>
    <cellStyle name="_공무월간보고_공무정산양식(10월초)_기성내역서_전체계약변경(03)" xfId="398" xr:uid="{00000000-0005-0000-0000-00008D010000}"/>
    <cellStyle name="_공무월간보고_공무정산양식(10월초)_전체계약변경(03)" xfId="399" xr:uid="{00000000-0005-0000-0000-00008E010000}"/>
    <cellStyle name="_공무월간보고_공무정산양식(10월초)_포장외건(최종)" xfId="400" xr:uid="{00000000-0005-0000-0000-00008F010000}"/>
    <cellStyle name="_공무월간보고_기성내역서" xfId="401" xr:uid="{00000000-0005-0000-0000-000090010000}"/>
    <cellStyle name="_공무월간보고_기성내역서_전체계약변경(03)" xfId="402" xr:uid="{00000000-0005-0000-0000-000091010000}"/>
    <cellStyle name="_공무월간보고_전체계약변경(03)" xfId="403" xr:uid="{00000000-0005-0000-0000-000092010000}"/>
    <cellStyle name="_공무월간보고_포장외건(최종)" xfId="404" xr:uid="{00000000-0005-0000-0000-000093010000}"/>
    <cellStyle name="_공무정산0104" xfId="405" xr:uid="{00000000-0005-0000-0000-000094010000}"/>
    <cellStyle name="_공무정산0104_공무정산양식(10월초)" xfId="406" xr:uid="{00000000-0005-0000-0000-000095010000}"/>
    <cellStyle name="_공무정산0104_공무정산양식(10월초)_기성내역서" xfId="407" xr:uid="{00000000-0005-0000-0000-000096010000}"/>
    <cellStyle name="_공무정산0104_공무정산양식(10월초)_기성내역서_전체계약변경(03)" xfId="408" xr:uid="{00000000-0005-0000-0000-000097010000}"/>
    <cellStyle name="_공무정산0104_공무정산양식(10월초)_전체계약변경(03)" xfId="409" xr:uid="{00000000-0005-0000-0000-000098010000}"/>
    <cellStyle name="_공무정산0104_공무정산양식(10월초)_포장외건(최종)" xfId="410" xr:uid="{00000000-0005-0000-0000-000099010000}"/>
    <cellStyle name="_공무정산0104_기성내역서" xfId="411" xr:uid="{00000000-0005-0000-0000-00009A010000}"/>
    <cellStyle name="_공무정산0104_기성내역서_전체계약변경(03)" xfId="412" xr:uid="{00000000-0005-0000-0000-00009B010000}"/>
    <cellStyle name="_공무정산0104_전체계약변경(03)" xfId="413" xr:uid="{00000000-0005-0000-0000-00009C010000}"/>
    <cellStyle name="_공무정산0104_포장외건(최종)" xfId="414" xr:uid="{00000000-0005-0000-0000-00009D010000}"/>
    <cellStyle name="_공사중 임시전력 전기요금" xfId="415" xr:uid="{00000000-0005-0000-0000-00009E010000}"/>
    <cellStyle name="_공사중 임시전력 전기요금_설계서(갑지)0223" xfId="416" xr:uid="{00000000-0005-0000-0000-00009F010000}"/>
    <cellStyle name="_공사중 임시전력 전기요금_설계예산서및단가산출서" xfId="417" xr:uid="{00000000-0005-0000-0000-0000A0010000}"/>
    <cellStyle name="_공사중 임시전력 전기요금_진입램프최종" xfId="418" xr:uid="{00000000-0005-0000-0000-0000A1010000}"/>
    <cellStyle name="_공사중 임시전력 전기요금_진입램프최종엑셀" xfId="419" xr:uid="{00000000-0005-0000-0000-0000A2010000}"/>
    <cellStyle name="_공원음수대정비공사" xfId="420" xr:uid="{00000000-0005-0000-0000-0000A3010000}"/>
    <cellStyle name="_공중화장실 청소 용역" xfId="421" xr:uid="{00000000-0005-0000-0000-0000A4010000}"/>
    <cellStyle name="_관급자재및일별시공내역(수탁시공분제외)" xfId="422" xr:uid="{00000000-0005-0000-0000-0000A5010000}"/>
    <cellStyle name="_광암변전실탈수기동_물량내역서" xfId="423" xr:uid="{00000000-0005-0000-0000-0000A6010000}"/>
    <cellStyle name="_광암변전실탈수기동_물량내역서02" xfId="424" xr:uid="{00000000-0005-0000-0000-0000A7010000}"/>
    <cellStyle name="_광주증설교체" xfId="425" xr:uid="{00000000-0005-0000-0000-0000A8010000}"/>
    <cellStyle name="_구미TMS" xfId="426" xr:uid="{00000000-0005-0000-0000-0000A9010000}"/>
    <cellStyle name="_구봉지구(4차관련 전체분 변경)" xfId="427" xr:uid="{00000000-0005-0000-0000-0000AA010000}"/>
    <cellStyle name="_구성지구가압장및배수지내역서_0216" xfId="428" xr:uid="{00000000-0005-0000-0000-0000AB010000}"/>
    <cellStyle name="_구운공원설계변경" xfId="429" xr:uid="{00000000-0005-0000-0000-0000AC010000}"/>
    <cellStyle name="_구조물공1" xfId="430" xr:uid="{00000000-0005-0000-0000-0000AD010000}"/>
    <cellStyle name="_구조물공1_Rock Anchor(상부)" xfId="431" xr:uid="{00000000-0005-0000-0000-0000AE010000}"/>
    <cellStyle name="_국립부산국악원영상감시시스템구매설치" xfId="432" xr:uid="{00000000-0005-0000-0000-0000AF010000}"/>
    <cellStyle name="_근로자 복지관(전기)-830납품" xfId="433" xr:uid="{00000000-0005-0000-0000-0000B0010000}"/>
    <cellStyle name="_금곡동 칠보둘레길 가로수 식재" xfId="434" xr:uid="{00000000-0005-0000-0000-0000B1010000}"/>
    <cellStyle name="_기계설계서-변경" xfId="435" xr:uid="{00000000-0005-0000-0000-0000B2010000}"/>
    <cellStyle name="_기자재관급내역서" xfId="436" xr:uid="{00000000-0005-0000-0000-0000B3010000}"/>
    <cellStyle name="_기타경비" xfId="437" xr:uid="{00000000-0005-0000-0000-0000B4010000}"/>
    <cellStyle name="_기흥가압장1호기그랜드패킹교체설계(이창근주사님)(2008(1)(1).12)수정(김석봉과장)08년12월10일(1)" xfId="438" xr:uid="{00000000-0005-0000-0000-0000B5010000}"/>
    <cellStyle name="_기흥배수지 제수변교체공사" xfId="439" xr:uid="{00000000-0005-0000-0000-0000B6010000}"/>
    <cellStyle name="_김천동부초교사증축(4)" xfId="440" xr:uid="{00000000-0005-0000-0000-0000B7010000}"/>
    <cellStyle name="_김포ER(세종)" xfId="441" xr:uid="{00000000-0005-0000-0000-0000B8010000}"/>
    <cellStyle name="_내역및수량(목포시용해2지구)-n" xfId="442" xr:uid="{00000000-0005-0000-0000-0000B9010000}"/>
    <cellStyle name="_내역및수량(석사대우아파트)" xfId="443" xr:uid="{00000000-0005-0000-0000-0000BA010000}"/>
    <cellStyle name="_내역및수량(신호등)" xfId="444" xr:uid="{00000000-0005-0000-0000-0000BB010000}"/>
    <cellStyle name="_내역및수량산출서(실적)" xfId="445" xr:uid="{00000000-0005-0000-0000-0000BC010000}"/>
    <cellStyle name="_내역및수량산출서(위례성길)-new" xfId="446" xr:uid="{00000000-0005-0000-0000-0000BD010000}"/>
    <cellStyle name="_내역및수량산출서(전천항) (version 1)" xfId="447" xr:uid="{00000000-0005-0000-0000-0000BE010000}"/>
    <cellStyle name="_내역및수량산출서(진천읍)" xfId="448" xr:uid="{00000000-0005-0000-0000-0000BF010000}"/>
    <cellStyle name="_내역및수량산출서-기흥" xfId="449" xr:uid="{00000000-0005-0000-0000-0000C0010000}"/>
    <cellStyle name="_내역서" xfId="450" xr:uid="{00000000-0005-0000-0000-0000C1010000}"/>
    <cellStyle name="_내역서(밀양시)" xfId="451" xr:uid="{00000000-0005-0000-0000-0000C2010000}"/>
    <cellStyle name="_내역서(변경)" xfId="452" xr:uid="{00000000-0005-0000-0000-0000C3010000}"/>
    <cellStyle name="_내역서(본부)" xfId="453" xr:uid="{00000000-0005-0000-0000-0000C4010000}"/>
    <cellStyle name="_내역서(전기)" xfId="454" xr:uid="{00000000-0005-0000-0000-0000C5010000}"/>
    <cellStyle name="_내역서(전기)-0919" xfId="455" xr:uid="{00000000-0005-0000-0000-0000C6010000}"/>
    <cellStyle name="_내역서_01_응봉배수지계측제어내역서_091204" xfId="456" xr:uid="{00000000-0005-0000-0000-0000C7010000}"/>
    <cellStyle name="_내역서_1" xfId="457" xr:uid="{00000000-0005-0000-0000-0000C8010000}"/>
    <cellStyle name="_내역서_100701" xfId="458" xr:uid="{00000000-0005-0000-0000-0000C9010000}"/>
    <cellStyle name="_내역서_SW대가" xfId="459" xr:uid="{00000000-0005-0000-0000-0000CA010000}"/>
    <cellStyle name="_내역서_기초설계서0907-12" xfId="460" xr:uid="{00000000-0005-0000-0000-0000CB010000}"/>
    <cellStyle name="_내역서_내역서(제출용)_111109" xfId="461" xr:uid="{00000000-0005-0000-0000-0000CC010000}"/>
    <cellStyle name="_내역서_상수도시설년간단가_전기통신_0800220-1" xfId="462" xr:uid="{00000000-0005-0000-0000-0000CD010000}"/>
    <cellStyle name="_내역서_설계내역서" xfId="463" xr:uid="{00000000-0005-0000-0000-0000CE010000}"/>
    <cellStyle name="_내역서_설계내역서(금어1가압장외_4개소_계장제어장치_교체공사)" xfId="464" xr:uid="{00000000-0005-0000-0000-0000CF010000}"/>
    <cellStyle name="_내역서_설계내역서_무인화시설물연간단가(통신)" xfId="465" xr:uid="{00000000-0005-0000-0000-0000D0010000}"/>
    <cellStyle name="_내역서_설계서(갑지)0223" xfId="466" xr:uid="{00000000-0005-0000-0000-0000D1010000}"/>
    <cellStyle name="_내역서_설계서갑지" xfId="467" xr:uid="{00000000-0005-0000-0000-0000D2010000}"/>
    <cellStyle name="_내역서_설계예산서및단가산출서" xfId="468" xr:uid="{00000000-0005-0000-0000-0000D3010000}"/>
    <cellStyle name="_내역서_우리랜드가압장 설치 원격감시제어설비_090220" xfId="469" xr:uid="{00000000-0005-0000-0000-0000D4010000}"/>
    <cellStyle name="_내역서_전기내역서(고기동)_090921" xfId="470" xr:uid="{00000000-0005-0000-0000-0000D5010000}"/>
    <cellStyle name="_내역서_진입램프최종" xfId="471" xr:uid="{00000000-0005-0000-0000-0000D6010000}"/>
    <cellStyle name="_내역서_진입램프최종엑셀" xfId="472" xr:uid="{00000000-0005-0000-0000-0000D7010000}"/>
    <cellStyle name="_내역서및설계서" xfId="473" xr:uid="{00000000-0005-0000-0000-0000D8010000}"/>
    <cellStyle name="_내역서및설계서_01_응봉배수지계측제어내역서_091204" xfId="474" xr:uid="{00000000-0005-0000-0000-0000D9010000}"/>
    <cellStyle name="_내역서및설계서_SW대가" xfId="475" xr:uid="{00000000-0005-0000-0000-0000DA010000}"/>
    <cellStyle name="_내역서및설계서_기초설계서0907-12" xfId="476" xr:uid="{00000000-0005-0000-0000-0000DB010000}"/>
    <cellStyle name="_내역서및설계서_내역서(발주)" xfId="477" xr:uid="{00000000-0005-0000-0000-0000DC010000}"/>
    <cellStyle name="_내역서및설계서_설계내역서" xfId="478" xr:uid="{00000000-0005-0000-0000-0000DD010000}"/>
    <cellStyle name="_내역서및설계서_설계서(갑지)0223" xfId="479" xr:uid="{00000000-0005-0000-0000-0000DE010000}"/>
    <cellStyle name="_내역서및설계서_설계예산서및단가산출서" xfId="480" xr:uid="{00000000-0005-0000-0000-0000DF010000}"/>
    <cellStyle name="_내역서및설계서_전기내역서(고기동)_090921" xfId="481" xr:uid="{00000000-0005-0000-0000-0000E0010000}"/>
    <cellStyle name="_내역서및설계서_진입램프최종" xfId="482" xr:uid="{00000000-0005-0000-0000-0000E1010000}"/>
    <cellStyle name="_내역서및설계서_진입램프최종엑셀" xfId="483" xr:uid="{00000000-0005-0000-0000-0000E2010000}"/>
    <cellStyle name="_내역서-부천시가압펌프반kjh-1" xfId="484" xr:uid="{00000000-0005-0000-0000-0000E3010000}"/>
    <cellStyle name="_내역-참고" xfId="485" xr:uid="{00000000-0005-0000-0000-0000E4010000}"/>
    <cellStyle name="_노무비" xfId="486" xr:uid="{00000000-0005-0000-0000-0000E5010000}"/>
    <cellStyle name="_노임단가" xfId="487" xr:uid="{00000000-0005-0000-0000-0000E6010000}"/>
    <cellStyle name="_단가대비(8월)" xfId="488" xr:uid="{00000000-0005-0000-0000-0000E7010000}"/>
    <cellStyle name="_단가산출서(합)" xfId="489" xr:uid="{00000000-0005-0000-0000-0000E8010000}"/>
    <cellStyle name="_달서중고(10.12)" xfId="490" xr:uid="{00000000-0005-0000-0000-0000E9010000}"/>
    <cellStyle name="_담양군고서계측제어내역서" xfId="491" xr:uid="{00000000-0005-0000-0000-0000EA010000}"/>
    <cellStyle name="_담쟁이식재공사폐기물" xfId="492" xr:uid="{00000000-0005-0000-0000-0000EB010000}"/>
    <cellStyle name="_당초설계서(고등동 291-17)" xfId="493" xr:uid="{00000000-0005-0000-0000-0000EC010000}"/>
    <cellStyle name="_대관업무비" xfId="494" xr:uid="{00000000-0005-0000-0000-0000ED010000}"/>
    <cellStyle name="_대전첨단과학관 출입통제 내역서(051216)" xfId="495" xr:uid="{00000000-0005-0000-0000-0000EE010000}"/>
    <cellStyle name="_대지가압펌프장 설치공사" xfId="496" xr:uid="{00000000-0005-0000-0000-0000EF010000}"/>
    <cellStyle name="_대현산배수지외4개소 전동밸브HMI프로그램 추가" xfId="497" xr:uid="{00000000-0005-0000-0000-0000F0010000}"/>
    <cellStyle name="_도급내역서(샘플)" xfId="498" xr:uid="{00000000-0005-0000-0000-0000F1010000}"/>
    <cellStyle name="_도원가압장_PLC_SW산출근거" xfId="499" xr:uid="{00000000-0005-0000-0000-0000F2010000}"/>
    <cellStyle name="_도원동내역및수량산출서(0813)" xfId="500" xr:uid="{00000000-0005-0000-0000-0000F3010000}"/>
    <cellStyle name="_독산창호공사(발주)" xfId="501" xr:uid="{00000000-0005-0000-0000-0000F4010000}"/>
    <cellStyle name="_동아펌프 타견적" xfId="502" xr:uid="{00000000-0005-0000-0000-0000F5010000}"/>
    <cellStyle name="_둔전~삼계리내역서(가로등)-수정" xfId="503" xr:uid="{00000000-0005-0000-0000-0000F6010000}"/>
    <cellStyle name="_라멘교 토공" xfId="504" xr:uid="{00000000-0005-0000-0000-0000F7010000}"/>
    <cellStyle name="_말띠고개(수정)" xfId="505" xr:uid="{00000000-0005-0000-0000-0000F8010000}"/>
    <cellStyle name="_문의 미천 가로등" xfId="506" xr:uid="{00000000-0005-0000-0000-0000F9010000}"/>
    <cellStyle name="_발산지구내역서" xfId="507" xr:uid="{00000000-0005-0000-0000-0000FA010000}"/>
    <cellStyle name="_발주-공사설계서" xfId="508" xr:uid="{00000000-0005-0000-0000-0000FB010000}"/>
    <cellStyle name="_방동" xfId="509" xr:uid="{00000000-0005-0000-0000-0000FC010000}"/>
    <cellStyle name="_방동_03구조~1" xfId="510" xr:uid="{00000000-0005-0000-0000-0000FD010000}"/>
    <cellStyle name="_방동_03구조~1_라멘교 토공" xfId="511" xr:uid="{00000000-0005-0000-0000-0000FE010000}"/>
    <cellStyle name="_방동_03구조~1_포장" xfId="512" xr:uid="{00000000-0005-0000-0000-0000FF010000}"/>
    <cellStyle name="_방동_03구조~1_포장_라멘교 토공" xfId="513" xr:uid="{00000000-0005-0000-0000-000000020000}"/>
    <cellStyle name="_방동_03구조물공" xfId="514" xr:uid="{00000000-0005-0000-0000-000001020000}"/>
    <cellStyle name="_방동_03구조물공_라멘교 토공" xfId="515" xr:uid="{00000000-0005-0000-0000-000002020000}"/>
    <cellStyle name="_방동_03구조물공_포장" xfId="516" xr:uid="{00000000-0005-0000-0000-000003020000}"/>
    <cellStyle name="_방동_03구조물공_포장_라멘교 토공" xfId="517" xr:uid="{00000000-0005-0000-0000-000004020000}"/>
    <cellStyle name="_방동_동막리소교량" xfId="518" xr:uid="{00000000-0005-0000-0000-000005020000}"/>
    <cellStyle name="_방동_동막리소교량_라멘교 토공" xfId="519" xr:uid="{00000000-0005-0000-0000-000006020000}"/>
    <cellStyle name="_방동_동막리소교량_포장" xfId="520" xr:uid="{00000000-0005-0000-0000-000007020000}"/>
    <cellStyle name="_방동_동막리소교량_포장_라멘교 토공" xfId="521" xr:uid="{00000000-0005-0000-0000-000008020000}"/>
    <cellStyle name="_방동_라멘교 토공" xfId="522" xr:uid="{00000000-0005-0000-0000-000009020000}"/>
    <cellStyle name="_방동_마현12~1" xfId="523" xr:uid="{00000000-0005-0000-0000-00000A020000}"/>
    <cellStyle name="_방동_마현12~1_라멘교 토공" xfId="524" xr:uid="{00000000-0005-0000-0000-00000B020000}"/>
    <cellStyle name="_방동_마현12~1_포장" xfId="525" xr:uid="{00000000-0005-0000-0000-00000C020000}"/>
    <cellStyle name="_방동_마현12~1_포장_라멘교 토공" xfId="526" xr:uid="{00000000-0005-0000-0000-00000D020000}"/>
    <cellStyle name="_방동_문혜3리" xfId="527" xr:uid="{00000000-0005-0000-0000-00000E020000}"/>
    <cellStyle name="_방동_문혜3리_라멘교 토공" xfId="528" xr:uid="{00000000-0005-0000-0000-00000F020000}"/>
    <cellStyle name="_방동_문혜3리_포장" xfId="529" xr:uid="{00000000-0005-0000-0000-000010020000}"/>
    <cellStyle name="_방동_문혜3리_포장_라멘교 토공" xfId="530" xr:uid="{00000000-0005-0000-0000-000011020000}"/>
    <cellStyle name="_방동_방동" xfId="531" xr:uid="{00000000-0005-0000-0000-000012020000}"/>
    <cellStyle name="_방동_방동_라멘교 토공" xfId="532" xr:uid="{00000000-0005-0000-0000-000013020000}"/>
    <cellStyle name="_방동_방동_포장" xfId="533" xr:uid="{00000000-0005-0000-0000-000014020000}"/>
    <cellStyle name="_방동_방동_포장_라멘교 토공" xfId="534" xr:uid="{00000000-0005-0000-0000-000015020000}"/>
    <cellStyle name="_방동_산양2리지구" xfId="535" xr:uid="{00000000-0005-0000-0000-000016020000}"/>
    <cellStyle name="_방동_산양2리지구_라멘교 토공" xfId="536" xr:uid="{00000000-0005-0000-0000-000017020000}"/>
    <cellStyle name="_방동_산양2리지구_포장" xfId="537" xr:uid="{00000000-0005-0000-0000-000018020000}"/>
    <cellStyle name="_방동_산양2리지구_포장_라멘교 토공" xfId="538" xr:uid="{00000000-0005-0000-0000-000019020000}"/>
    <cellStyle name="_방동_산양리지구" xfId="539" xr:uid="{00000000-0005-0000-0000-00001A020000}"/>
    <cellStyle name="_방동_산양리지구_라멘교 토공" xfId="540" xr:uid="{00000000-0005-0000-0000-00001B020000}"/>
    <cellStyle name="_방동_산양리지구_포장" xfId="541" xr:uid="{00000000-0005-0000-0000-00001C020000}"/>
    <cellStyle name="_방동_산양리지구_포장_라멘교 토공" xfId="542" xr:uid="{00000000-0005-0000-0000-00001D020000}"/>
    <cellStyle name="_방동_서상2리" xfId="543" xr:uid="{00000000-0005-0000-0000-00001E020000}"/>
    <cellStyle name="_방동_서상2리_라멘교 토공" xfId="544" xr:uid="{00000000-0005-0000-0000-00001F020000}"/>
    <cellStyle name="_방동_서상2리_포장" xfId="545" xr:uid="{00000000-0005-0000-0000-000020020000}"/>
    <cellStyle name="_방동_서상2리_포장_라멘교 토공" xfId="546" xr:uid="{00000000-0005-0000-0000-000021020000}"/>
    <cellStyle name="_방동_오항" xfId="547" xr:uid="{00000000-0005-0000-0000-000022020000}"/>
    <cellStyle name="_방동_오항_라멘교 토공" xfId="548" xr:uid="{00000000-0005-0000-0000-000023020000}"/>
    <cellStyle name="_방동_오항_포장" xfId="549" xr:uid="{00000000-0005-0000-0000-000024020000}"/>
    <cellStyle name="_방동_오항_포장_라멘교 토공" xfId="550" xr:uid="{00000000-0005-0000-0000-000025020000}"/>
    <cellStyle name="_방동_원평" xfId="551" xr:uid="{00000000-0005-0000-0000-000026020000}"/>
    <cellStyle name="_방동_원평_라멘교 토공" xfId="552" xr:uid="{00000000-0005-0000-0000-000027020000}"/>
    <cellStyle name="_방동_원평_포장" xfId="553" xr:uid="{00000000-0005-0000-0000-000028020000}"/>
    <cellStyle name="_방동_원평_포장_라멘교 토공" xfId="554" xr:uid="{00000000-0005-0000-0000-000029020000}"/>
    <cellStyle name="_방동_추곡" xfId="555" xr:uid="{00000000-0005-0000-0000-00002A020000}"/>
    <cellStyle name="_방동_추곡_라멘교 토공" xfId="556" xr:uid="{00000000-0005-0000-0000-00002B020000}"/>
    <cellStyle name="_방동_추곡_포장" xfId="557" xr:uid="{00000000-0005-0000-0000-00002C020000}"/>
    <cellStyle name="_방동_추곡_포장_라멘교 토공" xfId="558" xr:uid="{00000000-0005-0000-0000-00002D020000}"/>
    <cellStyle name="_방동_포장" xfId="559" xr:uid="{00000000-0005-0000-0000-00002E020000}"/>
    <cellStyle name="_방동_포장_라멘교 토공" xfId="560" xr:uid="{00000000-0005-0000-0000-00002F020000}"/>
    <cellStyle name="_방사상집수정개발공사설계" xfId="561" xr:uid="{00000000-0005-0000-0000-000030020000}"/>
    <cellStyle name="_배수공1" xfId="562" xr:uid="{00000000-0005-0000-0000-000031020000}"/>
    <cellStyle name="_배수공1_3차설계변경전체(강)" xfId="563" xr:uid="{00000000-0005-0000-0000-000032020000}"/>
    <cellStyle name="_배수공1_5차설계변경-공기연장-" xfId="564" xr:uid="{00000000-0005-0000-0000-000033020000}"/>
    <cellStyle name="_배수공1_ES적용산출" xfId="565" xr:uid="{00000000-0005-0000-0000-000034020000}"/>
    <cellStyle name="_배수공1_구봉지구(4차관련 전체분 변경)" xfId="566" xr:uid="{00000000-0005-0000-0000-000035020000}"/>
    <cellStyle name="_배수공2" xfId="567" xr:uid="{00000000-0005-0000-0000-000036020000}"/>
    <cellStyle name="_배수공2_Rock Anchor(상부)" xfId="568" xr:uid="{00000000-0005-0000-0000-000037020000}"/>
    <cellStyle name="_배수공집계" xfId="569" xr:uid="{00000000-0005-0000-0000-000038020000}"/>
    <cellStyle name="_배수공집계_3차설계변경전체(강)" xfId="570" xr:uid="{00000000-0005-0000-0000-000039020000}"/>
    <cellStyle name="_배수공집계_5차설계변경-공기연장-" xfId="571" xr:uid="{00000000-0005-0000-0000-00003A020000}"/>
    <cellStyle name="_배수공집계_ES적용산출" xfId="572" xr:uid="{00000000-0005-0000-0000-00003B020000}"/>
    <cellStyle name="_배수공집계_구봉지구(4차관련 전체분 변경)" xfId="573" xr:uid="{00000000-0005-0000-0000-00003C020000}"/>
    <cellStyle name="_배수공집계_배수공1" xfId="574" xr:uid="{00000000-0005-0000-0000-00003D020000}"/>
    <cellStyle name="_배수공집계_배수공1_3차설계변경전체(강)" xfId="575" xr:uid="{00000000-0005-0000-0000-00003E020000}"/>
    <cellStyle name="_배수공집계_배수공1_5차설계변경-공기연장-" xfId="576" xr:uid="{00000000-0005-0000-0000-00003F020000}"/>
    <cellStyle name="_배수공집계_배수공1_ES적용산출" xfId="577" xr:uid="{00000000-0005-0000-0000-000040020000}"/>
    <cellStyle name="_배수공집계_배수공1_구봉지구(4차관련 전체분 변경)" xfId="578" xr:uid="{00000000-0005-0000-0000-000041020000}"/>
    <cellStyle name="_백원지역상수도시설공사실시설계CCTV시스템구매설치내역서" xfId="579" xr:uid="{00000000-0005-0000-0000-000042020000}"/>
    <cellStyle name="_변경계약분실행및2001년실행(견적비교포함)" xfId="580" xr:uid="{00000000-0005-0000-0000-000043020000}"/>
    <cellStyle name="_변경계약분실행및2001년실행(견적비교포함)_공무정산양식(10월초)" xfId="581" xr:uid="{00000000-0005-0000-0000-000044020000}"/>
    <cellStyle name="_변경계약분실행및2001년실행(견적비교포함)_공무정산양식(10월초)_기성내역서" xfId="582" xr:uid="{00000000-0005-0000-0000-000045020000}"/>
    <cellStyle name="_변경계약분실행및2001년실행(견적비교포함)_공무정산양식(10월초)_기성내역서_전체계약변경(03)" xfId="583" xr:uid="{00000000-0005-0000-0000-000046020000}"/>
    <cellStyle name="_변경계약분실행및2001년실행(견적비교포함)_공무정산양식(10월초)_전체계약변경(03)" xfId="584" xr:uid="{00000000-0005-0000-0000-000047020000}"/>
    <cellStyle name="_변경계약분실행및2001년실행(견적비교포함)_공무정산양식(10월초)_포장외건(최종)" xfId="585" xr:uid="{00000000-0005-0000-0000-000048020000}"/>
    <cellStyle name="_변경계약분실행및2001년실행(견적비교포함)_기성내역서" xfId="586" xr:uid="{00000000-0005-0000-0000-000049020000}"/>
    <cellStyle name="_변경계약분실행및2001년실행(견적비교포함)_기성내역서_전체계약변경(03)" xfId="587" xr:uid="{00000000-0005-0000-0000-00004A020000}"/>
    <cellStyle name="_변경계약분실행및2001년실행(견적비교포함)_전체계약변경(03)" xfId="588" xr:uid="{00000000-0005-0000-0000-00004B020000}"/>
    <cellStyle name="_변경계약분실행및2001년실행(견적비교포함)_포장외건(최종)" xfId="589" xr:uid="{00000000-0005-0000-0000-00004C020000}"/>
    <cellStyle name="_보체수량산출서(11.3)" xfId="590" xr:uid="{00000000-0005-0000-0000-00004D020000}"/>
    <cellStyle name="_부대공" xfId="591" xr:uid="{00000000-0005-0000-0000-00004E020000}"/>
    <cellStyle name="_부하(지하)-지하철" xfId="592" xr:uid="{00000000-0005-0000-0000-00004F020000}"/>
    <cellStyle name="_부하계산서()" xfId="593" xr:uid="{00000000-0005-0000-0000-000050020000}"/>
    <cellStyle name="_북부수도사업소 중앙제어실 감시제어설비_100118 (수정) " xfId="594" xr:uid="{00000000-0005-0000-0000-000051020000}"/>
    <cellStyle name="_비상급수시설유지보수설계(2007) 0209" xfId="595" xr:uid="{00000000-0005-0000-0000-000052020000}"/>
    <cellStyle name="_사본 - 전기(2)" xfId="596" xr:uid="{00000000-0005-0000-0000-000053020000}"/>
    <cellStyle name="_산동 농협동로지소 청사 신축공사-1" xfId="597" xr:uid="{00000000-0005-0000-0000-000054020000}"/>
    <cellStyle name="_산동 농협동로지소 청사 신축공사-1_1" xfId="598" xr:uid="{00000000-0005-0000-0000-000055020000}"/>
    <cellStyle name="_산출(신현터널 일운)" xfId="599" xr:uid="{00000000-0005-0000-0000-000056020000}"/>
    <cellStyle name="_산출기초조사서" xfId="600" xr:uid="{00000000-0005-0000-0000-000057020000}"/>
    <cellStyle name="_상.하광교 가압펌프장-설계변경" xfId="601" xr:uid="{00000000-0005-0000-0000-000058020000}"/>
    <cellStyle name="_상수도공사 기본일위대가표" xfId="602" xr:uid="{00000000-0005-0000-0000-000059020000}"/>
    <cellStyle name="_새천년가압장 후렉시블죠인트 설치및 펌프보수공사-계약94%" xfId="603" xr:uid="{00000000-0005-0000-0000-00005A020000}"/>
    <cellStyle name="_생명의나무 자투땅조경" xfId="604" xr:uid="{00000000-0005-0000-0000-00005B020000}"/>
    <cellStyle name="_서울 지하철 7호선 연장 내역서" xfId="605" xr:uid="{00000000-0005-0000-0000-00005C020000}"/>
    <cellStyle name="_서울여대(20020516)" xfId="606" xr:uid="{00000000-0005-0000-0000-00005D020000}"/>
    <cellStyle name="_서울여대(20020516)_01_응봉배수지계측제어내역서_091204" xfId="607" xr:uid="{00000000-0005-0000-0000-00005E020000}"/>
    <cellStyle name="_서울여대(20020516)_SW대가" xfId="608" xr:uid="{00000000-0005-0000-0000-00005F020000}"/>
    <cellStyle name="_서울여대(20020516)_기초설계서0907-12" xfId="609" xr:uid="{00000000-0005-0000-0000-000060020000}"/>
    <cellStyle name="_서울여대(20020516)_내역서(발주)" xfId="610" xr:uid="{00000000-0005-0000-0000-000061020000}"/>
    <cellStyle name="_서울여대(20020516)_설계내역서" xfId="611" xr:uid="{00000000-0005-0000-0000-000062020000}"/>
    <cellStyle name="_서울여대(20020516)_설계서(갑지)0223" xfId="612" xr:uid="{00000000-0005-0000-0000-000063020000}"/>
    <cellStyle name="_서울여대(20020516)_설계예산서및단가산출서" xfId="613" xr:uid="{00000000-0005-0000-0000-000064020000}"/>
    <cellStyle name="_서울여대(20020516)_전기내역서(고기동)_090921" xfId="614" xr:uid="{00000000-0005-0000-0000-000065020000}"/>
    <cellStyle name="_서울여대(20020516)_진입램프최종" xfId="615" xr:uid="{00000000-0005-0000-0000-000066020000}"/>
    <cellStyle name="_서울여대(20020516)_진입램프최종엑셀" xfId="616" xr:uid="{00000000-0005-0000-0000-000067020000}"/>
    <cellStyle name="_서현동주차장신축계획안CCTV설비내역서" xfId="617" xr:uid="{00000000-0005-0000-0000-000068020000}"/>
    <cellStyle name="_설계내역서" xfId="618" xr:uid="{00000000-0005-0000-0000-000069020000}"/>
    <cellStyle name="_설계내역서(금어1가압장외_4개소_계장제어장치_교체공사)" xfId="619" xr:uid="{00000000-0005-0000-0000-00006A020000}"/>
    <cellStyle name="_설계내역서(월곡동두산)" xfId="620" xr:uid="{00000000-0005-0000-0000-00006B020000}"/>
    <cellStyle name="_설계내역서_01_응봉배수지계측제어내역서_091204" xfId="621" xr:uid="{00000000-0005-0000-0000-00006C020000}"/>
    <cellStyle name="_설계내역서_기초설계서0907-12" xfId="622" xr:uid="{00000000-0005-0000-0000-00006D020000}"/>
    <cellStyle name="_설계내역서_내역서(발주)" xfId="623" xr:uid="{00000000-0005-0000-0000-00006E020000}"/>
    <cellStyle name="_설계내역서_내역서_SW개발비포함_제출_REV6" xfId="624" xr:uid="{00000000-0005-0000-0000-00006F020000}"/>
    <cellStyle name="_설계내역서_노고산_내역서-09.10.27" xfId="625" xr:uid="{00000000-0005-0000-0000-000070020000}"/>
    <cellStyle name="_설계내역서_설계서(갑지)0223" xfId="626" xr:uid="{00000000-0005-0000-0000-000071020000}"/>
    <cellStyle name="_설계내역서_설계예산서및단가산출서" xfId="627" xr:uid="{00000000-0005-0000-0000-000072020000}"/>
    <cellStyle name="_설계내역서_와우산_내역서-09.10.27(1)" xfId="628" xr:uid="{00000000-0005-0000-0000-000073020000}"/>
    <cellStyle name="_설계내역서_와우산내역서091027" xfId="629" xr:uid="{00000000-0005-0000-0000-000074020000}"/>
    <cellStyle name="_설계내역서_전기내역서(고기동)_090921" xfId="630" xr:uid="{00000000-0005-0000-0000-000075020000}"/>
    <cellStyle name="_설계내역서_진입램프최종" xfId="631" xr:uid="{00000000-0005-0000-0000-000076020000}"/>
    <cellStyle name="_설계내역서_진입램프최종엑셀" xfId="632" xr:uid="{00000000-0005-0000-0000-000077020000}"/>
    <cellStyle name="_설계내역서-08.07.02(제출용)-1" xfId="633" xr:uid="{00000000-0005-0000-0000-000078020000}"/>
    <cellStyle name="_설계변경(본부심사조정)" xfId="634" xr:uid="{00000000-0005-0000-0000-000079020000}"/>
    <cellStyle name="_설계서(발주용)" xfId="635" xr:uid="{00000000-0005-0000-0000-00007A020000}"/>
    <cellStyle name="_설계서(월곡20블록 본부 설계심사요청-'03.8.4일)" xfId="636" xr:uid="{00000000-0005-0000-0000-00007B020000}"/>
    <cellStyle name="_설계서(전기연구원)" xfId="637" xr:uid="{00000000-0005-0000-0000-00007C020000}"/>
    <cellStyle name="_설계서갑지" xfId="638" xr:uid="{00000000-0005-0000-0000-00007D020000}"/>
    <cellStyle name="_설계예산서(전면도로)-토목" xfId="639" xr:uid="{00000000-0005-0000-0000-00007E020000}"/>
    <cellStyle name="_설계원가 및 손익계산서(극장)" xfId="640" xr:uid="{00000000-0005-0000-0000-00007F020000}"/>
    <cellStyle name="_설계원가 및 손익계산서(극장)_01_응봉배수지계측제어내역서_091204" xfId="641" xr:uid="{00000000-0005-0000-0000-000080020000}"/>
    <cellStyle name="_설계원가 및 손익계산서(극장)_SW대가" xfId="642" xr:uid="{00000000-0005-0000-0000-000081020000}"/>
    <cellStyle name="_설계원가 및 손익계산서(극장)_기초설계서0907-12" xfId="643" xr:uid="{00000000-0005-0000-0000-000082020000}"/>
    <cellStyle name="_설계원가 및 손익계산서(극장)_내역서(발주)" xfId="644" xr:uid="{00000000-0005-0000-0000-000083020000}"/>
    <cellStyle name="_설계원가 및 손익계산서(극장)_설계내역서" xfId="645" xr:uid="{00000000-0005-0000-0000-000084020000}"/>
    <cellStyle name="_설계원가 및 손익계산서(극장)_설계서(갑지)0223" xfId="646" xr:uid="{00000000-0005-0000-0000-000085020000}"/>
    <cellStyle name="_설계원가 및 손익계산서(극장)_설계예산서및단가산출서" xfId="647" xr:uid="{00000000-0005-0000-0000-000086020000}"/>
    <cellStyle name="_설계원가 및 손익계산서(극장)_전기내역서(고기동)_090921" xfId="648" xr:uid="{00000000-0005-0000-0000-000087020000}"/>
    <cellStyle name="_설계원가 및 손익계산서(극장)_진입램프최종" xfId="649" xr:uid="{00000000-0005-0000-0000-000088020000}"/>
    <cellStyle name="_설계원가 및 손익계산서(극장)_진입램프최종엑셀" xfId="650" xr:uid="{00000000-0005-0000-0000-000089020000}"/>
    <cellStyle name="_설계원가 및 손익계산서(백화점)" xfId="651" xr:uid="{00000000-0005-0000-0000-00008A020000}"/>
    <cellStyle name="_설계원가 및 손익계산서(백화점)_01_응봉배수지계측제어내역서_091204" xfId="652" xr:uid="{00000000-0005-0000-0000-00008B020000}"/>
    <cellStyle name="_설계원가 및 손익계산서(백화점)_SW대가" xfId="653" xr:uid="{00000000-0005-0000-0000-00008C020000}"/>
    <cellStyle name="_설계원가 및 손익계산서(백화점)_기초설계서0907-12" xfId="654" xr:uid="{00000000-0005-0000-0000-00008D020000}"/>
    <cellStyle name="_설계원가 및 손익계산서(백화점)_내역서(발주)" xfId="655" xr:uid="{00000000-0005-0000-0000-00008E020000}"/>
    <cellStyle name="_설계원가 및 손익계산서(백화점)_설계내역서" xfId="656" xr:uid="{00000000-0005-0000-0000-00008F020000}"/>
    <cellStyle name="_설계원가 및 손익계산서(백화점)_설계서(갑지)0223" xfId="657" xr:uid="{00000000-0005-0000-0000-000090020000}"/>
    <cellStyle name="_설계원가 및 손익계산서(백화점)_설계예산서및단가산출서" xfId="658" xr:uid="{00000000-0005-0000-0000-000091020000}"/>
    <cellStyle name="_설계원가 및 손익계산서(백화점)_전기내역서(고기동)_090921" xfId="659" xr:uid="{00000000-0005-0000-0000-000092020000}"/>
    <cellStyle name="_설계원가 및 손익계산서(백화점)_진입램프최종" xfId="660" xr:uid="{00000000-0005-0000-0000-000093020000}"/>
    <cellStyle name="_설계원가 및 손익계산서(백화점)_진입램프최종엑셀" xfId="661" xr:uid="{00000000-0005-0000-0000-000094020000}"/>
    <cellStyle name="_설계원가 및 손익계산서(이광환)" xfId="662" xr:uid="{00000000-0005-0000-0000-000095020000}"/>
    <cellStyle name="_설계원가 및 손익계산서(이광환)_01_응봉배수지계측제어내역서_091204" xfId="663" xr:uid="{00000000-0005-0000-0000-000096020000}"/>
    <cellStyle name="_설계원가 및 손익계산서(이광환)_SW대가" xfId="664" xr:uid="{00000000-0005-0000-0000-000097020000}"/>
    <cellStyle name="_설계원가 및 손익계산서(이광환)_기초설계서0907-12" xfId="665" xr:uid="{00000000-0005-0000-0000-000098020000}"/>
    <cellStyle name="_설계원가 및 손익계산서(이광환)_내역서(발주)" xfId="666" xr:uid="{00000000-0005-0000-0000-000099020000}"/>
    <cellStyle name="_설계원가 및 손익계산서(이광환)_설계내역서" xfId="667" xr:uid="{00000000-0005-0000-0000-00009A020000}"/>
    <cellStyle name="_설계원가 및 손익계산서(이광환)_설계서(갑지)0223" xfId="668" xr:uid="{00000000-0005-0000-0000-00009B020000}"/>
    <cellStyle name="_설계원가 및 손익계산서(이광환)_설계예산서및단가산출서" xfId="669" xr:uid="{00000000-0005-0000-0000-00009C020000}"/>
    <cellStyle name="_설계원가 및 손익계산서(이광환)_전기내역서(고기동)_090921" xfId="670" xr:uid="{00000000-0005-0000-0000-00009D020000}"/>
    <cellStyle name="_설계원가 및 손익계산서(이광환)_진입램프최종" xfId="671" xr:uid="{00000000-0005-0000-0000-00009E020000}"/>
    <cellStyle name="_설계원가 및 손익계산서(이광환)_진입램프최종엑셀" xfId="672" xr:uid="{00000000-0005-0000-0000-00009F020000}"/>
    <cellStyle name="_설비(1218)" xfId="673" xr:uid="{00000000-0005-0000-0000-0000A0020000}"/>
    <cellStyle name="_성남장호원_전기_설계내역-작업04(실행가 작업-자재부단가)-4" xfId="674" xr:uid="{00000000-0005-0000-0000-0000A1020000}"/>
    <cellStyle name="_소방" xfId="675" xr:uid="{00000000-0005-0000-0000-0000A2020000}"/>
    <cellStyle name="_소방내역서(동사무소)최종본" xfId="676" xr:uid="{00000000-0005-0000-0000-0000A3020000}"/>
    <cellStyle name="_송탄정수장내역서(통신)320" xfId="677" xr:uid="{00000000-0005-0000-0000-0000A4020000}"/>
    <cellStyle name="_수 량 연화.내감" xfId="678" xr:uid="{00000000-0005-0000-0000-0000A5020000}"/>
    <cellStyle name="_수 량 연화.내감_3차설계변경전체(강)" xfId="679" xr:uid="{00000000-0005-0000-0000-0000A6020000}"/>
    <cellStyle name="_수 량 연화.내감_5차설계변경-공기연장-" xfId="680" xr:uid="{00000000-0005-0000-0000-0000A7020000}"/>
    <cellStyle name="_수 량 연화.내감_ES적용산출" xfId="681" xr:uid="{00000000-0005-0000-0000-0000A8020000}"/>
    <cellStyle name="_수 량 연화.내감_구봉지구(4차관련 전체분 변경)" xfId="682" xr:uid="{00000000-0005-0000-0000-0000A9020000}"/>
    <cellStyle name="_수 량 연화.내감_배수공1" xfId="683" xr:uid="{00000000-0005-0000-0000-0000AA020000}"/>
    <cellStyle name="_수 량 연화.내감_배수공1_3차설계변경전체(강)" xfId="684" xr:uid="{00000000-0005-0000-0000-0000AB020000}"/>
    <cellStyle name="_수 량 연화.내감_배수공1_5차설계변경-공기연장-" xfId="685" xr:uid="{00000000-0005-0000-0000-0000AC020000}"/>
    <cellStyle name="_수 량 연화.내감_배수공1_ES적용산출" xfId="686" xr:uid="{00000000-0005-0000-0000-0000AD020000}"/>
    <cellStyle name="_수 량 연화.내감_배수공1_구봉지구(4차관련 전체분 변경)" xfId="687" xr:uid="{00000000-0005-0000-0000-0000AE020000}"/>
    <cellStyle name="_수량" xfId="688" xr:uid="{00000000-0005-0000-0000-0000AF020000}"/>
    <cellStyle name="_수량_1" xfId="689" xr:uid="{00000000-0005-0000-0000-0000B0020000}"/>
    <cellStyle name="_수량_1_b접합정공기이토" xfId="690" xr:uid="{00000000-0005-0000-0000-0000B1020000}"/>
    <cellStyle name="_수량_1_c접합정공기이토" xfId="691" xr:uid="{00000000-0005-0000-0000-0000B2020000}"/>
    <cellStyle name="_수량_1_d접합정공기이토" xfId="692" xr:uid="{00000000-0005-0000-0000-0000B3020000}"/>
    <cellStyle name="_수량_1_총괄수량(배수B)" xfId="693" xr:uid="{00000000-0005-0000-0000-0000B4020000}"/>
    <cellStyle name="_수량_2" xfId="694" xr:uid="{00000000-0005-0000-0000-0000B5020000}"/>
    <cellStyle name="_수량1" xfId="695" xr:uid="{00000000-0005-0000-0000-0000B6020000}"/>
    <cellStyle name="_수량1_1" xfId="696" xr:uid="{00000000-0005-0000-0000-0000B7020000}"/>
    <cellStyle name="_수량1_1_b접합정공기이토" xfId="697" xr:uid="{00000000-0005-0000-0000-0000B8020000}"/>
    <cellStyle name="_수량1_1_c접합정공기이토" xfId="698" xr:uid="{00000000-0005-0000-0000-0000B9020000}"/>
    <cellStyle name="_수량1_1_d접합정공기이토" xfId="699" xr:uid="{00000000-0005-0000-0000-0000BA020000}"/>
    <cellStyle name="_수량1_1_총괄수량(배수B)" xfId="700" xr:uid="{00000000-0005-0000-0000-0000BB020000}"/>
    <cellStyle name="_수량2" xfId="701" xr:uid="{00000000-0005-0000-0000-0000BC020000}"/>
    <cellStyle name="_수량2_1" xfId="702" xr:uid="{00000000-0005-0000-0000-0000BD020000}"/>
    <cellStyle name="_수량2_1_b접합정공기이토" xfId="703" xr:uid="{00000000-0005-0000-0000-0000BE020000}"/>
    <cellStyle name="_수량2_1_c접합정공기이토" xfId="704" xr:uid="{00000000-0005-0000-0000-0000BF020000}"/>
    <cellStyle name="_수량2_1_d접합정공기이토" xfId="705" xr:uid="{00000000-0005-0000-0000-0000C0020000}"/>
    <cellStyle name="_수량2_1_총괄수량(배수B)" xfId="706" xr:uid="{00000000-0005-0000-0000-0000C1020000}"/>
    <cellStyle name="_수량last" xfId="707" xr:uid="{00000000-0005-0000-0000-0000C2020000}"/>
    <cellStyle name="_수량last_1" xfId="708" xr:uid="{00000000-0005-0000-0000-0000C3020000}"/>
    <cellStyle name="_수량last_2" xfId="709" xr:uid="{00000000-0005-0000-0000-0000C4020000}"/>
    <cellStyle name="_수량산출 구눌하수도" xfId="710" xr:uid="{00000000-0005-0000-0000-0000C5020000}"/>
    <cellStyle name="_수량산출 구눌하수도_3차설계변경전체(강)" xfId="711" xr:uid="{00000000-0005-0000-0000-0000C6020000}"/>
    <cellStyle name="_수량산출 구눌하수도_5차설계변경-공기연장-" xfId="712" xr:uid="{00000000-0005-0000-0000-0000C7020000}"/>
    <cellStyle name="_수량산출 구눌하수도_ES적용산출" xfId="713" xr:uid="{00000000-0005-0000-0000-0000C8020000}"/>
    <cellStyle name="_수량산출 구눌하수도_구봉지구(4차관련 전체분 변경)" xfId="714" xr:uid="{00000000-0005-0000-0000-0000C9020000}"/>
    <cellStyle name="_수량산출 구눌하수도_배수공1" xfId="715" xr:uid="{00000000-0005-0000-0000-0000CA020000}"/>
    <cellStyle name="_수량산출 구눌하수도_배수공1_3차설계변경전체(강)" xfId="716" xr:uid="{00000000-0005-0000-0000-0000CB020000}"/>
    <cellStyle name="_수량산출 구눌하수도_배수공1_5차설계변경-공기연장-" xfId="717" xr:uid="{00000000-0005-0000-0000-0000CC020000}"/>
    <cellStyle name="_수량산출 구눌하수도_배수공1_ES적용산출" xfId="718" xr:uid="{00000000-0005-0000-0000-0000CD020000}"/>
    <cellStyle name="_수량산출 구눌하수도_배수공1_구봉지구(4차관련 전체분 변경)" xfId="719" xr:uid="{00000000-0005-0000-0000-0000CE020000}"/>
    <cellStyle name="_수량표(아주포함)" xfId="720" xr:uid="{00000000-0005-0000-0000-0000CF020000}"/>
    <cellStyle name="_수원천경관조성공사 변경" xfId="721" xr:uid="{00000000-0005-0000-0000-0000D0020000}"/>
    <cellStyle name="_수진2동공영주차장신축공사내역서-금성REV2" xfId="722" xr:uid="{00000000-0005-0000-0000-0000D1020000}"/>
    <cellStyle name="_순창~운암(4공구) 도로 확장공사 (2003.12 단가 원본)" xfId="723" xr:uid="{00000000-0005-0000-0000-0000D2020000}"/>
    <cellStyle name="_순창~운암(4공구) 도로 확장공사 (2003.12 단가 원본)_설계서(갑지)0223" xfId="724" xr:uid="{00000000-0005-0000-0000-0000D3020000}"/>
    <cellStyle name="_순창~운암(4공구) 도로 확장공사 (2003.12 단가 원본)_설계예산서및단가산출서" xfId="725" xr:uid="{00000000-0005-0000-0000-0000D4020000}"/>
    <cellStyle name="_순창~운암(4공구) 도로 확장공사 (2003.12 단가 원본)_진입램프최종" xfId="726" xr:uid="{00000000-0005-0000-0000-0000D5020000}"/>
    <cellStyle name="_순창~운암(4공구) 도로 확장공사 (2003.12 단가 원본)_진입램프최종엑셀" xfId="727" xr:uid="{00000000-0005-0000-0000-0000D6020000}"/>
    <cellStyle name="_슬러지 수집기 제작 구매 설치" xfId="728" xr:uid="{00000000-0005-0000-0000-0000D7020000}"/>
    <cellStyle name="_시멘트밀크 그라우팅(D800mm)-06년하" xfId="729" xr:uid="{00000000-0005-0000-0000-0000D8020000}"/>
    <cellStyle name="_시설 언더패스 견적-40202" xfId="730" xr:uid="{00000000-0005-0000-0000-0000D9020000}"/>
    <cellStyle name="_시설 언더패스 견적-40202_내역서(발주)" xfId="731" xr:uid="{00000000-0005-0000-0000-0000DA020000}"/>
    <cellStyle name="_시설 언더패스 견적-40202_설계서(갑지)0223" xfId="732" xr:uid="{00000000-0005-0000-0000-0000DB020000}"/>
    <cellStyle name="_시설 언더패스 견적-40202_설계예산서및단가산출서" xfId="733" xr:uid="{00000000-0005-0000-0000-0000DC020000}"/>
    <cellStyle name="_시설 언더패스 견적-40202_진입램프최종" xfId="734" xr:uid="{00000000-0005-0000-0000-0000DD020000}"/>
    <cellStyle name="_시설 언더패스 견적-40202_진입램프최종엑셀" xfId="735" xr:uid="{00000000-0005-0000-0000-0000DE020000}"/>
    <cellStyle name="_시설 언더패스 견적-40204" xfId="736" xr:uid="{00000000-0005-0000-0000-0000DF020000}"/>
    <cellStyle name="_시설 언더패스 견적-40204_내역서(발주)" xfId="737" xr:uid="{00000000-0005-0000-0000-0000E0020000}"/>
    <cellStyle name="_시설 언더패스 견적-40204_설계서(갑지)0223" xfId="738" xr:uid="{00000000-0005-0000-0000-0000E1020000}"/>
    <cellStyle name="_시설 언더패스 견적-40204_설계예산서및단가산출서" xfId="739" xr:uid="{00000000-0005-0000-0000-0000E2020000}"/>
    <cellStyle name="_시설 언더패스 견적-40204_진입램프최종" xfId="740" xr:uid="{00000000-0005-0000-0000-0000E3020000}"/>
    <cellStyle name="_시설 언더패스 견적-40204_진입램프최종엑셀" xfId="741" xr:uid="{00000000-0005-0000-0000-0000E4020000}"/>
    <cellStyle name="_시설 언더패스 견적-40225" xfId="742" xr:uid="{00000000-0005-0000-0000-0000E5020000}"/>
    <cellStyle name="_시설 언더패스 견적-40225_내역서(발주)" xfId="743" xr:uid="{00000000-0005-0000-0000-0000E6020000}"/>
    <cellStyle name="_시설 언더패스 견적-40225_설계서(갑지)0223" xfId="744" xr:uid="{00000000-0005-0000-0000-0000E7020000}"/>
    <cellStyle name="_시설 언더패스 견적-40225_설계예산서및단가산출서" xfId="745" xr:uid="{00000000-0005-0000-0000-0000E8020000}"/>
    <cellStyle name="_시설 언더패스 견적-40225_진입램프최종" xfId="746" xr:uid="{00000000-0005-0000-0000-0000E9020000}"/>
    <cellStyle name="_시설 언더패스 견적-40225_진입램프최종엑셀" xfId="747" xr:uid="{00000000-0005-0000-0000-0000EA020000}"/>
    <cellStyle name="_시설물보수공사 (3)" xfId="748" xr:uid="{00000000-0005-0000-0000-0000EB020000}"/>
    <cellStyle name="_시흥_갯골생태공원_실시설계(2차)-전기-0408_1(태양광)" xfId="749" xr:uid="{00000000-0005-0000-0000-0000EC020000}"/>
    <cellStyle name="_신규단가(SIG)" xfId="750" xr:uid="{00000000-0005-0000-0000-0000ED020000}"/>
    <cellStyle name="_안계실시계측제어내역서" xfId="751" xr:uid="{00000000-0005-0000-0000-0000EE020000}"/>
    <cellStyle name="_앙성수량총괄(관수정)" xfId="752" xr:uid="{00000000-0005-0000-0000-0000EF020000}"/>
    <cellStyle name="_앙성수량총괄(관수정)_1" xfId="753" xr:uid="{00000000-0005-0000-0000-0000F0020000}"/>
    <cellStyle name="_앙성수량총괄(관수정)_2" xfId="754" xr:uid="{00000000-0005-0000-0000-0000F1020000}"/>
    <cellStyle name="_앙성수량총괄(관수정)_2_대부리총괄수량집계표" xfId="755" xr:uid="{00000000-0005-0000-0000-0000F2020000}"/>
    <cellStyle name="_앙성수량총괄(관수정)_대부리총괄수량집계표" xfId="756" xr:uid="{00000000-0005-0000-0000-0000F3020000}"/>
    <cellStyle name="_여수우회" xfId="757" xr:uid="{00000000-0005-0000-0000-0000F4020000}"/>
    <cellStyle name="_영산강-금호(부대내역)" xfId="758" xr:uid="{00000000-0005-0000-0000-0000F5020000}"/>
    <cellStyle name="_영산강-금호(부대내역)_공무정산양식(10월초)" xfId="759" xr:uid="{00000000-0005-0000-0000-0000F6020000}"/>
    <cellStyle name="_영산강-금호(부대내역)_공무정산양식(10월초)_기성내역서" xfId="760" xr:uid="{00000000-0005-0000-0000-0000F7020000}"/>
    <cellStyle name="_영산강-금호(부대내역)_공무정산양식(10월초)_기성내역서_전체계약변경(03)" xfId="761" xr:uid="{00000000-0005-0000-0000-0000F8020000}"/>
    <cellStyle name="_영산강-금호(부대내역)_공무정산양식(10월초)_전체계약변경(03)" xfId="762" xr:uid="{00000000-0005-0000-0000-0000F9020000}"/>
    <cellStyle name="_영산강-금호(부대내역)_공무정산양식(10월초)_포장외건(최종)" xfId="763" xr:uid="{00000000-0005-0000-0000-0000FA020000}"/>
    <cellStyle name="_영산강-금호(부대내역)_기성내역서" xfId="764" xr:uid="{00000000-0005-0000-0000-0000FB020000}"/>
    <cellStyle name="_영산강-금호(부대내역)_기성내역서_전체계약변경(03)" xfId="765" xr:uid="{00000000-0005-0000-0000-0000FC020000}"/>
    <cellStyle name="_영산강-금호(부대내역)_전체계약변경(03)" xfId="766" xr:uid="{00000000-0005-0000-0000-0000FD020000}"/>
    <cellStyle name="_영산강-금호(부대내역)_포장외건(최종)" xfId="767" xr:uid="{00000000-0005-0000-0000-0000FE020000}"/>
    <cellStyle name="_예산서(월계1교,월릉교,중량교)1" xfId="768" xr:uid="{00000000-0005-0000-0000-0000FF020000}"/>
    <cellStyle name="_예산서(이화철교)" xfId="769" xr:uid="{00000000-0005-0000-0000-000000030000}"/>
    <cellStyle name="_예산서-1" xfId="770" xr:uid="{00000000-0005-0000-0000-000001030000}"/>
    <cellStyle name="_예산서-1_설계서(갑지)0223" xfId="771" xr:uid="{00000000-0005-0000-0000-000002030000}"/>
    <cellStyle name="_예산서-1_설계예산서및단가산출서" xfId="772" xr:uid="{00000000-0005-0000-0000-000003030000}"/>
    <cellStyle name="_예산서-1_진입램프최종" xfId="773" xr:uid="{00000000-0005-0000-0000-000004030000}"/>
    <cellStyle name="_예산서-1_진입램프최종엑셀" xfId="774" xr:uid="{00000000-0005-0000-0000-000005030000}"/>
    <cellStyle name="_예정공정표" xfId="775" xr:uid="{00000000-0005-0000-0000-000006030000}"/>
    <cellStyle name="_예정공정표2" xfId="776" xr:uid="{00000000-0005-0000-0000-000007030000}"/>
    <cellStyle name="_오목천삼거리 해피수원" xfId="777" xr:uid="{00000000-0005-0000-0000-000008030000}"/>
    <cellStyle name="_옥포초등학교소방내역서" xfId="778" xr:uid="{00000000-0005-0000-0000-000009030000}"/>
    <cellStyle name="_외동하수(계측제어)예산서-R" xfId="779" xr:uid="{00000000-0005-0000-0000-00000A030000}"/>
    <cellStyle name="_용상제1,2정수장 내역서계장829" xfId="780" xr:uid="{00000000-0005-0000-0000-00000B030000}"/>
    <cellStyle name="_용역발주설계" xfId="781" xr:uid="{00000000-0005-0000-0000-00000C030000}"/>
    <cellStyle name="_용역발주설계(04)" xfId="782" xr:uid="{00000000-0005-0000-0000-00000D030000}"/>
    <cellStyle name="_용인 신봉지구 가압펌프장 설치공사" xfId="783" xr:uid="{00000000-0005-0000-0000-00000E030000}"/>
    <cellStyle name="_용인죽전지구영상감시견적_050727" xfId="784" xr:uid="{00000000-0005-0000-0000-00000F030000}"/>
    <cellStyle name="_우리랜드무선영상전송시스템구매설치(최종9-19)" xfId="785" xr:uid="{00000000-0005-0000-0000-000010030000}"/>
    <cellStyle name="_울산강동교차로계산서(최종)06.07(wp)" xfId="786" xr:uid="{00000000-0005-0000-0000-000011030000}"/>
    <cellStyle name="_울산강동터널계산서(수정본2)" xfId="787" xr:uid="{00000000-0005-0000-0000-000012030000}"/>
    <cellStyle name="_울산강동터널계산서(최종)REV2" xfId="788" xr:uid="{00000000-0005-0000-0000-000013030000}"/>
    <cellStyle name="_울진고등학교B동교사증축 내역서" xfId="789" xr:uid="{00000000-0005-0000-0000-000014030000}"/>
    <cellStyle name="_원가계산" xfId="790" xr:uid="{00000000-0005-0000-0000-000015030000}"/>
    <cellStyle name="_원가계산서-양식" xfId="791" xr:uid="{00000000-0005-0000-0000-000016030000}"/>
    <cellStyle name="_원가계산서양식-포항1013(최종)" xfId="792" xr:uid="{00000000-0005-0000-0000-000017030000}"/>
    <cellStyle name="_원가분석(1217)" xfId="793" xr:uid="{00000000-0005-0000-0000-000018030000}"/>
    <cellStyle name="_원가분석(아이0208)" xfId="794" xr:uid="{00000000-0005-0000-0000-000019030000}"/>
    <cellStyle name="_원불교서울교당및용산수양관신축공사견적서" xfId="795" xr:uid="{00000000-0005-0000-0000-00001A030000}"/>
    <cellStyle name="_원삼3취수정보수공사(설계내역)-이창근-김석봉96%" xfId="796" xr:uid="{00000000-0005-0000-0000-00001B030000}"/>
    <cellStyle name="_월예정공정표" xfId="797" xr:uid="{00000000-0005-0000-0000-00001C030000}"/>
    <cellStyle name="_유기전기1(동영ENG내역)" xfId="798" xr:uid="{00000000-0005-0000-0000-00001D030000}"/>
    <cellStyle name="_유수율시스템" xfId="799" xr:uid="{00000000-0005-0000-0000-00001E030000}"/>
    <cellStyle name="_육군대학" xfId="800" xr:uid="{00000000-0005-0000-0000-00001F030000}"/>
    <cellStyle name="_은평_내역서" xfId="801" xr:uid="{00000000-0005-0000-0000-000020030000}"/>
    <cellStyle name="_이형관내역" xfId="802" xr:uid="{00000000-0005-0000-0000-000021030000}"/>
    <cellStyle name="_인계동 1132번지선 구경확대공사-계약" xfId="803" xr:uid="{00000000-0005-0000-0000-000022030000}"/>
    <cellStyle name="_인원계획표 " xfId="804" xr:uid="{00000000-0005-0000-0000-000023030000}"/>
    <cellStyle name="_인원계획표 _적격 " xfId="805" xr:uid="{00000000-0005-0000-0000-000024030000}"/>
    <cellStyle name="_일위대가" xfId="806" xr:uid="{00000000-0005-0000-0000-000025030000}"/>
    <cellStyle name="_일위대가산출근거(가로등및공원등)" xfId="807" xr:uid="{00000000-0005-0000-0000-000026030000}"/>
    <cellStyle name="_일위대가표" xfId="808" xr:uid="{00000000-0005-0000-0000-000027030000}"/>
    <cellStyle name="_일위대가표-2" xfId="809" xr:uid="{00000000-0005-0000-0000-000028030000}"/>
    <cellStyle name="_입찰표지 " xfId="810" xr:uid="{00000000-0005-0000-0000-000029030000}"/>
    <cellStyle name="_작업-전기내역서(현동~임곡)" xfId="811" xr:uid="{00000000-0005-0000-0000-00002A030000}"/>
    <cellStyle name="_장유증설내역서 및 수량(스타일)" xfId="812" xr:uid="{00000000-0005-0000-0000-00002B030000}"/>
    <cellStyle name="_재직증명서(용인원삼)" xfId="813" xr:uid="{00000000-0005-0000-0000-00002C030000}"/>
    <cellStyle name="_적격 " xfId="814" xr:uid="{00000000-0005-0000-0000-00002D030000}"/>
    <cellStyle name="_적격(화산) " xfId="815" xr:uid="{00000000-0005-0000-0000-00002E030000}"/>
    <cellStyle name="_전기계산서(영천하이브리드)" xfId="816" xr:uid="{00000000-0005-0000-0000-00002F030000}"/>
    <cellStyle name="_전기공내역-작업2" xfId="817" xr:uid="{00000000-0005-0000-0000-000030030000}"/>
    <cellStyle name="_전기공사(발주)" xfId="818" xr:uid="{00000000-0005-0000-0000-000031030000}"/>
    <cellStyle name="_전기공사실정보고내역" xfId="819" xr:uid="{00000000-0005-0000-0000-000032030000}"/>
    <cellStyle name="_전기내역서(고기동)_090921" xfId="820" xr:uid="{00000000-0005-0000-0000-000033030000}"/>
    <cellStyle name="_전기내역서(전기)" xfId="821" xr:uid="{00000000-0005-0000-0000-000034030000}"/>
    <cellStyle name="_전기내역서ㅡ지내리_단가변경(2007(1).01.31)" xfId="822" xr:uid="{00000000-0005-0000-0000-000035030000}"/>
    <cellStyle name="_전기방식공사감리용역비(영등포)" xfId="823" xr:uid="{00000000-0005-0000-0000-000036030000}"/>
    <cellStyle name="_전기산출서" xfId="824" xr:uid="{00000000-0005-0000-0000-000037030000}"/>
    <cellStyle name="_전기산출서(0127)" xfId="825" xr:uid="{00000000-0005-0000-0000-000038030000}"/>
    <cellStyle name="_전기산출서18학급(0221)" xfId="826" xr:uid="{00000000-0005-0000-0000-000039030000}"/>
    <cellStyle name="_전기용량계산서(주문진 폐수처리장)-R1" xfId="827" xr:uid="{00000000-0005-0000-0000-00003A030000}"/>
    <cellStyle name="_전원 파고라 교체공사2" xfId="828" xr:uid="{00000000-0005-0000-0000-00003B030000}"/>
    <cellStyle name="_전체분자재집계표" xfId="829" xr:uid="{00000000-0005-0000-0000-00003C030000}"/>
    <cellStyle name="_전체분자재집계표_3차설계변경전체(강)" xfId="830" xr:uid="{00000000-0005-0000-0000-00003D030000}"/>
    <cellStyle name="_전체분자재집계표_5차설계변경-공기연장-" xfId="831" xr:uid="{00000000-0005-0000-0000-00003E030000}"/>
    <cellStyle name="_전체분자재집계표_ES적용산출" xfId="832" xr:uid="{00000000-0005-0000-0000-00003F030000}"/>
    <cellStyle name="_전체분자재집계표_구봉지구(4차관련 전체분 변경)" xfId="833" xr:uid="{00000000-0005-0000-0000-000040030000}"/>
    <cellStyle name="_전체분자재집계표_배수공1" xfId="834" xr:uid="{00000000-0005-0000-0000-000041030000}"/>
    <cellStyle name="_전체분자재집계표_배수공1_3차설계변경전체(강)" xfId="835" xr:uid="{00000000-0005-0000-0000-000042030000}"/>
    <cellStyle name="_전체분자재집계표_배수공1_5차설계변경-공기연장-" xfId="836" xr:uid="{00000000-0005-0000-0000-000043030000}"/>
    <cellStyle name="_전체분자재집계표_배수공1_ES적용산출" xfId="837" xr:uid="{00000000-0005-0000-0000-000044030000}"/>
    <cellStyle name="_전체분자재집계표_배수공1_구봉지구(4차관련 전체분 변경)" xfId="838" xr:uid="{00000000-0005-0000-0000-000045030000}"/>
    <cellStyle name="_전체실행(현장)(자재비포함)" xfId="839" xr:uid="{00000000-0005-0000-0000-000046030000}"/>
    <cellStyle name="_정기검사 수수료" xfId="840" xr:uid="{00000000-0005-0000-0000-000047030000}"/>
    <cellStyle name="_정기검사 수수료_설계서(갑지)0223" xfId="841" xr:uid="{00000000-0005-0000-0000-000048030000}"/>
    <cellStyle name="_정기검사 수수료_설계예산서및단가산출서" xfId="842" xr:uid="{00000000-0005-0000-0000-000049030000}"/>
    <cellStyle name="_정기검사 수수료_진입램프최종" xfId="843" xr:uid="{00000000-0005-0000-0000-00004A030000}"/>
    <cellStyle name="_정기검사 수수료_진입램프최종엑셀" xfId="844" xr:uid="{00000000-0005-0000-0000-00004B030000}"/>
    <cellStyle name="_정수처리감시_설계서" xfId="845" xr:uid="{00000000-0005-0000-0000-00004C030000}"/>
    <cellStyle name="_정수처리감시_설계서_2_SW_산출" xfId="846" xr:uid="{00000000-0005-0000-0000-00004D030000}"/>
    <cellStyle name="_정수처리감시_설계서_SW_cost_F" xfId="847" xr:uid="{00000000-0005-0000-0000-00004E030000}"/>
    <cellStyle name="_정수처리감시_설계서_영등포_SW_DAS" xfId="848" xr:uid="{00000000-0005-0000-0000-00004F030000}"/>
    <cellStyle name="_정수처리감시_설계서_영등포_SW_HMI" xfId="849" xr:uid="{00000000-0005-0000-0000-000050030000}"/>
    <cellStyle name="_정수처리감시_설계서_영등포_SW_PLC" xfId="850" xr:uid="{00000000-0005-0000-0000-000051030000}"/>
    <cellStyle name="_제5067부대내역서1212" xfId="851" xr:uid="{00000000-0005-0000-0000-000052030000}"/>
    <cellStyle name="_조도계산서" xfId="852" xr:uid="{00000000-0005-0000-0000-000053030000}"/>
    <cellStyle name="_조도계산서(풍양)" xfId="853" xr:uid="{00000000-0005-0000-0000-000054030000}"/>
    <cellStyle name="_조원동 351-3번지선 미급수지역 배수관부설공사" xfId="854" xr:uid="{00000000-0005-0000-0000-000055030000}"/>
    <cellStyle name="_주북교-한터초교(자라다)견적-20041207" xfId="855" xr:uid="{00000000-0005-0000-0000-000056030000}"/>
    <cellStyle name="_주요도로변 꽃동산 조성공사" xfId="856" xr:uid="{00000000-0005-0000-0000-000057030000}"/>
    <cellStyle name="_주유소 내역최종12.11" xfId="857" xr:uid="{00000000-0005-0000-0000-000058030000}"/>
    <cellStyle name="_죽전2차" xfId="858" xr:uid="{00000000-0005-0000-0000-000059030000}"/>
    <cellStyle name="_죽전견적서" xfId="859" xr:uid="{00000000-0005-0000-0000-00005A030000}"/>
    <cellStyle name="_지곡동가압장보수공사-95%계약" xfId="860" xr:uid="{00000000-0005-0000-0000-00005B030000}"/>
    <cellStyle name="_지하차도계산서(국도39호선)-1" xfId="861" xr:uid="{00000000-0005-0000-0000-00005C030000}"/>
    <cellStyle name="_착공신고서기타" xfId="862" xr:uid="{00000000-0005-0000-0000-00005D030000}"/>
    <cellStyle name="_청덕리가압펌프보수공사-95%" xfId="863" xr:uid="{00000000-0005-0000-0000-00005E030000}"/>
    <cellStyle name="_청주계약내역서" xfId="864" xr:uid="{00000000-0005-0000-0000-00005F030000}"/>
    <cellStyle name="_초음파 유량계 구매" xfId="865" xr:uid="{00000000-0005-0000-0000-000060030000}"/>
    <cellStyle name="_총괄내역서" xfId="866" xr:uid="{00000000-0005-0000-0000-000061030000}"/>
    <cellStyle name="_총괄수량(배수B)" xfId="867" xr:uid="{00000000-0005-0000-0000-000062030000}"/>
    <cellStyle name="_최종안계하수처리장계측제어내역서0801" xfId="868" xr:uid="{00000000-0005-0000-0000-000063030000}"/>
    <cellStyle name="_추곡" xfId="869" xr:uid="{00000000-0005-0000-0000-000064030000}"/>
    <cellStyle name="_추곡_라멘교 토공" xfId="870" xr:uid="{00000000-0005-0000-0000-000065030000}"/>
    <cellStyle name="_추곡_추곡" xfId="871" xr:uid="{00000000-0005-0000-0000-000066030000}"/>
    <cellStyle name="_추곡_추곡_라멘교 토공" xfId="872" xr:uid="{00000000-0005-0000-0000-000067030000}"/>
    <cellStyle name="_추곡_추곡_포장" xfId="873" xr:uid="{00000000-0005-0000-0000-000068030000}"/>
    <cellStyle name="_추곡_추곡_포장_라멘교 토공" xfId="874" xr:uid="{00000000-0005-0000-0000-000069030000}"/>
    <cellStyle name="_추곡_포장" xfId="875" xr:uid="{00000000-0005-0000-0000-00006A030000}"/>
    <cellStyle name="_추곡_포장_라멘교 토공" xfId="876" xr:uid="{00000000-0005-0000-0000-00006B030000}"/>
    <cellStyle name="_춘천하수 계략공사비(전기계측제어)" xfId="877" xr:uid="{00000000-0005-0000-0000-00006C030000}"/>
    <cellStyle name="_측  구" xfId="878" xr:uid="{00000000-0005-0000-0000-00006D030000}"/>
    <cellStyle name="_측  구_3차설계변경전체(강)" xfId="879" xr:uid="{00000000-0005-0000-0000-00006E030000}"/>
    <cellStyle name="_측  구_5차설계변경-공기연장-" xfId="880" xr:uid="{00000000-0005-0000-0000-00006F030000}"/>
    <cellStyle name="_측  구_ES적용산출" xfId="881" xr:uid="{00000000-0005-0000-0000-000070030000}"/>
    <cellStyle name="_측  구_구봉지구(4차관련 전체분 변경)" xfId="882" xr:uid="{00000000-0005-0000-0000-000071030000}"/>
    <cellStyle name="_측  구_배수공1" xfId="883" xr:uid="{00000000-0005-0000-0000-000072030000}"/>
    <cellStyle name="_측  구_배수공1_3차설계변경전체(강)" xfId="884" xr:uid="{00000000-0005-0000-0000-000073030000}"/>
    <cellStyle name="_측  구_배수공1_5차설계변경-공기연장-" xfId="885" xr:uid="{00000000-0005-0000-0000-000074030000}"/>
    <cellStyle name="_측  구_배수공1_ES적용산출" xfId="886" xr:uid="{00000000-0005-0000-0000-000075030000}"/>
    <cellStyle name="_측  구_배수공1_구봉지구(4차관련 전체분 변경)" xfId="887" xr:uid="{00000000-0005-0000-0000-000076030000}"/>
    <cellStyle name="_측구공" xfId="888" xr:uid="{00000000-0005-0000-0000-000077030000}"/>
    <cellStyle name="_측구공_3차설계변경전체(강)" xfId="889" xr:uid="{00000000-0005-0000-0000-000078030000}"/>
    <cellStyle name="_측구공_5차설계변경-공기연장-" xfId="890" xr:uid="{00000000-0005-0000-0000-000079030000}"/>
    <cellStyle name="_측구공_ES적용산출" xfId="891" xr:uid="{00000000-0005-0000-0000-00007A030000}"/>
    <cellStyle name="_측구공_구봉지구(4차관련 전체분 변경)" xfId="892" xr:uid="{00000000-0005-0000-0000-00007B030000}"/>
    <cellStyle name="_측구공_배수공1" xfId="893" xr:uid="{00000000-0005-0000-0000-00007C030000}"/>
    <cellStyle name="_측구공_배수공1_3차설계변경전체(강)" xfId="894" xr:uid="{00000000-0005-0000-0000-00007D030000}"/>
    <cellStyle name="_측구공_배수공1_5차설계변경-공기연장-" xfId="895" xr:uid="{00000000-0005-0000-0000-00007E030000}"/>
    <cellStyle name="_측구공_배수공1_ES적용산출" xfId="896" xr:uid="{00000000-0005-0000-0000-00007F030000}"/>
    <cellStyle name="_측구공_배수공1_구봉지구(4차관련 전체분 변경)" xfId="897" xr:uid="{00000000-0005-0000-0000-000080030000}"/>
    <cellStyle name="_칠서도로2000-1225" xfId="898" xr:uid="{00000000-0005-0000-0000-000081030000}"/>
    <cellStyle name="_칠서영산" xfId="899" xr:uid="{00000000-0005-0000-0000-000082030000}"/>
    <cellStyle name="_칠서영산_공무정산양식(10월초)" xfId="900" xr:uid="{00000000-0005-0000-0000-000083030000}"/>
    <cellStyle name="_칠서영산_공무정산양식(10월초)_기성내역서" xfId="901" xr:uid="{00000000-0005-0000-0000-000084030000}"/>
    <cellStyle name="_칠서영산_공무정산양식(10월초)_기성내역서_전체계약변경(03)" xfId="902" xr:uid="{00000000-0005-0000-0000-000085030000}"/>
    <cellStyle name="_칠서영산_공무정산양식(10월초)_전체계약변경(03)" xfId="903" xr:uid="{00000000-0005-0000-0000-000086030000}"/>
    <cellStyle name="_칠서영산_공무정산양식(10월초)_포장외건(최종)" xfId="904" xr:uid="{00000000-0005-0000-0000-000087030000}"/>
    <cellStyle name="_칠서영산_기성내역서" xfId="905" xr:uid="{00000000-0005-0000-0000-000088030000}"/>
    <cellStyle name="_칠서영산_기성내역서_전체계약변경(03)" xfId="906" xr:uid="{00000000-0005-0000-0000-000089030000}"/>
    <cellStyle name="_칠서영산_전체계약변경(03)" xfId="907" xr:uid="{00000000-0005-0000-0000-00008A030000}"/>
    <cellStyle name="_칠서영산_포장외건(최종)" xfId="908" xr:uid="{00000000-0005-0000-0000-00008B030000}"/>
    <cellStyle name="_침입감시 견적서" xfId="909" xr:uid="{00000000-0005-0000-0000-00008C030000}"/>
    <cellStyle name="_침입감시 견적서_01_응봉배수지계측제어내역서_091204" xfId="910" xr:uid="{00000000-0005-0000-0000-00008D030000}"/>
    <cellStyle name="_침입감시 견적서_SW대가" xfId="911" xr:uid="{00000000-0005-0000-0000-00008E030000}"/>
    <cellStyle name="_침입감시 견적서_기초설계서0907-12" xfId="912" xr:uid="{00000000-0005-0000-0000-00008F030000}"/>
    <cellStyle name="_침입감시 견적서_내역서(발주)" xfId="913" xr:uid="{00000000-0005-0000-0000-000090030000}"/>
    <cellStyle name="_침입감시 견적서_설계내역서" xfId="914" xr:uid="{00000000-0005-0000-0000-000091030000}"/>
    <cellStyle name="_침입감시 견적서_설계서(갑지)0223" xfId="915" xr:uid="{00000000-0005-0000-0000-000092030000}"/>
    <cellStyle name="_침입감시 견적서_설계예산서및단가산출서" xfId="916" xr:uid="{00000000-0005-0000-0000-000093030000}"/>
    <cellStyle name="_침입감시 견적서_전기내역서(고기동)_090921" xfId="917" xr:uid="{00000000-0005-0000-0000-000094030000}"/>
    <cellStyle name="_침입감시 견적서_진입램프최종" xfId="918" xr:uid="{00000000-0005-0000-0000-000095030000}"/>
    <cellStyle name="_침입감시 견적서_진입램프최종엑셀" xfId="919" xr:uid="{00000000-0005-0000-0000-000096030000}"/>
    <cellStyle name="_타 견적서" xfId="920" xr:uid="{00000000-0005-0000-0000-000097030000}"/>
    <cellStyle name="_타견적070123" xfId="921" xr:uid="{00000000-0005-0000-0000-000098030000}"/>
    <cellStyle name="_탐진댐유역 내역서(실적공사비제외-8.30)" xfId="922" xr:uid="{00000000-0005-0000-0000-000099030000}"/>
    <cellStyle name="_터널부하계산서(최종본)" xfId="923" xr:uid="{00000000-0005-0000-0000-00009A030000}"/>
    <cellStyle name="_토공" xfId="924" xr:uid="{00000000-0005-0000-0000-00009B030000}"/>
    <cellStyle name="_토공_3차설계변경전체(강)" xfId="925" xr:uid="{00000000-0005-0000-0000-00009C030000}"/>
    <cellStyle name="_토공_5차설계변경-공기연장-" xfId="926" xr:uid="{00000000-0005-0000-0000-00009D030000}"/>
    <cellStyle name="_토공_ES적용산출" xfId="927" xr:uid="{00000000-0005-0000-0000-00009E030000}"/>
    <cellStyle name="_토공_구봉지구(4차관련 전체분 변경)" xfId="928" xr:uid="{00000000-0005-0000-0000-00009F030000}"/>
    <cellStyle name="_토공_배수공1" xfId="929" xr:uid="{00000000-0005-0000-0000-0000A0030000}"/>
    <cellStyle name="_토공_배수공1_3차설계변경전체(강)" xfId="930" xr:uid="{00000000-0005-0000-0000-0000A1030000}"/>
    <cellStyle name="_토공_배수공1_5차설계변경-공기연장-" xfId="931" xr:uid="{00000000-0005-0000-0000-0000A2030000}"/>
    <cellStyle name="_토공_배수공1_ES적용산출" xfId="932" xr:uid="{00000000-0005-0000-0000-0000A3030000}"/>
    <cellStyle name="_토공_배수공1_구봉지구(4차관련 전체분 변경)" xfId="933" xr:uid="{00000000-0005-0000-0000-0000A4030000}"/>
    <cellStyle name="_통신공사원가, 단가대비" xfId="934" xr:uid="{00000000-0005-0000-0000-0000A5030000}"/>
    <cellStyle name="_통신줄것" xfId="935" xr:uid="{00000000-0005-0000-0000-0000A6030000}"/>
    <cellStyle name="_파주시3개처리장TMS구축 내역서(2007.02.26)" xfId="936" xr:uid="{00000000-0005-0000-0000-0000A7030000}"/>
    <cellStyle name="_평택이동" xfId="937" xr:uid="{00000000-0005-0000-0000-0000A8030000}"/>
    <cellStyle name="_평화의댐내역서최종(OLD)" xfId="938" xr:uid="{00000000-0005-0000-0000-0000A9030000}"/>
    <cellStyle name="_포장" xfId="939" xr:uid="{00000000-0005-0000-0000-0000AA030000}"/>
    <cellStyle name="_포장_라멘교 토공" xfId="940" xr:uid="{00000000-0005-0000-0000-0000AB030000}"/>
    <cellStyle name="_포항시(다우텍)" xfId="941" xr:uid="{00000000-0005-0000-0000-0000AC030000}"/>
    <cellStyle name="_표준 견적서 2003년" xfId="942" xr:uid="{00000000-0005-0000-0000-0000AD030000}"/>
    <cellStyle name="_표준 견적서 2003년_내역서(발주)" xfId="943" xr:uid="{00000000-0005-0000-0000-0000AE030000}"/>
    <cellStyle name="_표준 견적서 2003년_설계서(갑지)0223" xfId="944" xr:uid="{00000000-0005-0000-0000-0000AF030000}"/>
    <cellStyle name="_표준 견적서 2003년_설계예산서및단가산출서" xfId="945" xr:uid="{00000000-0005-0000-0000-0000B0030000}"/>
    <cellStyle name="_표준 견적서 2003년_진입램프최종" xfId="946" xr:uid="{00000000-0005-0000-0000-0000B1030000}"/>
    <cellStyle name="_표준 견적서 2003년_진입램프최종엑셀" xfId="947" xr:uid="{00000000-0005-0000-0000-0000B2030000}"/>
    <cellStyle name="_표지(전기+통신+소방)" xfId="948" xr:uid="{00000000-0005-0000-0000-0000B3030000}"/>
    <cellStyle name="_하반기성과급인별LIST" xfId="949" xr:uid="{00000000-0005-0000-0000-0000B4030000}"/>
    <cellStyle name="_현대타운빌 실행" xfId="950" xr:uid="{00000000-0005-0000-0000-0000B5030000}"/>
    <cellStyle name="_현장대리인계(용인원삼)(" xfId="951" xr:uid="{00000000-0005-0000-0000-0000B6030000}"/>
    <cellStyle name="_화동초-전기" xfId="952" xr:uid="{00000000-0005-0000-0000-0000B7030000}"/>
    <cellStyle name="_화장실내역" xfId="953" xr:uid="{00000000-0005-0000-0000-0000B8030000}"/>
    <cellStyle name="_회수펌프자동제어" xfId="954" xr:uid="{00000000-0005-0000-0000-0000B9030000}"/>
    <cellStyle name="_회수펌프자동제어_2_SW_산출" xfId="955" xr:uid="{00000000-0005-0000-0000-0000BA030000}"/>
    <cellStyle name="_회수펌프자동제어_SW_cost_F" xfId="956" xr:uid="{00000000-0005-0000-0000-0000BB030000}"/>
    <cellStyle name="_회수펌프자동제어_영등포_SW_DAS" xfId="957" xr:uid="{00000000-0005-0000-0000-0000BC030000}"/>
    <cellStyle name="_회수펌프자동제어_영등포_SW_HMI" xfId="958" xr:uid="{00000000-0005-0000-0000-0000BD030000}"/>
    <cellStyle name="_회수펌프자동제어_영등포_SW_PLC" xfId="959" xr:uid="{00000000-0005-0000-0000-0000BE030000}"/>
    <cellStyle name="_횡배수관" xfId="960" xr:uid="{00000000-0005-0000-0000-0000BF030000}"/>
    <cellStyle name="_횡배수관_3차설계변경전체(강)" xfId="961" xr:uid="{00000000-0005-0000-0000-0000C0030000}"/>
    <cellStyle name="_횡배수관_5차설계변경-공기연장-" xfId="962" xr:uid="{00000000-0005-0000-0000-0000C1030000}"/>
    <cellStyle name="_횡배수관_ES적용산출" xfId="963" xr:uid="{00000000-0005-0000-0000-0000C2030000}"/>
    <cellStyle name="_횡배수관_구봉지구(4차관련 전체분 변경)" xfId="964" xr:uid="{00000000-0005-0000-0000-0000C3030000}"/>
    <cellStyle name="_횡배수관_배수공1" xfId="965" xr:uid="{00000000-0005-0000-0000-0000C4030000}"/>
    <cellStyle name="_횡배수관_배수공1_3차설계변경전체(강)" xfId="966" xr:uid="{00000000-0005-0000-0000-0000C5030000}"/>
    <cellStyle name="_횡배수관_배수공1_5차설계변경-공기연장-" xfId="967" xr:uid="{00000000-0005-0000-0000-0000C6030000}"/>
    <cellStyle name="_횡배수관_배수공1_ES적용산출" xfId="968" xr:uid="{00000000-0005-0000-0000-0000C7030000}"/>
    <cellStyle name="_횡배수관_배수공1_구봉지구(4차관련 전체분 변경)" xfId="969" xr:uid="{00000000-0005-0000-0000-0000C8030000}"/>
    <cellStyle name="_흡수식냉온수기 및 급수펌프 보수공사-90%계약" xfId="970" xr:uid="{00000000-0005-0000-0000-0000C9030000}"/>
    <cellStyle name="¡E￠￥@?e_TEST-1 " xfId="971" xr:uid="{00000000-0005-0000-0000-0000CA030000}"/>
    <cellStyle name="´Þ·?" xfId="972" xr:uid="{00000000-0005-0000-0000-0000CB030000}"/>
    <cellStyle name="´Þ·? 2" xfId="973" xr:uid="{00000000-0005-0000-0000-0000CC030000}"/>
    <cellStyle name="´Þ·? 3" xfId="974" xr:uid="{00000000-0005-0000-0000-0000CD030000}"/>
    <cellStyle name="´Þ·? 4" xfId="975" xr:uid="{00000000-0005-0000-0000-0000CE030000}"/>
    <cellStyle name="´Þ·? 5" xfId="976" xr:uid="{00000000-0005-0000-0000-0000CF030000}"/>
    <cellStyle name="´Þ·¯" xfId="977" xr:uid="{00000000-0005-0000-0000-0000D0030000}"/>
    <cellStyle name="’E‰Y [0.00]_laroux" xfId="978" xr:uid="{00000000-0005-0000-0000-0000D1030000}"/>
    <cellStyle name="’E‰Y_laroux" xfId="979" xr:uid="{00000000-0005-0000-0000-0000D2030000}"/>
    <cellStyle name="¤@?e_TEST-1 " xfId="980" xr:uid="{00000000-0005-0000-0000-0000D3030000}"/>
    <cellStyle name="+,-,0" xfId="981" xr:uid="{00000000-0005-0000-0000-0000D4030000}"/>
    <cellStyle name="△ []" xfId="982" xr:uid="{00000000-0005-0000-0000-0000D5030000}"/>
    <cellStyle name="△ [0]" xfId="983" xr:uid="{00000000-0005-0000-0000-0000D6030000}"/>
    <cellStyle name="△백분율" xfId="984" xr:uid="{00000000-0005-0000-0000-0000D7030000}"/>
    <cellStyle name="△백분율 2" xfId="985" xr:uid="{00000000-0005-0000-0000-0000D8030000}"/>
    <cellStyle name="△백분율 3" xfId="986" xr:uid="{00000000-0005-0000-0000-0000D9030000}"/>
    <cellStyle name="△콤마" xfId="987" xr:uid="{00000000-0005-0000-0000-0000DA030000}"/>
    <cellStyle name="△콤마 2" xfId="988" xr:uid="{00000000-0005-0000-0000-0000DB030000}"/>
    <cellStyle name="△콤마 3" xfId="989" xr:uid="{00000000-0005-0000-0000-0000DC030000}"/>
    <cellStyle name="°??¤??·?1" xfId="990" xr:uid="{00000000-0005-0000-0000-0000DD030000}"/>
    <cellStyle name="°??¤??·?1 2" xfId="991" xr:uid="{00000000-0005-0000-0000-0000DE030000}"/>
    <cellStyle name="°??¤??·?1 3" xfId="992" xr:uid="{00000000-0005-0000-0000-0000DF030000}"/>
    <cellStyle name="°??¤??·?1 4" xfId="993" xr:uid="{00000000-0005-0000-0000-0000E0030000}"/>
    <cellStyle name="°??¤??·?1 5" xfId="994" xr:uid="{00000000-0005-0000-0000-0000E1030000}"/>
    <cellStyle name="°??¤??·?1_설계내역서(전동밸브_침수경보장치설치)" xfId="995" xr:uid="{00000000-0005-0000-0000-0000E2030000}"/>
    <cellStyle name="°??¤??·?2" xfId="996" xr:uid="{00000000-0005-0000-0000-0000E3030000}"/>
    <cellStyle name="°??¤??·?2 2" xfId="997" xr:uid="{00000000-0005-0000-0000-0000E4030000}"/>
    <cellStyle name="°??¤??·?2 3" xfId="998" xr:uid="{00000000-0005-0000-0000-0000E5030000}"/>
    <cellStyle name="°??¤??·?2 4" xfId="999" xr:uid="{00000000-0005-0000-0000-0000E6030000}"/>
    <cellStyle name="°??¤??·?2 5" xfId="1000" xr:uid="{00000000-0005-0000-0000-0000E7030000}"/>
    <cellStyle name="°??¤??·?2_설계내역서(전동밸브_침수경보장치설치)" xfId="1001" xr:uid="{00000000-0005-0000-0000-0000E8030000}"/>
    <cellStyle name="°??¤¼?¼??¡" xfId="1002" xr:uid="{00000000-0005-0000-0000-0000E9030000}"/>
    <cellStyle name="°??¤¼?¼??¡ 2" xfId="1003" xr:uid="{00000000-0005-0000-0000-0000EA030000}"/>
    <cellStyle name="°??¤¼?¼??¡ 3" xfId="1004" xr:uid="{00000000-0005-0000-0000-0000EB030000}"/>
    <cellStyle name="°??¤¼?¼??¡_송탄정수장설계예산서(계측)" xfId="1005" xr:uid="{00000000-0005-0000-0000-0000EC030000}"/>
    <cellStyle name="°ia¤¼o " xfId="1006" xr:uid="{00000000-0005-0000-0000-0000ED030000}"/>
    <cellStyle name="°iA¤¼O¼yA¡" xfId="1007" xr:uid="{00000000-0005-0000-0000-0000EE030000}"/>
    <cellStyle name="°íÁ¤¼Ò¼ýÁ¡" xfId="1008" xr:uid="{00000000-0005-0000-0000-0000EF030000}"/>
    <cellStyle name="°íÁ¤¼Ò¼ýÁ¡ 2" xfId="1009" xr:uid="{00000000-0005-0000-0000-0000F0030000}"/>
    <cellStyle name="°íÁ¤¼Ò¼ýÁ¡ 3" xfId="1010" xr:uid="{00000000-0005-0000-0000-0000F1030000}"/>
    <cellStyle name="°iA¤¼O¼yA¡_조경내역" xfId="1011" xr:uid="{00000000-0005-0000-0000-0000F2030000}"/>
    <cellStyle name="°ia¤aa " xfId="1012" xr:uid="{00000000-0005-0000-0000-0000F3030000}"/>
    <cellStyle name="°iA¤Aa·A1" xfId="1013" xr:uid="{00000000-0005-0000-0000-0000F4030000}"/>
    <cellStyle name="°íÁ¤Ãâ·Â1" xfId="1014" xr:uid="{00000000-0005-0000-0000-0000F5030000}"/>
    <cellStyle name="°iA¤Aa·A1 2" xfId="1015" xr:uid="{00000000-0005-0000-0000-0000F6030000}"/>
    <cellStyle name="°iA¤Aa·A1 3" xfId="1016" xr:uid="{00000000-0005-0000-0000-0000F7030000}"/>
    <cellStyle name="°iA¤Aa·A1 4" xfId="1017" xr:uid="{00000000-0005-0000-0000-0000F8030000}"/>
    <cellStyle name="°iA¤Aa·A1 5" xfId="1018" xr:uid="{00000000-0005-0000-0000-0000F9030000}"/>
    <cellStyle name="°iA¤Aa·A1_내역서(발주)" xfId="1019" xr:uid="{00000000-0005-0000-0000-0000FA030000}"/>
    <cellStyle name="°iA¤Aa·A2" xfId="1020" xr:uid="{00000000-0005-0000-0000-0000FB030000}"/>
    <cellStyle name="°íÁ¤Ãâ·Â2" xfId="1021" xr:uid="{00000000-0005-0000-0000-0000FC030000}"/>
    <cellStyle name="°iA¤Aa·A2 2" xfId="1022" xr:uid="{00000000-0005-0000-0000-0000FD030000}"/>
    <cellStyle name="°iA¤Aa·A2 3" xfId="1023" xr:uid="{00000000-0005-0000-0000-0000FE030000}"/>
    <cellStyle name="°iA¤Aa·A2 4" xfId="1024" xr:uid="{00000000-0005-0000-0000-0000FF030000}"/>
    <cellStyle name="°iA¤Aa·A2 5" xfId="1025" xr:uid="{00000000-0005-0000-0000-000000040000}"/>
    <cellStyle name="°iA¤Aa·A2_내역서(발주)" xfId="1026" xr:uid="{00000000-0005-0000-0000-000001040000}"/>
    <cellStyle name="_x0007_ _x000d__x000d_­­_x0007_ ­" xfId="1027" xr:uid="{00000000-0005-0000-0000-000002040000}"/>
    <cellStyle name="0" xfId="1028" xr:uid="{00000000-0005-0000-0000-000003040000}"/>
    <cellStyle name="0%" xfId="1029" xr:uid="{00000000-0005-0000-0000-000004040000}"/>
    <cellStyle name="0,0_x000d__x000a_NA_x000d__x000a_" xfId="1030" xr:uid="{00000000-0005-0000-0000-000005040000}"/>
    <cellStyle name="0.0" xfId="1031" xr:uid="{00000000-0005-0000-0000-000006040000}"/>
    <cellStyle name="0.0%" xfId="1032" xr:uid="{00000000-0005-0000-0000-000007040000}"/>
    <cellStyle name="0.00" xfId="1033" xr:uid="{00000000-0005-0000-0000-000008040000}"/>
    <cellStyle name="0.00%" xfId="1034" xr:uid="{00000000-0005-0000-0000-000009040000}"/>
    <cellStyle name="0.000%" xfId="1035" xr:uid="{00000000-0005-0000-0000-00000A040000}"/>
    <cellStyle name="0.0000%" xfId="1036" xr:uid="{00000000-0005-0000-0000-00000B040000}"/>
    <cellStyle name="0_설계서(갑지)0223" xfId="1037" xr:uid="{00000000-0005-0000-0000-00000C040000}"/>
    <cellStyle name="0_설계예산서및단가산출서" xfId="1038" xr:uid="{00000000-0005-0000-0000-00000D040000}"/>
    <cellStyle name="0_진입램프최종" xfId="1039" xr:uid="{00000000-0005-0000-0000-00000E040000}"/>
    <cellStyle name="0_진입램프최종엑셀" xfId="1040" xr:uid="{00000000-0005-0000-0000-00000F040000}"/>
    <cellStyle name="0_진입램프최종엑셀_설계예산서및단가산출서" xfId="1041" xr:uid="{00000000-0005-0000-0000-000010040000}"/>
    <cellStyle name="00" xfId="1042" xr:uid="{00000000-0005-0000-0000-000011040000}"/>
    <cellStyle name="¼yAU(R)" xfId="1043" xr:uid="{00000000-0005-0000-0000-000012040000}"/>
    <cellStyle name="¼yAU(R) 2" xfId="1044" xr:uid="{00000000-0005-0000-0000-000013040000}"/>
    <cellStyle name="¼yAU(R) 3" xfId="1045" xr:uid="{00000000-0005-0000-0000-000014040000}"/>
    <cellStyle name="1" xfId="1046" xr:uid="{00000000-0005-0000-0000-000015040000}"/>
    <cellStyle name="1 2" xfId="1047" xr:uid="{00000000-0005-0000-0000-000016040000}"/>
    <cellStyle name="1 3" xfId="1048" xr:uid="{00000000-0005-0000-0000-000017040000}"/>
    <cellStyle name="1 4" xfId="1049" xr:uid="{00000000-0005-0000-0000-000018040000}"/>
    <cellStyle name="1 5" xfId="1050" xr:uid="{00000000-0005-0000-0000-000019040000}"/>
    <cellStyle name="1 VAR" xfId="1051" xr:uid="{00000000-0005-0000-0000-00001A040000}"/>
    <cellStyle name="1)" xfId="1052" xr:uid="{00000000-0005-0000-0000-00001B040000}"/>
    <cellStyle name="1." xfId="1053" xr:uid="{00000000-0005-0000-0000-00001C040000}"/>
    <cellStyle name="¹?º" xfId="1054" xr:uid="{00000000-0005-0000-0000-00001D040000}"/>
    <cellStyle name="1_00-예산서양식100" xfId="1055" xr:uid="{00000000-0005-0000-0000-00001E040000}"/>
    <cellStyle name="1_00-예산서양식100_설계서(갑지)0223" xfId="1056" xr:uid="{00000000-0005-0000-0000-00001F040000}"/>
    <cellStyle name="1_00-예산서양식100_설계예산서및단가산출서" xfId="1057" xr:uid="{00000000-0005-0000-0000-000020040000}"/>
    <cellStyle name="1_00-예산서양식100_진입램프최종" xfId="1058" xr:uid="{00000000-0005-0000-0000-000021040000}"/>
    <cellStyle name="1_00-예산서양식100_진입램프최종엑셀" xfId="1059" xr:uid="{00000000-0005-0000-0000-000022040000}"/>
    <cellStyle name="1_01_응봉배수지계측제어내역서_091204" xfId="1060" xr:uid="{00000000-0005-0000-0000-000023040000}"/>
    <cellStyle name="1_laroux" xfId="1061" xr:uid="{00000000-0005-0000-0000-000024040000}"/>
    <cellStyle name="1_laroux_ATC-YOON1" xfId="1062" xr:uid="{00000000-0005-0000-0000-000025040000}"/>
    <cellStyle name="1_laroux_ATC-YOON1_설계서(갑지)0223" xfId="1063" xr:uid="{00000000-0005-0000-0000-000026040000}"/>
    <cellStyle name="1_laroux_ATC-YOON1_설계예산서및단가산출서" xfId="1064" xr:uid="{00000000-0005-0000-0000-000027040000}"/>
    <cellStyle name="1_laroux_ATC-YOON1_진입램프최종" xfId="1065" xr:uid="{00000000-0005-0000-0000-000028040000}"/>
    <cellStyle name="1_laroux_ATC-YOON1_진입램프최종엑셀" xfId="1066" xr:uid="{00000000-0005-0000-0000-000029040000}"/>
    <cellStyle name="1_laroux_설계서(갑지)0223" xfId="1067" xr:uid="{00000000-0005-0000-0000-00002A040000}"/>
    <cellStyle name="1_laroux_설계예산서및단가산출서" xfId="1068" xr:uid="{00000000-0005-0000-0000-00002B040000}"/>
    <cellStyle name="1_laroux_진입램프최종" xfId="1069" xr:uid="{00000000-0005-0000-0000-00002C040000}"/>
    <cellStyle name="1_laroux_진입램프최종엑셀" xfId="1070" xr:uid="{00000000-0005-0000-0000-00002D040000}"/>
    <cellStyle name="1_total" xfId="1071" xr:uid="{00000000-0005-0000-0000-00002E040000}"/>
    <cellStyle name="1_total_041206 목동내역" xfId="1072" xr:uid="{00000000-0005-0000-0000-00002F040000}"/>
    <cellStyle name="1_total_041206 목동내역_설계서(갑지)0223" xfId="1073" xr:uid="{00000000-0005-0000-0000-000030040000}"/>
    <cellStyle name="1_total_041206 목동내역_설계예산서및단가산출서" xfId="1074" xr:uid="{00000000-0005-0000-0000-000031040000}"/>
    <cellStyle name="1_total_041206 목동내역_진입램프최종" xfId="1075" xr:uid="{00000000-0005-0000-0000-000032040000}"/>
    <cellStyle name="1_total_041206 목동내역_진입램프최종엑셀" xfId="1076" xr:uid="{00000000-0005-0000-0000-000033040000}"/>
    <cellStyle name="1_total_설계서(갑지)0223" xfId="1077" xr:uid="{00000000-0005-0000-0000-000034040000}"/>
    <cellStyle name="1_total_설계예산서및단가산출서" xfId="1078" xr:uid="{00000000-0005-0000-0000-000035040000}"/>
    <cellStyle name="1_total_진입램프최종" xfId="1079" xr:uid="{00000000-0005-0000-0000-000036040000}"/>
    <cellStyle name="1_total_진입램프최종엑셀" xfId="1080" xr:uid="{00000000-0005-0000-0000-000037040000}"/>
    <cellStyle name="1_total_현충묘지-예산서(조경)" xfId="1081" xr:uid="{00000000-0005-0000-0000-000038040000}"/>
    <cellStyle name="1_total_현충묘지-예산서(조경)_041206 목동내역" xfId="1082" xr:uid="{00000000-0005-0000-0000-000039040000}"/>
    <cellStyle name="1_total_현충묘지-예산서(조경)_041206 목동내역_설계서(갑지)0223" xfId="1083" xr:uid="{00000000-0005-0000-0000-00003A040000}"/>
    <cellStyle name="1_total_현충묘지-예산서(조경)_041206 목동내역_설계예산서및단가산출서" xfId="1084" xr:uid="{00000000-0005-0000-0000-00003B040000}"/>
    <cellStyle name="1_total_현충묘지-예산서(조경)_041206 목동내역_진입램프최종" xfId="1085" xr:uid="{00000000-0005-0000-0000-00003C040000}"/>
    <cellStyle name="1_total_현충묘지-예산서(조경)_041206 목동내역_진입램프최종엑셀" xfId="1086" xr:uid="{00000000-0005-0000-0000-00003D040000}"/>
    <cellStyle name="1_total_현충묘지-예산서(조경)_설계서(갑지)0223" xfId="1087" xr:uid="{00000000-0005-0000-0000-00003E040000}"/>
    <cellStyle name="1_total_현충묘지-예산서(조경)_설계예산서및단가산출서" xfId="1088" xr:uid="{00000000-0005-0000-0000-00003F040000}"/>
    <cellStyle name="1_total_현충묘지-예산서(조경)_예산서-엑셀변환양식100" xfId="1089" xr:uid="{00000000-0005-0000-0000-000040040000}"/>
    <cellStyle name="1_total_현충묘지-예산서(조경)_예산서-엑셀변환양식100_041206 목동내역" xfId="1090" xr:uid="{00000000-0005-0000-0000-000041040000}"/>
    <cellStyle name="1_total_현충묘지-예산서(조경)_예산서-엑셀변환양식100_041206 목동내역_설계서(갑지)0223" xfId="1091" xr:uid="{00000000-0005-0000-0000-000042040000}"/>
    <cellStyle name="1_total_현충묘지-예산서(조경)_예산서-엑셀변환양식100_041206 목동내역_설계예산서및단가산출서" xfId="1092" xr:uid="{00000000-0005-0000-0000-000043040000}"/>
    <cellStyle name="1_total_현충묘지-예산서(조경)_예산서-엑셀변환양식100_041206 목동내역_진입램프최종" xfId="1093" xr:uid="{00000000-0005-0000-0000-000044040000}"/>
    <cellStyle name="1_total_현충묘지-예산서(조경)_예산서-엑셀변환양식100_041206 목동내역_진입램프최종엑셀" xfId="1094" xr:uid="{00000000-0005-0000-0000-000045040000}"/>
    <cellStyle name="1_total_현충묘지-예산서(조경)_예산서-엑셀변환양식100_설계서(갑지)0223" xfId="1095" xr:uid="{00000000-0005-0000-0000-000046040000}"/>
    <cellStyle name="1_total_현충묘지-예산서(조경)_예산서-엑셀변환양식100_설계예산서및단가산출서" xfId="1096" xr:uid="{00000000-0005-0000-0000-000047040000}"/>
    <cellStyle name="1_total_현충묘지-예산서(조경)_예산서-엑셀변환양식100_진입램프최종" xfId="1097" xr:uid="{00000000-0005-0000-0000-000048040000}"/>
    <cellStyle name="1_total_현충묘지-예산서(조경)_예산서-엑셀변환양식100_진입램프최종엑셀" xfId="1098" xr:uid="{00000000-0005-0000-0000-000049040000}"/>
    <cellStyle name="1_total_현충묘지-예산서(조경)_진입램프최종" xfId="1099" xr:uid="{00000000-0005-0000-0000-00004A040000}"/>
    <cellStyle name="1_total_현충묘지-예산서(조경)_진입램프최종엑셀" xfId="1100" xr:uid="{00000000-0005-0000-0000-00004B040000}"/>
    <cellStyle name="1_tree" xfId="1101" xr:uid="{00000000-0005-0000-0000-00004C040000}"/>
    <cellStyle name="1_tree_041206 목동내역" xfId="1102" xr:uid="{00000000-0005-0000-0000-00004D040000}"/>
    <cellStyle name="1_tree_041206 목동내역_설계서(갑지)0223" xfId="1103" xr:uid="{00000000-0005-0000-0000-00004E040000}"/>
    <cellStyle name="1_tree_041206 목동내역_설계예산서및단가산출서" xfId="1104" xr:uid="{00000000-0005-0000-0000-00004F040000}"/>
    <cellStyle name="1_tree_041206 목동내역_진입램프최종" xfId="1105" xr:uid="{00000000-0005-0000-0000-000050040000}"/>
    <cellStyle name="1_tree_041206 목동내역_진입램프최종엑셀" xfId="1106" xr:uid="{00000000-0005-0000-0000-000051040000}"/>
    <cellStyle name="1_tree_설계서(갑지)0223" xfId="1107" xr:uid="{00000000-0005-0000-0000-000052040000}"/>
    <cellStyle name="1_tree_설계예산서및단가산출서" xfId="1108" xr:uid="{00000000-0005-0000-0000-000053040000}"/>
    <cellStyle name="1_tree_수량산출" xfId="1109" xr:uid="{00000000-0005-0000-0000-000054040000}"/>
    <cellStyle name="1_tree_수량산출_041206 목동내역" xfId="1110" xr:uid="{00000000-0005-0000-0000-000055040000}"/>
    <cellStyle name="1_tree_수량산출_041206 목동내역_설계서(갑지)0223" xfId="1111" xr:uid="{00000000-0005-0000-0000-000056040000}"/>
    <cellStyle name="1_tree_수량산출_041206 목동내역_설계예산서및단가산출서" xfId="1112" xr:uid="{00000000-0005-0000-0000-000057040000}"/>
    <cellStyle name="1_tree_수량산출_041206 목동내역_진입램프최종" xfId="1113" xr:uid="{00000000-0005-0000-0000-000058040000}"/>
    <cellStyle name="1_tree_수량산출_041206 목동내역_진입램프최종엑셀" xfId="1114" xr:uid="{00000000-0005-0000-0000-000059040000}"/>
    <cellStyle name="1_tree_수량산출_설계서(갑지)0223" xfId="1115" xr:uid="{00000000-0005-0000-0000-00005A040000}"/>
    <cellStyle name="1_tree_수량산출_설계예산서및단가산출서" xfId="1116" xr:uid="{00000000-0005-0000-0000-00005B040000}"/>
    <cellStyle name="1_tree_수량산출_진입램프최종" xfId="1117" xr:uid="{00000000-0005-0000-0000-00005C040000}"/>
    <cellStyle name="1_tree_수량산출_진입램프최종엑셀" xfId="1118" xr:uid="{00000000-0005-0000-0000-00005D040000}"/>
    <cellStyle name="1_tree_수량산출_현충묘지-예산서(조경)" xfId="1119" xr:uid="{00000000-0005-0000-0000-00005E040000}"/>
    <cellStyle name="1_tree_수량산출_현충묘지-예산서(조경)_041206 목동내역" xfId="1120" xr:uid="{00000000-0005-0000-0000-00005F040000}"/>
    <cellStyle name="1_tree_수량산출_현충묘지-예산서(조경)_041206 목동내역_설계서(갑지)0223" xfId="1121" xr:uid="{00000000-0005-0000-0000-000060040000}"/>
    <cellStyle name="1_tree_수량산출_현충묘지-예산서(조경)_041206 목동내역_설계예산서및단가산출서" xfId="1122" xr:uid="{00000000-0005-0000-0000-000061040000}"/>
    <cellStyle name="1_tree_수량산출_현충묘지-예산서(조경)_041206 목동내역_진입램프최종" xfId="1123" xr:uid="{00000000-0005-0000-0000-000062040000}"/>
    <cellStyle name="1_tree_수량산출_현충묘지-예산서(조경)_041206 목동내역_진입램프최종엑셀" xfId="1124" xr:uid="{00000000-0005-0000-0000-000063040000}"/>
    <cellStyle name="1_tree_수량산출_현충묘지-예산서(조경)_설계서(갑지)0223" xfId="1125" xr:uid="{00000000-0005-0000-0000-000064040000}"/>
    <cellStyle name="1_tree_수량산출_현충묘지-예산서(조경)_설계예산서및단가산출서" xfId="1126" xr:uid="{00000000-0005-0000-0000-000065040000}"/>
    <cellStyle name="1_tree_수량산출_현충묘지-예산서(조경)_예산서-엑셀변환양식100" xfId="1127" xr:uid="{00000000-0005-0000-0000-000066040000}"/>
    <cellStyle name="1_tree_수량산출_현충묘지-예산서(조경)_예산서-엑셀변환양식100_041206 목동내역" xfId="1128" xr:uid="{00000000-0005-0000-0000-000067040000}"/>
    <cellStyle name="1_tree_수량산출_현충묘지-예산서(조경)_예산서-엑셀변환양식100_041206 목동내역_설계서(갑지)0223" xfId="1129" xr:uid="{00000000-0005-0000-0000-000068040000}"/>
    <cellStyle name="1_tree_수량산출_현충묘지-예산서(조경)_예산서-엑셀변환양식100_041206 목동내역_설계예산서및단가산출서" xfId="1130" xr:uid="{00000000-0005-0000-0000-000069040000}"/>
    <cellStyle name="1_tree_수량산출_현충묘지-예산서(조경)_예산서-엑셀변환양식100_041206 목동내역_진입램프최종" xfId="1131" xr:uid="{00000000-0005-0000-0000-00006A040000}"/>
    <cellStyle name="1_tree_수량산출_현충묘지-예산서(조경)_예산서-엑셀변환양식100_041206 목동내역_진입램프최종엑셀" xfId="1132" xr:uid="{00000000-0005-0000-0000-00006B040000}"/>
    <cellStyle name="1_tree_수량산출_현충묘지-예산서(조경)_예산서-엑셀변환양식100_설계서(갑지)0223" xfId="1133" xr:uid="{00000000-0005-0000-0000-00006C040000}"/>
    <cellStyle name="1_tree_수량산출_현충묘지-예산서(조경)_예산서-엑셀변환양식100_설계예산서및단가산출서" xfId="1134" xr:uid="{00000000-0005-0000-0000-00006D040000}"/>
    <cellStyle name="1_tree_수량산출_현충묘지-예산서(조경)_예산서-엑셀변환양식100_진입램프최종" xfId="1135" xr:uid="{00000000-0005-0000-0000-00006E040000}"/>
    <cellStyle name="1_tree_수량산출_현충묘지-예산서(조경)_예산서-엑셀변환양식100_진입램프최종엑셀" xfId="1136" xr:uid="{00000000-0005-0000-0000-00006F040000}"/>
    <cellStyle name="1_tree_수량산출_현충묘지-예산서(조경)_진입램프최종" xfId="1137" xr:uid="{00000000-0005-0000-0000-000070040000}"/>
    <cellStyle name="1_tree_수량산출_현충묘지-예산서(조경)_진입램프최종엑셀" xfId="1138" xr:uid="{00000000-0005-0000-0000-000071040000}"/>
    <cellStyle name="1_tree_진입램프최종" xfId="1139" xr:uid="{00000000-0005-0000-0000-000072040000}"/>
    <cellStyle name="1_tree_진입램프최종엑셀" xfId="1140" xr:uid="{00000000-0005-0000-0000-000073040000}"/>
    <cellStyle name="1_tree_현충묘지-예산서(조경)" xfId="1141" xr:uid="{00000000-0005-0000-0000-000074040000}"/>
    <cellStyle name="1_tree_현충묘지-예산서(조경)_041206 목동내역" xfId="1142" xr:uid="{00000000-0005-0000-0000-000075040000}"/>
    <cellStyle name="1_tree_현충묘지-예산서(조경)_041206 목동내역_설계서(갑지)0223" xfId="1143" xr:uid="{00000000-0005-0000-0000-000076040000}"/>
    <cellStyle name="1_tree_현충묘지-예산서(조경)_041206 목동내역_설계예산서및단가산출서" xfId="1144" xr:uid="{00000000-0005-0000-0000-000077040000}"/>
    <cellStyle name="1_tree_현충묘지-예산서(조경)_041206 목동내역_진입램프최종" xfId="1145" xr:uid="{00000000-0005-0000-0000-000078040000}"/>
    <cellStyle name="1_tree_현충묘지-예산서(조경)_041206 목동내역_진입램프최종엑셀" xfId="1146" xr:uid="{00000000-0005-0000-0000-000079040000}"/>
    <cellStyle name="1_tree_현충묘지-예산서(조경)_설계서(갑지)0223" xfId="1147" xr:uid="{00000000-0005-0000-0000-00007A040000}"/>
    <cellStyle name="1_tree_현충묘지-예산서(조경)_설계예산서및단가산출서" xfId="1148" xr:uid="{00000000-0005-0000-0000-00007B040000}"/>
    <cellStyle name="1_tree_현충묘지-예산서(조경)_예산서-엑셀변환양식100" xfId="1149" xr:uid="{00000000-0005-0000-0000-00007C040000}"/>
    <cellStyle name="1_tree_현충묘지-예산서(조경)_예산서-엑셀변환양식100_041206 목동내역" xfId="1150" xr:uid="{00000000-0005-0000-0000-00007D040000}"/>
    <cellStyle name="1_tree_현충묘지-예산서(조경)_예산서-엑셀변환양식100_041206 목동내역_설계서(갑지)0223" xfId="1151" xr:uid="{00000000-0005-0000-0000-00007E040000}"/>
    <cellStyle name="1_tree_현충묘지-예산서(조경)_예산서-엑셀변환양식100_041206 목동내역_설계예산서및단가산출서" xfId="1152" xr:uid="{00000000-0005-0000-0000-00007F040000}"/>
    <cellStyle name="1_tree_현충묘지-예산서(조경)_예산서-엑셀변환양식100_041206 목동내역_진입램프최종" xfId="1153" xr:uid="{00000000-0005-0000-0000-000080040000}"/>
    <cellStyle name="1_tree_현충묘지-예산서(조경)_예산서-엑셀변환양식100_041206 목동내역_진입램프최종엑셀" xfId="1154" xr:uid="{00000000-0005-0000-0000-000081040000}"/>
    <cellStyle name="1_tree_현충묘지-예산서(조경)_예산서-엑셀변환양식100_설계서(갑지)0223" xfId="1155" xr:uid="{00000000-0005-0000-0000-000082040000}"/>
    <cellStyle name="1_tree_현충묘지-예산서(조경)_예산서-엑셀변환양식100_설계예산서및단가산출서" xfId="1156" xr:uid="{00000000-0005-0000-0000-000083040000}"/>
    <cellStyle name="1_tree_현충묘지-예산서(조경)_예산서-엑셀변환양식100_진입램프최종" xfId="1157" xr:uid="{00000000-0005-0000-0000-000084040000}"/>
    <cellStyle name="1_tree_현충묘지-예산서(조경)_예산서-엑셀변환양식100_진입램프최종엑셀" xfId="1158" xr:uid="{00000000-0005-0000-0000-000085040000}"/>
    <cellStyle name="1_tree_현충묘지-예산서(조경)_진입램프최종" xfId="1159" xr:uid="{00000000-0005-0000-0000-000086040000}"/>
    <cellStyle name="1_tree_현충묘지-예산서(조경)_진입램프최종엑셀" xfId="1160" xr:uid="{00000000-0005-0000-0000-000087040000}"/>
    <cellStyle name="1_공사내역서(홍은중외1교)" xfId="1161" xr:uid="{00000000-0005-0000-0000-000088040000}"/>
    <cellStyle name="1_기초설계서0907-12" xfId="1162" xr:uid="{00000000-0005-0000-0000-000089040000}"/>
    <cellStyle name="1_내역서(발주)" xfId="1163" xr:uid="{00000000-0005-0000-0000-00008A040000}"/>
    <cellStyle name="1_내역서(신수중)" xfId="1164" xr:uid="{00000000-0005-0000-0000-00008B040000}"/>
    <cellStyle name="1_내역서(제출용)_111109" xfId="1165" xr:uid="{00000000-0005-0000-0000-00008C040000}"/>
    <cellStyle name="1_내역서_SW개발비포함_제출_REV6" xfId="1166" xr:uid="{00000000-0005-0000-0000-00008D040000}"/>
    <cellStyle name="1_노고산_내역서-09.10.27" xfId="1167" xr:uid="{00000000-0005-0000-0000-00008E040000}"/>
    <cellStyle name="1_단가조사표" xfId="1168" xr:uid="{00000000-0005-0000-0000-00008F040000}"/>
    <cellStyle name="1_단가조사표_1011소각" xfId="1169" xr:uid="{00000000-0005-0000-0000-000090040000}"/>
    <cellStyle name="1_단가조사표_1011소각_설계서(갑지)0223" xfId="1170" xr:uid="{00000000-0005-0000-0000-000091040000}"/>
    <cellStyle name="1_단가조사표_1011소각_설계예산서및단가산출서" xfId="1171" xr:uid="{00000000-0005-0000-0000-000092040000}"/>
    <cellStyle name="1_단가조사표_1011소각_진입램프최종" xfId="1172" xr:uid="{00000000-0005-0000-0000-000093040000}"/>
    <cellStyle name="1_단가조사표_1011소각_진입램프최종엑셀" xfId="1173" xr:uid="{00000000-0005-0000-0000-000094040000}"/>
    <cellStyle name="1_단가조사표_1113교~1" xfId="1174" xr:uid="{00000000-0005-0000-0000-000095040000}"/>
    <cellStyle name="1_단가조사표_1113교~1_설계서(갑지)0223" xfId="1175" xr:uid="{00000000-0005-0000-0000-000096040000}"/>
    <cellStyle name="1_단가조사표_1113교~1_설계예산서및단가산출서" xfId="1176" xr:uid="{00000000-0005-0000-0000-000097040000}"/>
    <cellStyle name="1_단가조사표_1113교~1_진입램프최종" xfId="1177" xr:uid="{00000000-0005-0000-0000-000098040000}"/>
    <cellStyle name="1_단가조사표_1113교~1_진입램프최종엑셀" xfId="1178" xr:uid="{00000000-0005-0000-0000-000099040000}"/>
    <cellStyle name="1_단가조사표_121내역" xfId="1179" xr:uid="{00000000-0005-0000-0000-00009A040000}"/>
    <cellStyle name="1_단가조사표_121내역_설계서(갑지)0223" xfId="1180" xr:uid="{00000000-0005-0000-0000-00009B040000}"/>
    <cellStyle name="1_단가조사표_121내역_설계예산서및단가산출서" xfId="1181" xr:uid="{00000000-0005-0000-0000-00009C040000}"/>
    <cellStyle name="1_단가조사표_121내역_진입램프최종" xfId="1182" xr:uid="{00000000-0005-0000-0000-00009D040000}"/>
    <cellStyle name="1_단가조사표_121내역_진입램프최종엑셀" xfId="1183" xr:uid="{00000000-0005-0000-0000-00009E040000}"/>
    <cellStyle name="1_단가조사표_객토량" xfId="1184" xr:uid="{00000000-0005-0000-0000-00009F040000}"/>
    <cellStyle name="1_단가조사표_객토량_설계서(갑지)0223" xfId="1185" xr:uid="{00000000-0005-0000-0000-0000A0040000}"/>
    <cellStyle name="1_단가조사표_객토량_설계예산서및단가산출서" xfId="1186" xr:uid="{00000000-0005-0000-0000-0000A1040000}"/>
    <cellStyle name="1_단가조사표_객토량_진입램프최종" xfId="1187" xr:uid="{00000000-0005-0000-0000-0000A2040000}"/>
    <cellStyle name="1_단가조사표_객토량_진입램프최종엑셀" xfId="1188" xr:uid="{00000000-0005-0000-0000-0000A3040000}"/>
    <cellStyle name="1_단가조사표_교통센~1" xfId="1189" xr:uid="{00000000-0005-0000-0000-0000A4040000}"/>
    <cellStyle name="1_단가조사표_교통센~1_설계서(갑지)0223" xfId="1190" xr:uid="{00000000-0005-0000-0000-0000A5040000}"/>
    <cellStyle name="1_단가조사표_교통센~1_설계예산서및단가산출서" xfId="1191" xr:uid="{00000000-0005-0000-0000-0000A6040000}"/>
    <cellStyle name="1_단가조사표_교통센~1_진입램프최종" xfId="1192" xr:uid="{00000000-0005-0000-0000-0000A7040000}"/>
    <cellStyle name="1_단가조사표_교통센~1_진입램프최종엑셀" xfId="1193" xr:uid="{00000000-0005-0000-0000-0000A8040000}"/>
    <cellStyle name="1_단가조사표_교통센터412" xfId="1194" xr:uid="{00000000-0005-0000-0000-0000A9040000}"/>
    <cellStyle name="1_단가조사표_교통센터412_설계서(갑지)0223" xfId="1195" xr:uid="{00000000-0005-0000-0000-0000AA040000}"/>
    <cellStyle name="1_단가조사표_교통센터412_설계예산서및단가산출서" xfId="1196" xr:uid="{00000000-0005-0000-0000-0000AB040000}"/>
    <cellStyle name="1_단가조사표_교통센터412_진입램프최종" xfId="1197" xr:uid="{00000000-0005-0000-0000-0000AC040000}"/>
    <cellStyle name="1_단가조사표_교통센터412_진입램프최종엑셀" xfId="1198" xr:uid="{00000000-0005-0000-0000-0000AD040000}"/>
    <cellStyle name="1_단가조사표_교통수" xfId="1199" xr:uid="{00000000-0005-0000-0000-0000AE040000}"/>
    <cellStyle name="1_단가조사표_교통수_설계서(갑지)0223" xfId="1200" xr:uid="{00000000-0005-0000-0000-0000AF040000}"/>
    <cellStyle name="1_단가조사표_교통수_설계예산서및단가산출서" xfId="1201" xr:uid="{00000000-0005-0000-0000-0000B0040000}"/>
    <cellStyle name="1_단가조사표_교통수_진입램프최종" xfId="1202" xr:uid="{00000000-0005-0000-0000-0000B1040000}"/>
    <cellStyle name="1_단가조사표_교통수_진입램프최종엑셀" xfId="1203" xr:uid="{00000000-0005-0000-0000-0000B2040000}"/>
    <cellStyle name="1_단가조사표_교통수량산출서" xfId="1204" xr:uid="{00000000-0005-0000-0000-0000B3040000}"/>
    <cellStyle name="1_단가조사표_교통수량산출서_설계서(갑지)0223" xfId="1205" xr:uid="{00000000-0005-0000-0000-0000B4040000}"/>
    <cellStyle name="1_단가조사표_교통수량산출서_설계예산서및단가산출서" xfId="1206" xr:uid="{00000000-0005-0000-0000-0000B5040000}"/>
    <cellStyle name="1_단가조사표_교통수량산출서_진입램프최종" xfId="1207" xr:uid="{00000000-0005-0000-0000-0000B6040000}"/>
    <cellStyle name="1_단가조사표_교통수량산출서_진입램프최종엑셀" xfId="1208" xr:uid="{00000000-0005-0000-0000-0000B7040000}"/>
    <cellStyle name="1_단가조사표_구조물대가 (2)" xfId="1209" xr:uid="{00000000-0005-0000-0000-0000B8040000}"/>
    <cellStyle name="1_단가조사표_구조물대가 (2)_설계서(갑지)0223" xfId="1210" xr:uid="{00000000-0005-0000-0000-0000B9040000}"/>
    <cellStyle name="1_단가조사표_구조물대가 (2)_설계예산서및단가산출서" xfId="1211" xr:uid="{00000000-0005-0000-0000-0000BA040000}"/>
    <cellStyle name="1_단가조사표_구조물대가 (2)_진입램프최종" xfId="1212" xr:uid="{00000000-0005-0000-0000-0000BB040000}"/>
    <cellStyle name="1_단가조사표_구조물대가 (2)_진입램프최종엑셀" xfId="1213" xr:uid="{00000000-0005-0000-0000-0000BC040000}"/>
    <cellStyle name="1_단가조사표_내역서 (2)" xfId="1214" xr:uid="{00000000-0005-0000-0000-0000BD040000}"/>
    <cellStyle name="1_단가조사표_내역서 (2)_설계서(갑지)0223" xfId="1215" xr:uid="{00000000-0005-0000-0000-0000BE040000}"/>
    <cellStyle name="1_단가조사표_내역서 (2)_설계예산서및단가산출서" xfId="1216" xr:uid="{00000000-0005-0000-0000-0000BF040000}"/>
    <cellStyle name="1_단가조사표_내역서 (2)_진입램프최종" xfId="1217" xr:uid="{00000000-0005-0000-0000-0000C0040000}"/>
    <cellStyle name="1_단가조사표_내역서 (2)_진입램프최종엑셀" xfId="1218" xr:uid="{00000000-0005-0000-0000-0000C1040000}"/>
    <cellStyle name="1_단가조사표_대전관저지구" xfId="1219" xr:uid="{00000000-0005-0000-0000-0000C2040000}"/>
    <cellStyle name="1_단가조사표_대전관저지구_설계서(갑지)0223" xfId="1220" xr:uid="{00000000-0005-0000-0000-0000C3040000}"/>
    <cellStyle name="1_단가조사표_대전관저지구_설계예산서및단가산출서" xfId="1221" xr:uid="{00000000-0005-0000-0000-0000C4040000}"/>
    <cellStyle name="1_단가조사표_대전관저지구_진입램프최종" xfId="1222" xr:uid="{00000000-0005-0000-0000-0000C5040000}"/>
    <cellStyle name="1_단가조사표_대전관저지구_진입램프최종엑셀" xfId="1223" xr:uid="{00000000-0005-0000-0000-0000C6040000}"/>
    <cellStyle name="1_단가조사표_동측지~1" xfId="1224" xr:uid="{00000000-0005-0000-0000-0000C7040000}"/>
    <cellStyle name="1_단가조사표_동측지~1_설계서(갑지)0223" xfId="1225" xr:uid="{00000000-0005-0000-0000-0000C8040000}"/>
    <cellStyle name="1_단가조사표_동측지~1_설계예산서및단가산출서" xfId="1226" xr:uid="{00000000-0005-0000-0000-0000C9040000}"/>
    <cellStyle name="1_단가조사표_동측지~1_진입램프최종" xfId="1227" xr:uid="{00000000-0005-0000-0000-0000CA040000}"/>
    <cellStyle name="1_단가조사표_동측지~1_진입램프최종엑셀" xfId="1228" xr:uid="{00000000-0005-0000-0000-0000CB040000}"/>
    <cellStyle name="1_단가조사표_동측지원422" xfId="1229" xr:uid="{00000000-0005-0000-0000-0000CC040000}"/>
    <cellStyle name="1_단가조사표_동측지원422_설계서(갑지)0223" xfId="1230" xr:uid="{00000000-0005-0000-0000-0000CD040000}"/>
    <cellStyle name="1_단가조사표_동측지원422_설계예산서및단가산출서" xfId="1231" xr:uid="{00000000-0005-0000-0000-0000CE040000}"/>
    <cellStyle name="1_단가조사표_동측지원422_진입램프최종" xfId="1232" xr:uid="{00000000-0005-0000-0000-0000CF040000}"/>
    <cellStyle name="1_단가조사표_동측지원422_진입램프최종엑셀" xfId="1233" xr:uid="{00000000-0005-0000-0000-0000D0040000}"/>
    <cellStyle name="1_단가조사표_동측지원512" xfId="1234" xr:uid="{00000000-0005-0000-0000-0000D1040000}"/>
    <cellStyle name="1_단가조사표_동측지원512_설계서(갑지)0223" xfId="1235" xr:uid="{00000000-0005-0000-0000-0000D2040000}"/>
    <cellStyle name="1_단가조사표_동측지원512_설계예산서및단가산출서" xfId="1236" xr:uid="{00000000-0005-0000-0000-0000D3040000}"/>
    <cellStyle name="1_단가조사표_동측지원512_진입램프최종" xfId="1237" xr:uid="{00000000-0005-0000-0000-0000D4040000}"/>
    <cellStyle name="1_단가조사표_동측지원512_진입램프최종엑셀" xfId="1238" xr:uid="{00000000-0005-0000-0000-0000D5040000}"/>
    <cellStyle name="1_단가조사표_동측지원524" xfId="1239" xr:uid="{00000000-0005-0000-0000-0000D6040000}"/>
    <cellStyle name="1_단가조사표_동측지원524_설계서(갑지)0223" xfId="1240" xr:uid="{00000000-0005-0000-0000-0000D7040000}"/>
    <cellStyle name="1_단가조사표_동측지원524_설계예산서및단가산출서" xfId="1241" xr:uid="{00000000-0005-0000-0000-0000D8040000}"/>
    <cellStyle name="1_단가조사표_동측지원524_진입램프최종" xfId="1242" xr:uid="{00000000-0005-0000-0000-0000D9040000}"/>
    <cellStyle name="1_단가조사표_동측지원524_진입램프최종엑셀" xfId="1243" xr:uid="{00000000-0005-0000-0000-0000DA040000}"/>
    <cellStyle name="1_단가조사표_부대422" xfId="1244" xr:uid="{00000000-0005-0000-0000-0000DB040000}"/>
    <cellStyle name="1_단가조사표_부대422_설계서(갑지)0223" xfId="1245" xr:uid="{00000000-0005-0000-0000-0000DC040000}"/>
    <cellStyle name="1_단가조사표_부대422_설계예산서및단가산출서" xfId="1246" xr:uid="{00000000-0005-0000-0000-0000DD040000}"/>
    <cellStyle name="1_단가조사표_부대422_진입램프최종" xfId="1247" xr:uid="{00000000-0005-0000-0000-0000DE040000}"/>
    <cellStyle name="1_단가조사표_부대422_진입램프최종엑셀" xfId="1248" xr:uid="{00000000-0005-0000-0000-0000DF040000}"/>
    <cellStyle name="1_단가조사표_부대시설" xfId="1249" xr:uid="{00000000-0005-0000-0000-0000E0040000}"/>
    <cellStyle name="1_단가조사표_부대시설_설계서(갑지)0223" xfId="1250" xr:uid="{00000000-0005-0000-0000-0000E1040000}"/>
    <cellStyle name="1_단가조사표_부대시설_설계예산서및단가산출서" xfId="1251" xr:uid="{00000000-0005-0000-0000-0000E2040000}"/>
    <cellStyle name="1_단가조사표_부대시설_진입램프최종" xfId="1252" xr:uid="{00000000-0005-0000-0000-0000E3040000}"/>
    <cellStyle name="1_단가조사표_부대시설_진입램프최종엑셀" xfId="1253" xr:uid="{00000000-0005-0000-0000-0000E4040000}"/>
    <cellStyle name="1_단가조사표_설계서(갑지)0223" xfId="1254" xr:uid="{00000000-0005-0000-0000-0000E5040000}"/>
    <cellStyle name="1_단가조사표_설계예산서및단가산출서" xfId="1255" xr:uid="{00000000-0005-0000-0000-0000E6040000}"/>
    <cellStyle name="1_단가조사표_소각수~1" xfId="1256" xr:uid="{00000000-0005-0000-0000-0000E7040000}"/>
    <cellStyle name="1_단가조사표_소각수~1_설계서(갑지)0223" xfId="1257" xr:uid="{00000000-0005-0000-0000-0000E8040000}"/>
    <cellStyle name="1_단가조사표_소각수~1_설계예산서및단가산출서" xfId="1258" xr:uid="{00000000-0005-0000-0000-0000E9040000}"/>
    <cellStyle name="1_단가조사표_소각수~1_진입램프최종" xfId="1259" xr:uid="{00000000-0005-0000-0000-0000EA040000}"/>
    <cellStyle name="1_단가조사표_소각수~1_진입램프최종엑셀" xfId="1260" xr:uid="{00000000-0005-0000-0000-0000EB040000}"/>
    <cellStyle name="1_단가조사표_소각수내역서" xfId="1261" xr:uid="{00000000-0005-0000-0000-0000EC040000}"/>
    <cellStyle name="1_단가조사표_소각수내역서_설계서(갑지)0223" xfId="1262" xr:uid="{00000000-0005-0000-0000-0000ED040000}"/>
    <cellStyle name="1_단가조사표_소각수내역서_설계예산서및단가산출서" xfId="1263" xr:uid="{00000000-0005-0000-0000-0000EE040000}"/>
    <cellStyle name="1_단가조사표_소각수내역서_진입램프최종" xfId="1264" xr:uid="{00000000-0005-0000-0000-0000EF040000}"/>
    <cellStyle name="1_단가조사표_소각수내역서_진입램프최종엑셀" xfId="1265" xr:uid="{00000000-0005-0000-0000-0000F0040000}"/>
    <cellStyle name="1_단가조사표_소각수목2" xfId="1266" xr:uid="{00000000-0005-0000-0000-0000F1040000}"/>
    <cellStyle name="1_단가조사표_소각수목2_설계서(갑지)0223" xfId="1267" xr:uid="{00000000-0005-0000-0000-0000F2040000}"/>
    <cellStyle name="1_단가조사표_소각수목2_설계예산서및단가산출서" xfId="1268" xr:uid="{00000000-0005-0000-0000-0000F3040000}"/>
    <cellStyle name="1_단가조사표_소각수목2_진입램프최종" xfId="1269" xr:uid="{00000000-0005-0000-0000-0000F4040000}"/>
    <cellStyle name="1_단가조사표_소각수목2_진입램프최종엑셀" xfId="1270" xr:uid="{00000000-0005-0000-0000-0000F5040000}"/>
    <cellStyle name="1_단가조사표_수량산출서 (2)" xfId="1271" xr:uid="{00000000-0005-0000-0000-0000F6040000}"/>
    <cellStyle name="1_단가조사표_수량산출서 (2)_설계서(갑지)0223" xfId="1272" xr:uid="{00000000-0005-0000-0000-0000F7040000}"/>
    <cellStyle name="1_단가조사표_수량산출서 (2)_설계예산서및단가산출서" xfId="1273" xr:uid="{00000000-0005-0000-0000-0000F8040000}"/>
    <cellStyle name="1_단가조사표_수량산출서 (2)_진입램프최종" xfId="1274" xr:uid="{00000000-0005-0000-0000-0000F9040000}"/>
    <cellStyle name="1_단가조사표_수량산출서 (2)_진입램프최종엑셀" xfId="1275" xr:uid="{00000000-0005-0000-0000-0000FA040000}"/>
    <cellStyle name="1_단가조사표_엑스포~1" xfId="1276" xr:uid="{00000000-0005-0000-0000-0000FB040000}"/>
    <cellStyle name="1_단가조사표_엑스포~1_설계서(갑지)0223" xfId="1277" xr:uid="{00000000-0005-0000-0000-0000FC040000}"/>
    <cellStyle name="1_단가조사표_엑스포~1_설계예산서및단가산출서" xfId="1278" xr:uid="{00000000-0005-0000-0000-0000FD040000}"/>
    <cellStyle name="1_단가조사표_엑스포~1_진입램프최종" xfId="1279" xr:uid="{00000000-0005-0000-0000-0000FE040000}"/>
    <cellStyle name="1_단가조사표_엑스포~1_진입램프최종엑셀" xfId="1280" xr:uid="{00000000-0005-0000-0000-0000FF040000}"/>
    <cellStyle name="1_단가조사표_엑스포한빛1" xfId="1281" xr:uid="{00000000-0005-0000-0000-000000050000}"/>
    <cellStyle name="1_단가조사표_엑스포한빛1_설계서(갑지)0223" xfId="1282" xr:uid="{00000000-0005-0000-0000-000001050000}"/>
    <cellStyle name="1_단가조사표_엑스포한빛1_설계예산서및단가산출서" xfId="1283" xr:uid="{00000000-0005-0000-0000-000002050000}"/>
    <cellStyle name="1_단가조사표_엑스포한빛1_진입램프최종" xfId="1284" xr:uid="{00000000-0005-0000-0000-000003050000}"/>
    <cellStyle name="1_단가조사표_엑스포한빛1_진입램프최종엑셀" xfId="1285" xr:uid="{00000000-0005-0000-0000-000004050000}"/>
    <cellStyle name="1_단가조사표_여객터미널331" xfId="1286" xr:uid="{00000000-0005-0000-0000-000005050000}"/>
    <cellStyle name="1_단가조사표_여객터미널331_설계서(갑지)0223" xfId="1287" xr:uid="{00000000-0005-0000-0000-000006050000}"/>
    <cellStyle name="1_단가조사표_여객터미널331_설계예산서및단가산출서" xfId="1288" xr:uid="{00000000-0005-0000-0000-000007050000}"/>
    <cellStyle name="1_단가조사표_여객터미널331_진입램프최종" xfId="1289" xr:uid="{00000000-0005-0000-0000-000008050000}"/>
    <cellStyle name="1_단가조사표_여객터미널331_진입램프최종엑셀" xfId="1290" xr:uid="{00000000-0005-0000-0000-000009050000}"/>
    <cellStyle name="1_단가조사표_여객터미널513" xfId="1291" xr:uid="{00000000-0005-0000-0000-00000A050000}"/>
    <cellStyle name="1_단가조사표_여객터미널513_설계서(갑지)0223" xfId="1292" xr:uid="{00000000-0005-0000-0000-00000B050000}"/>
    <cellStyle name="1_단가조사표_여객터미널513_설계예산서및단가산출서" xfId="1293" xr:uid="{00000000-0005-0000-0000-00000C050000}"/>
    <cellStyle name="1_단가조사표_여객터미널513_진입램프최종" xfId="1294" xr:uid="{00000000-0005-0000-0000-00000D050000}"/>
    <cellStyle name="1_단가조사표_여객터미널513_진입램프최종엑셀" xfId="1295" xr:uid="{00000000-0005-0000-0000-00000E050000}"/>
    <cellStyle name="1_단가조사표_여객터미널629" xfId="1296" xr:uid="{00000000-0005-0000-0000-00000F050000}"/>
    <cellStyle name="1_단가조사표_여객터미널629_설계서(갑지)0223" xfId="1297" xr:uid="{00000000-0005-0000-0000-000010050000}"/>
    <cellStyle name="1_단가조사표_여객터미널629_설계예산서및단가산출서" xfId="1298" xr:uid="{00000000-0005-0000-0000-000011050000}"/>
    <cellStyle name="1_단가조사표_여객터미널629_진입램프최종" xfId="1299" xr:uid="{00000000-0005-0000-0000-000012050000}"/>
    <cellStyle name="1_단가조사표_여객터미널629_진입램프최종엑셀" xfId="1300" xr:uid="{00000000-0005-0000-0000-000013050000}"/>
    <cellStyle name="1_단가조사표_외곽도로616" xfId="1301" xr:uid="{00000000-0005-0000-0000-000014050000}"/>
    <cellStyle name="1_단가조사표_외곽도로616_설계서(갑지)0223" xfId="1302" xr:uid="{00000000-0005-0000-0000-000015050000}"/>
    <cellStyle name="1_단가조사표_외곽도로616_설계예산서및단가산출서" xfId="1303" xr:uid="{00000000-0005-0000-0000-000016050000}"/>
    <cellStyle name="1_단가조사표_외곽도로616_진입램프최종" xfId="1304" xr:uid="{00000000-0005-0000-0000-000017050000}"/>
    <cellStyle name="1_단가조사표_외곽도로616_진입램프최종엑셀" xfId="1305" xr:uid="{00000000-0005-0000-0000-000018050000}"/>
    <cellStyle name="1_단가조사표_원가계~1" xfId="1306" xr:uid="{00000000-0005-0000-0000-000019050000}"/>
    <cellStyle name="1_단가조사표_원가계~1_설계서(갑지)0223" xfId="1307" xr:uid="{00000000-0005-0000-0000-00001A050000}"/>
    <cellStyle name="1_단가조사표_원가계~1_설계예산서및단가산출서" xfId="1308" xr:uid="{00000000-0005-0000-0000-00001B050000}"/>
    <cellStyle name="1_단가조사표_원가계~1_진입램프최종" xfId="1309" xr:uid="{00000000-0005-0000-0000-00001C050000}"/>
    <cellStyle name="1_단가조사표_원가계~1_진입램프최종엑셀" xfId="1310" xr:uid="{00000000-0005-0000-0000-00001D050000}"/>
    <cellStyle name="1_단가조사표_유기질" xfId="1311" xr:uid="{00000000-0005-0000-0000-00001E050000}"/>
    <cellStyle name="1_단가조사표_유기질_설계서(갑지)0223" xfId="1312" xr:uid="{00000000-0005-0000-0000-00001F050000}"/>
    <cellStyle name="1_단가조사표_유기질_설계예산서및단가산출서" xfId="1313" xr:uid="{00000000-0005-0000-0000-000020050000}"/>
    <cellStyle name="1_단가조사표_유기질_진입램프최종" xfId="1314" xr:uid="{00000000-0005-0000-0000-000021050000}"/>
    <cellStyle name="1_단가조사표_유기질_진입램프최종엑셀" xfId="1315" xr:uid="{00000000-0005-0000-0000-000022050000}"/>
    <cellStyle name="1_단가조사표_자재조서 (2)" xfId="1316" xr:uid="{00000000-0005-0000-0000-000023050000}"/>
    <cellStyle name="1_단가조사표_자재조서 (2)_설계서(갑지)0223" xfId="1317" xr:uid="{00000000-0005-0000-0000-000024050000}"/>
    <cellStyle name="1_단가조사표_자재조서 (2)_설계예산서및단가산출서" xfId="1318" xr:uid="{00000000-0005-0000-0000-000025050000}"/>
    <cellStyle name="1_단가조사표_자재조서 (2)_진입램프최종" xfId="1319" xr:uid="{00000000-0005-0000-0000-000026050000}"/>
    <cellStyle name="1_단가조사표_자재조서 (2)_진입램프최종엑셀" xfId="1320" xr:uid="{00000000-0005-0000-0000-000027050000}"/>
    <cellStyle name="1_단가조사표_진입램프최종" xfId="1321" xr:uid="{00000000-0005-0000-0000-000028050000}"/>
    <cellStyle name="1_단가조사표_진입램프최종엑셀" xfId="1322" xr:uid="{00000000-0005-0000-0000-000029050000}"/>
    <cellStyle name="1_단가조사표_총괄내역" xfId="1323" xr:uid="{00000000-0005-0000-0000-00002A050000}"/>
    <cellStyle name="1_단가조사표_총괄내역 (2)" xfId="1324" xr:uid="{00000000-0005-0000-0000-00002B050000}"/>
    <cellStyle name="1_단가조사표_총괄내역 (2)_설계서(갑지)0223" xfId="1325" xr:uid="{00000000-0005-0000-0000-00002C050000}"/>
    <cellStyle name="1_단가조사표_총괄내역 (2)_설계예산서및단가산출서" xfId="1326" xr:uid="{00000000-0005-0000-0000-00002D050000}"/>
    <cellStyle name="1_단가조사표_총괄내역 (2)_진입램프최종" xfId="1327" xr:uid="{00000000-0005-0000-0000-00002E050000}"/>
    <cellStyle name="1_단가조사표_총괄내역 (2)_진입램프최종엑셀" xfId="1328" xr:uid="{00000000-0005-0000-0000-00002F050000}"/>
    <cellStyle name="1_단가조사표_총괄내역_설계서(갑지)0223" xfId="1329" xr:uid="{00000000-0005-0000-0000-000030050000}"/>
    <cellStyle name="1_단가조사표_총괄내역_설계예산서및단가산출서" xfId="1330" xr:uid="{00000000-0005-0000-0000-000031050000}"/>
    <cellStyle name="1_단가조사표_총괄내역_진입램프최종" xfId="1331" xr:uid="{00000000-0005-0000-0000-000032050000}"/>
    <cellStyle name="1_단가조사표_총괄내역_진입램프최종엑셀" xfId="1332" xr:uid="{00000000-0005-0000-0000-000033050000}"/>
    <cellStyle name="1_단가조사표_터미널도로403" xfId="1333" xr:uid="{00000000-0005-0000-0000-000034050000}"/>
    <cellStyle name="1_단가조사표_터미널도로403_설계서(갑지)0223" xfId="1334" xr:uid="{00000000-0005-0000-0000-000035050000}"/>
    <cellStyle name="1_단가조사표_터미널도로403_설계예산서및단가산출서" xfId="1335" xr:uid="{00000000-0005-0000-0000-000036050000}"/>
    <cellStyle name="1_단가조사표_터미널도로403_진입램프최종" xfId="1336" xr:uid="{00000000-0005-0000-0000-000037050000}"/>
    <cellStyle name="1_단가조사표_터미널도로403_진입램프최종엑셀" xfId="1337" xr:uid="{00000000-0005-0000-0000-000038050000}"/>
    <cellStyle name="1_단가조사표_터미널도로429" xfId="1338" xr:uid="{00000000-0005-0000-0000-000039050000}"/>
    <cellStyle name="1_단가조사표_터미널도로429_설계서(갑지)0223" xfId="1339" xr:uid="{00000000-0005-0000-0000-00003A050000}"/>
    <cellStyle name="1_단가조사표_터미널도로429_설계예산서및단가산출서" xfId="1340" xr:uid="{00000000-0005-0000-0000-00003B050000}"/>
    <cellStyle name="1_단가조사표_터미널도로429_진입램프최종" xfId="1341" xr:uid="{00000000-0005-0000-0000-00003C050000}"/>
    <cellStyle name="1_단가조사표_터미널도로429_진입램프최종엑셀" xfId="1342" xr:uid="{00000000-0005-0000-0000-00003D050000}"/>
    <cellStyle name="1_단가조사표_포장일위" xfId="1343" xr:uid="{00000000-0005-0000-0000-00003E050000}"/>
    <cellStyle name="1_단가조사표_포장일위_설계서(갑지)0223" xfId="1344" xr:uid="{00000000-0005-0000-0000-00003F050000}"/>
    <cellStyle name="1_단가조사표_포장일위_설계예산서및단가산출서" xfId="1345" xr:uid="{00000000-0005-0000-0000-000040050000}"/>
    <cellStyle name="1_단가조사표_포장일위_진입램프최종" xfId="1346" xr:uid="{00000000-0005-0000-0000-000041050000}"/>
    <cellStyle name="1_단가조사표_포장일위_진입램프최종엑셀" xfId="1347" xr:uid="{00000000-0005-0000-0000-000042050000}"/>
    <cellStyle name="1_상수도시설년간단가_전기통신_0800220-1" xfId="1348" xr:uid="{00000000-0005-0000-0000-000043050000}"/>
    <cellStyle name="1_설계내역서(금어1가압장외_4개소_계장제어장치_교체공사)" xfId="1349" xr:uid="{00000000-0005-0000-0000-000044050000}"/>
    <cellStyle name="1_설계내역서_무인화시설물연간단가(통신)" xfId="1350" xr:uid="{00000000-0005-0000-0000-000045050000}"/>
    <cellStyle name="1_설계서(갑지)0223" xfId="1351" xr:uid="{00000000-0005-0000-0000-000046050000}"/>
    <cellStyle name="1_설계예산서및단가산출서" xfId="1352" xr:uid="{00000000-0005-0000-0000-000047050000}"/>
    <cellStyle name="1_시민계략공사" xfId="1353" xr:uid="{00000000-0005-0000-0000-000048050000}"/>
    <cellStyle name="1_와우산_내역서-09.10.27(1)" xfId="1354" xr:uid="{00000000-0005-0000-0000-000049050000}"/>
    <cellStyle name="1_와우산내역서091027" xfId="1355" xr:uid="{00000000-0005-0000-0000-00004A050000}"/>
    <cellStyle name="1_우리랜드가압장 설치 원격감시제어설비_090220" xfId="1356" xr:uid="{00000000-0005-0000-0000-00004B050000}"/>
    <cellStyle name="1_전기내역서(고기동)_090921" xfId="1357" xr:uid="{00000000-0005-0000-0000-00004C050000}"/>
    <cellStyle name="1_진입램프최종" xfId="1358" xr:uid="{00000000-0005-0000-0000-00004D050000}"/>
    <cellStyle name="1_진입램프최종엑셀" xfId="1359" xr:uid="{00000000-0005-0000-0000-00004E050000}"/>
    <cellStyle name="1_현충묘지-수량산출서" xfId="1360" xr:uid="{00000000-0005-0000-0000-00004F050000}"/>
    <cellStyle name="1_현충묘지-수량산출서_설계서(갑지)0223" xfId="1361" xr:uid="{00000000-0005-0000-0000-000050050000}"/>
    <cellStyle name="1_현충묘지-수량산출서_설계예산서및단가산출서" xfId="1362" xr:uid="{00000000-0005-0000-0000-000051050000}"/>
    <cellStyle name="1_현충묘지-수량산출서_진입램프최종" xfId="1363" xr:uid="{00000000-0005-0000-0000-000052050000}"/>
    <cellStyle name="1_현충묘지-수량산출서_진입램프최종엑셀" xfId="1364" xr:uid="{00000000-0005-0000-0000-000053050000}"/>
    <cellStyle name="1_협조전" xfId="1365" xr:uid="{00000000-0005-0000-0000-000054050000}"/>
    <cellStyle name="10000" xfId="1366" xr:uid="{00000000-0005-0000-0000-000055050000}"/>
    <cellStyle name="11" xfId="1367" xr:uid="{00000000-0005-0000-0000-000056050000}"/>
    <cellStyle name="111" xfId="1368" xr:uid="{00000000-0005-0000-0000-000057050000}"/>
    <cellStyle name="19990216" xfId="1369" xr:uid="{00000000-0005-0000-0000-000058050000}"/>
    <cellStyle name="¹eº" xfId="1370" xr:uid="{00000000-0005-0000-0000-000059050000}"/>
    <cellStyle name="¹eºÐA²_±aA¸" xfId="1371" xr:uid="{00000000-0005-0000-0000-00005A050000}"/>
    <cellStyle name="1월" xfId="1372" xr:uid="{00000000-0005-0000-0000-00005B050000}"/>
    <cellStyle name="2" xfId="1373" xr:uid="{00000000-0005-0000-0000-00005C050000}"/>
    <cellStyle name="2)" xfId="1374" xr:uid="{00000000-0005-0000-0000-00005D050000}"/>
    <cellStyle name="2_laroux" xfId="1375" xr:uid="{00000000-0005-0000-0000-00005E050000}"/>
    <cellStyle name="2_laroux_ATC-YOON1" xfId="1376" xr:uid="{00000000-0005-0000-0000-00005F050000}"/>
    <cellStyle name="2_laroux_ATC-YOON1_설계서(갑지)0223" xfId="1377" xr:uid="{00000000-0005-0000-0000-000060050000}"/>
    <cellStyle name="2_laroux_ATC-YOON1_설계예산서및단가산출서" xfId="1378" xr:uid="{00000000-0005-0000-0000-000061050000}"/>
    <cellStyle name="2_laroux_ATC-YOON1_진입램프최종" xfId="1379" xr:uid="{00000000-0005-0000-0000-000062050000}"/>
    <cellStyle name="2_laroux_ATC-YOON1_진입램프최종엑셀" xfId="1380" xr:uid="{00000000-0005-0000-0000-000063050000}"/>
    <cellStyle name="2_laroux_설계서(갑지)0223" xfId="1381" xr:uid="{00000000-0005-0000-0000-000064050000}"/>
    <cellStyle name="2_laroux_설계예산서및단가산출서" xfId="1382" xr:uid="{00000000-0005-0000-0000-000065050000}"/>
    <cellStyle name="2_laroux_진입램프최종" xfId="1383" xr:uid="{00000000-0005-0000-0000-000066050000}"/>
    <cellStyle name="2_laroux_진입램프최종엑셀" xfId="1384" xr:uid="{00000000-0005-0000-0000-000067050000}"/>
    <cellStyle name="2_단가조사표" xfId="1385" xr:uid="{00000000-0005-0000-0000-000068050000}"/>
    <cellStyle name="2_단가조사표_1011소각" xfId="1386" xr:uid="{00000000-0005-0000-0000-000069050000}"/>
    <cellStyle name="2_단가조사표_1011소각_설계서(갑지)0223" xfId="1387" xr:uid="{00000000-0005-0000-0000-00006A050000}"/>
    <cellStyle name="2_단가조사표_1011소각_설계예산서및단가산출서" xfId="1388" xr:uid="{00000000-0005-0000-0000-00006B050000}"/>
    <cellStyle name="2_단가조사표_1011소각_진입램프최종" xfId="1389" xr:uid="{00000000-0005-0000-0000-00006C050000}"/>
    <cellStyle name="2_단가조사표_1011소각_진입램프최종엑셀" xfId="1390" xr:uid="{00000000-0005-0000-0000-00006D050000}"/>
    <cellStyle name="2_단가조사표_1113교~1" xfId="1391" xr:uid="{00000000-0005-0000-0000-00006E050000}"/>
    <cellStyle name="2_단가조사표_1113교~1_설계서(갑지)0223" xfId="1392" xr:uid="{00000000-0005-0000-0000-00006F050000}"/>
    <cellStyle name="2_단가조사표_1113교~1_설계예산서및단가산출서" xfId="1393" xr:uid="{00000000-0005-0000-0000-000070050000}"/>
    <cellStyle name="2_단가조사표_1113교~1_진입램프최종" xfId="1394" xr:uid="{00000000-0005-0000-0000-000071050000}"/>
    <cellStyle name="2_단가조사표_1113교~1_진입램프최종엑셀" xfId="1395" xr:uid="{00000000-0005-0000-0000-000072050000}"/>
    <cellStyle name="2_단가조사표_121내역" xfId="1396" xr:uid="{00000000-0005-0000-0000-000073050000}"/>
    <cellStyle name="2_단가조사표_121내역_설계서(갑지)0223" xfId="1397" xr:uid="{00000000-0005-0000-0000-000074050000}"/>
    <cellStyle name="2_단가조사표_121내역_설계예산서및단가산출서" xfId="1398" xr:uid="{00000000-0005-0000-0000-000075050000}"/>
    <cellStyle name="2_단가조사표_121내역_진입램프최종" xfId="1399" xr:uid="{00000000-0005-0000-0000-000076050000}"/>
    <cellStyle name="2_단가조사표_121내역_진입램프최종엑셀" xfId="1400" xr:uid="{00000000-0005-0000-0000-000077050000}"/>
    <cellStyle name="2_단가조사표_객토량" xfId="1401" xr:uid="{00000000-0005-0000-0000-000078050000}"/>
    <cellStyle name="2_단가조사표_객토량_설계서(갑지)0223" xfId="1402" xr:uid="{00000000-0005-0000-0000-000079050000}"/>
    <cellStyle name="2_단가조사표_객토량_설계예산서및단가산출서" xfId="1403" xr:uid="{00000000-0005-0000-0000-00007A050000}"/>
    <cellStyle name="2_단가조사표_객토량_진입램프최종" xfId="1404" xr:uid="{00000000-0005-0000-0000-00007B050000}"/>
    <cellStyle name="2_단가조사표_객토량_진입램프최종엑셀" xfId="1405" xr:uid="{00000000-0005-0000-0000-00007C050000}"/>
    <cellStyle name="2_단가조사표_교통센~1" xfId="1406" xr:uid="{00000000-0005-0000-0000-00007D050000}"/>
    <cellStyle name="2_단가조사표_교통센~1_설계서(갑지)0223" xfId="1407" xr:uid="{00000000-0005-0000-0000-00007E050000}"/>
    <cellStyle name="2_단가조사표_교통센~1_설계예산서및단가산출서" xfId="1408" xr:uid="{00000000-0005-0000-0000-00007F050000}"/>
    <cellStyle name="2_단가조사표_교통센~1_진입램프최종" xfId="1409" xr:uid="{00000000-0005-0000-0000-000080050000}"/>
    <cellStyle name="2_단가조사표_교통센~1_진입램프최종엑셀" xfId="1410" xr:uid="{00000000-0005-0000-0000-000081050000}"/>
    <cellStyle name="2_단가조사표_교통센터412" xfId="1411" xr:uid="{00000000-0005-0000-0000-000082050000}"/>
    <cellStyle name="2_단가조사표_교통센터412_설계서(갑지)0223" xfId="1412" xr:uid="{00000000-0005-0000-0000-000083050000}"/>
    <cellStyle name="2_단가조사표_교통센터412_설계예산서및단가산출서" xfId="1413" xr:uid="{00000000-0005-0000-0000-000084050000}"/>
    <cellStyle name="2_단가조사표_교통센터412_진입램프최종" xfId="1414" xr:uid="{00000000-0005-0000-0000-000085050000}"/>
    <cellStyle name="2_단가조사표_교통센터412_진입램프최종엑셀" xfId="1415" xr:uid="{00000000-0005-0000-0000-000086050000}"/>
    <cellStyle name="2_단가조사표_교통수" xfId="1416" xr:uid="{00000000-0005-0000-0000-000087050000}"/>
    <cellStyle name="2_단가조사표_교통수_설계서(갑지)0223" xfId="1417" xr:uid="{00000000-0005-0000-0000-000088050000}"/>
    <cellStyle name="2_단가조사표_교통수_설계예산서및단가산출서" xfId="1418" xr:uid="{00000000-0005-0000-0000-000089050000}"/>
    <cellStyle name="2_단가조사표_교통수_진입램프최종" xfId="1419" xr:uid="{00000000-0005-0000-0000-00008A050000}"/>
    <cellStyle name="2_단가조사표_교통수_진입램프최종엑셀" xfId="1420" xr:uid="{00000000-0005-0000-0000-00008B050000}"/>
    <cellStyle name="2_단가조사표_교통수량산출서" xfId="1421" xr:uid="{00000000-0005-0000-0000-00008C050000}"/>
    <cellStyle name="2_단가조사표_교통수량산출서_설계서(갑지)0223" xfId="1422" xr:uid="{00000000-0005-0000-0000-00008D050000}"/>
    <cellStyle name="2_단가조사표_교통수량산출서_설계예산서및단가산출서" xfId="1423" xr:uid="{00000000-0005-0000-0000-00008E050000}"/>
    <cellStyle name="2_단가조사표_교통수량산출서_진입램프최종" xfId="1424" xr:uid="{00000000-0005-0000-0000-00008F050000}"/>
    <cellStyle name="2_단가조사표_교통수량산출서_진입램프최종엑셀" xfId="1425" xr:uid="{00000000-0005-0000-0000-000090050000}"/>
    <cellStyle name="2_단가조사표_구조물대가 (2)" xfId="1426" xr:uid="{00000000-0005-0000-0000-000091050000}"/>
    <cellStyle name="2_단가조사표_구조물대가 (2)_설계서(갑지)0223" xfId="1427" xr:uid="{00000000-0005-0000-0000-000092050000}"/>
    <cellStyle name="2_단가조사표_구조물대가 (2)_설계예산서및단가산출서" xfId="1428" xr:uid="{00000000-0005-0000-0000-000093050000}"/>
    <cellStyle name="2_단가조사표_구조물대가 (2)_진입램프최종" xfId="1429" xr:uid="{00000000-0005-0000-0000-000094050000}"/>
    <cellStyle name="2_단가조사표_구조물대가 (2)_진입램프최종엑셀" xfId="1430" xr:uid="{00000000-0005-0000-0000-000095050000}"/>
    <cellStyle name="2_단가조사표_내역서 (2)" xfId="1431" xr:uid="{00000000-0005-0000-0000-000096050000}"/>
    <cellStyle name="2_단가조사표_내역서 (2)_설계서(갑지)0223" xfId="1432" xr:uid="{00000000-0005-0000-0000-000097050000}"/>
    <cellStyle name="2_단가조사표_내역서 (2)_설계예산서및단가산출서" xfId="1433" xr:uid="{00000000-0005-0000-0000-000098050000}"/>
    <cellStyle name="2_단가조사표_내역서 (2)_진입램프최종" xfId="1434" xr:uid="{00000000-0005-0000-0000-000099050000}"/>
    <cellStyle name="2_단가조사표_내역서 (2)_진입램프최종엑셀" xfId="1435" xr:uid="{00000000-0005-0000-0000-00009A050000}"/>
    <cellStyle name="2_단가조사표_대전관저지구" xfId="1436" xr:uid="{00000000-0005-0000-0000-00009B050000}"/>
    <cellStyle name="2_단가조사표_대전관저지구_설계서(갑지)0223" xfId="1437" xr:uid="{00000000-0005-0000-0000-00009C050000}"/>
    <cellStyle name="2_단가조사표_대전관저지구_설계예산서및단가산출서" xfId="1438" xr:uid="{00000000-0005-0000-0000-00009D050000}"/>
    <cellStyle name="2_단가조사표_대전관저지구_진입램프최종" xfId="1439" xr:uid="{00000000-0005-0000-0000-00009E050000}"/>
    <cellStyle name="2_단가조사표_대전관저지구_진입램프최종엑셀" xfId="1440" xr:uid="{00000000-0005-0000-0000-00009F050000}"/>
    <cellStyle name="2_단가조사표_동측지~1" xfId="1441" xr:uid="{00000000-0005-0000-0000-0000A0050000}"/>
    <cellStyle name="2_단가조사표_동측지~1_설계서(갑지)0223" xfId="1442" xr:uid="{00000000-0005-0000-0000-0000A1050000}"/>
    <cellStyle name="2_단가조사표_동측지~1_설계예산서및단가산출서" xfId="1443" xr:uid="{00000000-0005-0000-0000-0000A2050000}"/>
    <cellStyle name="2_단가조사표_동측지~1_진입램프최종" xfId="1444" xr:uid="{00000000-0005-0000-0000-0000A3050000}"/>
    <cellStyle name="2_단가조사표_동측지~1_진입램프최종엑셀" xfId="1445" xr:uid="{00000000-0005-0000-0000-0000A4050000}"/>
    <cellStyle name="2_단가조사표_동측지원422" xfId="1446" xr:uid="{00000000-0005-0000-0000-0000A5050000}"/>
    <cellStyle name="2_단가조사표_동측지원422_설계서(갑지)0223" xfId="1447" xr:uid="{00000000-0005-0000-0000-0000A6050000}"/>
    <cellStyle name="2_단가조사표_동측지원422_설계예산서및단가산출서" xfId="1448" xr:uid="{00000000-0005-0000-0000-0000A7050000}"/>
    <cellStyle name="2_단가조사표_동측지원422_진입램프최종" xfId="1449" xr:uid="{00000000-0005-0000-0000-0000A8050000}"/>
    <cellStyle name="2_단가조사표_동측지원422_진입램프최종엑셀" xfId="1450" xr:uid="{00000000-0005-0000-0000-0000A9050000}"/>
    <cellStyle name="2_단가조사표_동측지원512" xfId="1451" xr:uid="{00000000-0005-0000-0000-0000AA050000}"/>
    <cellStyle name="2_단가조사표_동측지원512_설계서(갑지)0223" xfId="1452" xr:uid="{00000000-0005-0000-0000-0000AB050000}"/>
    <cellStyle name="2_단가조사표_동측지원512_설계예산서및단가산출서" xfId="1453" xr:uid="{00000000-0005-0000-0000-0000AC050000}"/>
    <cellStyle name="2_단가조사표_동측지원512_진입램프최종" xfId="1454" xr:uid="{00000000-0005-0000-0000-0000AD050000}"/>
    <cellStyle name="2_단가조사표_동측지원512_진입램프최종엑셀" xfId="1455" xr:uid="{00000000-0005-0000-0000-0000AE050000}"/>
    <cellStyle name="2_단가조사표_동측지원524" xfId="1456" xr:uid="{00000000-0005-0000-0000-0000AF050000}"/>
    <cellStyle name="2_단가조사표_동측지원524_설계서(갑지)0223" xfId="1457" xr:uid="{00000000-0005-0000-0000-0000B0050000}"/>
    <cellStyle name="2_단가조사표_동측지원524_설계예산서및단가산출서" xfId="1458" xr:uid="{00000000-0005-0000-0000-0000B1050000}"/>
    <cellStyle name="2_단가조사표_동측지원524_진입램프최종" xfId="1459" xr:uid="{00000000-0005-0000-0000-0000B2050000}"/>
    <cellStyle name="2_단가조사표_동측지원524_진입램프최종엑셀" xfId="1460" xr:uid="{00000000-0005-0000-0000-0000B3050000}"/>
    <cellStyle name="2_단가조사표_부대422" xfId="1461" xr:uid="{00000000-0005-0000-0000-0000B4050000}"/>
    <cellStyle name="2_단가조사표_부대422_설계서(갑지)0223" xfId="1462" xr:uid="{00000000-0005-0000-0000-0000B5050000}"/>
    <cellStyle name="2_단가조사표_부대422_설계예산서및단가산출서" xfId="1463" xr:uid="{00000000-0005-0000-0000-0000B6050000}"/>
    <cellStyle name="2_단가조사표_부대422_진입램프최종" xfId="1464" xr:uid="{00000000-0005-0000-0000-0000B7050000}"/>
    <cellStyle name="2_단가조사표_부대422_진입램프최종엑셀" xfId="1465" xr:uid="{00000000-0005-0000-0000-0000B8050000}"/>
    <cellStyle name="2_단가조사표_부대시설" xfId="1466" xr:uid="{00000000-0005-0000-0000-0000B9050000}"/>
    <cellStyle name="2_단가조사표_부대시설_설계서(갑지)0223" xfId="1467" xr:uid="{00000000-0005-0000-0000-0000BA050000}"/>
    <cellStyle name="2_단가조사표_부대시설_설계예산서및단가산출서" xfId="1468" xr:uid="{00000000-0005-0000-0000-0000BB050000}"/>
    <cellStyle name="2_단가조사표_부대시설_진입램프최종" xfId="1469" xr:uid="{00000000-0005-0000-0000-0000BC050000}"/>
    <cellStyle name="2_단가조사표_부대시설_진입램프최종엑셀" xfId="1470" xr:uid="{00000000-0005-0000-0000-0000BD050000}"/>
    <cellStyle name="2_단가조사표_설계서(갑지)0223" xfId="1471" xr:uid="{00000000-0005-0000-0000-0000BE050000}"/>
    <cellStyle name="2_단가조사표_설계예산서및단가산출서" xfId="1472" xr:uid="{00000000-0005-0000-0000-0000BF050000}"/>
    <cellStyle name="2_단가조사표_소각수~1" xfId="1473" xr:uid="{00000000-0005-0000-0000-0000C0050000}"/>
    <cellStyle name="2_단가조사표_소각수~1_설계서(갑지)0223" xfId="1474" xr:uid="{00000000-0005-0000-0000-0000C1050000}"/>
    <cellStyle name="2_단가조사표_소각수~1_설계예산서및단가산출서" xfId="1475" xr:uid="{00000000-0005-0000-0000-0000C2050000}"/>
    <cellStyle name="2_단가조사표_소각수~1_진입램프최종" xfId="1476" xr:uid="{00000000-0005-0000-0000-0000C3050000}"/>
    <cellStyle name="2_단가조사표_소각수~1_진입램프최종엑셀" xfId="1477" xr:uid="{00000000-0005-0000-0000-0000C4050000}"/>
    <cellStyle name="2_단가조사표_소각수내역서" xfId="1478" xr:uid="{00000000-0005-0000-0000-0000C5050000}"/>
    <cellStyle name="2_단가조사표_소각수내역서_설계서(갑지)0223" xfId="1479" xr:uid="{00000000-0005-0000-0000-0000C6050000}"/>
    <cellStyle name="2_단가조사표_소각수내역서_설계예산서및단가산출서" xfId="1480" xr:uid="{00000000-0005-0000-0000-0000C7050000}"/>
    <cellStyle name="2_단가조사표_소각수내역서_진입램프최종" xfId="1481" xr:uid="{00000000-0005-0000-0000-0000C8050000}"/>
    <cellStyle name="2_단가조사표_소각수내역서_진입램프최종엑셀" xfId="1482" xr:uid="{00000000-0005-0000-0000-0000C9050000}"/>
    <cellStyle name="2_단가조사표_소각수목2" xfId="1483" xr:uid="{00000000-0005-0000-0000-0000CA050000}"/>
    <cellStyle name="2_단가조사표_소각수목2_설계서(갑지)0223" xfId="1484" xr:uid="{00000000-0005-0000-0000-0000CB050000}"/>
    <cellStyle name="2_단가조사표_소각수목2_설계예산서및단가산출서" xfId="1485" xr:uid="{00000000-0005-0000-0000-0000CC050000}"/>
    <cellStyle name="2_단가조사표_소각수목2_진입램프최종" xfId="1486" xr:uid="{00000000-0005-0000-0000-0000CD050000}"/>
    <cellStyle name="2_단가조사표_소각수목2_진입램프최종엑셀" xfId="1487" xr:uid="{00000000-0005-0000-0000-0000CE050000}"/>
    <cellStyle name="2_단가조사표_수량산출서 (2)" xfId="1488" xr:uid="{00000000-0005-0000-0000-0000CF050000}"/>
    <cellStyle name="2_단가조사표_수량산출서 (2)_설계서(갑지)0223" xfId="1489" xr:uid="{00000000-0005-0000-0000-0000D0050000}"/>
    <cellStyle name="2_단가조사표_수량산출서 (2)_설계예산서및단가산출서" xfId="1490" xr:uid="{00000000-0005-0000-0000-0000D1050000}"/>
    <cellStyle name="2_단가조사표_수량산출서 (2)_진입램프최종" xfId="1491" xr:uid="{00000000-0005-0000-0000-0000D2050000}"/>
    <cellStyle name="2_단가조사표_수량산출서 (2)_진입램프최종엑셀" xfId="1492" xr:uid="{00000000-0005-0000-0000-0000D3050000}"/>
    <cellStyle name="2_단가조사표_엑스포~1" xfId="1493" xr:uid="{00000000-0005-0000-0000-0000D4050000}"/>
    <cellStyle name="2_단가조사표_엑스포~1_설계서(갑지)0223" xfId="1494" xr:uid="{00000000-0005-0000-0000-0000D5050000}"/>
    <cellStyle name="2_단가조사표_엑스포~1_설계예산서및단가산출서" xfId="1495" xr:uid="{00000000-0005-0000-0000-0000D6050000}"/>
    <cellStyle name="2_단가조사표_엑스포~1_진입램프최종" xfId="1496" xr:uid="{00000000-0005-0000-0000-0000D7050000}"/>
    <cellStyle name="2_단가조사표_엑스포~1_진입램프최종엑셀" xfId="1497" xr:uid="{00000000-0005-0000-0000-0000D8050000}"/>
    <cellStyle name="2_단가조사표_엑스포한빛1" xfId="1498" xr:uid="{00000000-0005-0000-0000-0000D9050000}"/>
    <cellStyle name="2_단가조사표_엑스포한빛1_설계서(갑지)0223" xfId="1499" xr:uid="{00000000-0005-0000-0000-0000DA050000}"/>
    <cellStyle name="2_단가조사표_엑스포한빛1_설계예산서및단가산출서" xfId="1500" xr:uid="{00000000-0005-0000-0000-0000DB050000}"/>
    <cellStyle name="2_단가조사표_엑스포한빛1_진입램프최종" xfId="1501" xr:uid="{00000000-0005-0000-0000-0000DC050000}"/>
    <cellStyle name="2_단가조사표_엑스포한빛1_진입램프최종엑셀" xfId="1502" xr:uid="{00000000-0005-0000-0000-0000DD050000}"/>
    <cellStyle name="2_단가조사표_여객터미널331" xfId="1503" xr:uid="{00000000-0005-0000-0000-0000DE050000}"/>
    <cellStyle name="2_단가조사표_여객터미널331_설계서(갑지)0223" xfId="1504" xr:uid="{00000000-0005-0000-0000-0000DF050000}"/>
    <cellStyle name="2_단가조사표_여객터미널331_설계예산서및단가산출서" xfId="1505" xr:uid="{00000000-0005-0000-0000-0000E0050000}"/>
    <cellStyle name="2_단가조사표_여객터미널331_진입램프최종" xfId="1506" xr:uid="{00000000-0005-0000-0000-0000E1050000}"/>
    <cellStyle name="2_단가조사표_여객터미널331_진입램프최종엑셀" xfId="1507" xr:uid="{00000000-0005-0000-0000-0000E2050000}"/>
    <cellStyle name="2_단가조사표_여객터미널513" xfId="1508" xr:uid="{00000000-0005-0000-0000-0000E3050000}"/>
    <cellStyle name="2_단가조사표_여객터미널513_설계서(갑지)0223" xfId="1509" xr:uid="{00000000-0005-0000-0000-0000E4050000}"/>
    <cellStyle name="2_단가조사표_여객터미널513_설계예산서및단가산출서" xfId="1510" xr:uid="{00000000-0005-0000-0000-0000E5050000}"/>
    <cellStyle name="2_단가조사표_여객터미널513_진입램프최종" xfId="1511" xr:uid="{00000000-0005-0000-0000-0000E6050000}"/>
    <cellStyle name="2_단가조사표_여객터미널513_진입램프최종엑셀" xfId="1512" xr:uid="{00000000-0005-0000-0000-0000E7050000}"/>
    <cellStyle name="2_단가조사표_여객터미널629" xfId="1513" xr:uid="{00000000-0005-0000-0000-0000E8050000}"/>
    <cellStyle name="2_단가조사표_여객터미널629_설계서(갑지)0223" xfId="1514" xr:uid="{00000000-0005-0000-0000-0000E9050000}"/>
    <cellStyle name="2_단가조사표_여객터미널629_설계예산서및단가산출서" xfId="1515" xr:uid="{00000000-0005-0000-0000-0000EA050000}"/>
    <cellStyle name="2_단가조사표_여객터미널629_진입램프최종" xfId="1516" xr:uid="{00000000-0005-0000-0000-0000EB050000}"/>
    <cellStyle name="2_단가조사표_여객터미널629_진입램프최종엑셀" xfId="1517" xr:uid="{00000000-0005-0000-0000-0000EC050000}"/>
    <cellStyle name="2_단가조사표_외곽도로616" xfId="1518" xr:uid="{00000000-0005-0000-0000-0000ED050000}"/>
    <cellStyle name="2_단가조사표_외곽도로616_설계서(갑지)0223" xfId="1519" xr:uid="{00000000-0005-0000-0000-0000EE050000}"/>
    <cellStyle name="2_단가조사표_외곽도로616_설계예산서및단가산출서" xfId="1520" xr:uid="{00000000-0005-0000-0000-0000EF050000}"/>
    <cellStyle name="2_단가조사표_외곽도로616_진입램프최종" xfId="1521" xr:uid="{00000000-0005-0000-0000-0000F0050000}"/>
    <cellStyle name="2_단가조사표_외곽도로616_진입램프최종엑셀" xfId="1522" xr:uid="{00000000-0005-0000-0000-0000F1050000}"/>
    <cellStyle name="2_단가조사표_원가계~1" xfId="1523" xr:uid="{00000000-0005-0000-0000-0000F2050000}"/>
    <cellStyle name="2_단가조사표_원가계~1_설계서(갑지)0223" xfId="1524" xr:uid="{00000000-0005-0000-0000-0000F3050000}"/>
    <cellStyle name="2_단가조사표_원가계~1_설계예산서및단가산출서" xfId="1525" xr:uid="{00000000-0005-0000-0000-0000F4050000}"/>
    <cellStyle name="2_단가조사표_원가계~1_진입램프최종" xfId="1526" xr:uid="{00000000-0005-0000-0000-0000F5050000}"/>
    <cellStyle name="2_단가조사표_원가계~1_진입램프최종엑셀" xfId="1527" xr:uid="{00000000-0005-0000-0000-0000F6050000}"/>
    <cellStyle name="2_단가조사표_유기질" xfId="1528" xr:uid="{00000000-0005-0000-0000-0000F7050000}"/>
    <cellStyle name="2_단가조사표_유기질_설계서(갑지)0223" xfId="1529" xr:uid="{00000000-0005-0000-0000-0000F8050000}"/>
    <cellStyle name="2_단가조사표_유기질_설계예산서및단가산출서" xfId="1530" xr:uid="{00000000-0005-0000-0000-0000F9050000}"/>
    <cellStyle name="2_단가조사표_유기질_진입램프최종" xfId="1531" xr:uid="{00000000-0005-0000-0000-0000FA050000}"/>
    <cellStyle name="2_단가조사표_유기질_진입램프최종엑셀" xfId="1532" xr:uid="{00000000-0005-0000-0000-0000FB050000}"/>
    <cellStyle name="2_단가조사표_자재조서 (2)" xfId="1533" xr:uid="{00000000-0005-0000-0000-0000FC050000}"/>
    <cellStyle name="2_단가조사표_자재조서 (2)_설계서(갑지)0223" xfId="1534" xr:uid="{00000000-0005-0000-0000-0000FD050000}"/>
    <cellStyle name="2_단가조사표_자재조서 (2)_설계예산서및단가산출서" xfId="1535" xr:uid="{00000000-0005-0000-0000-0000FE050000}"/>
    <cellStyle name="2_단가조사표_자재조서 (2)_진입램프최종" xfId="1536" xr:uid="{00000000-0005-0000-0000-0000FF050000}"/>
    <cellStyle name="2_단가조사표_자재조서 (2)_진입램프최종엑셀" xfId="1537" xr:uid="{00000000-0005-0000-0000-000000060000}"/>
    <cellStyle name="2_단가조사표_진입램프최종" xfId="1538" xr:uid="{00000000-0005-0000-0000-000001060000}"/>
    <cellStyle name="2_단가조사표_진입램프최종엑셀" xfId="1539" xr:uid="{00000000-0005-0000-0000-000002060000}"/>
    <cellStyle name="2_단가조사표_총괄내역" xfId="1540" xr:uid="{00000000-0005-0000-0000-000003060000}"/>
    <cellStyle name="2_단가조사표_총괄내역 (2)" xfId="1541" xr:uid="{00000000-0005-0000-0000-000004060000}"/>
    <cellStyle name="2_단가조사표_총괄내역 (2)_설계서(갑지)0223" xfId="1542" xr:uid="{00000000-0005-0000-0000-000005060000}"/>
    <cellStyle name="2_단가조사표_총괄내역 (2)_설계예산서및단가산출서" xfId="1543" xr:uid="{00000000-0005-0000-0000-000006060000}"/>
    <cellStyle name="2_단가조사표_총괄내역 (2)_진입램프최종" xfId="1544" xr:uid="{00000000-0005-0000-0000-000007060000}"/>
    <cellStyle name="2_단가조사표_총괄내역 (2)_진입램프최종엑셀" xfId="1545" xr:uid="{00000000-0005-0000-0000-000008060000}"/>
    <cellStyle name="2_단가조사표_총괄내역_설계서(갑지)0223" xfId="1546" xr:uid="{00000000-0005-0000-0000-000009060000}"/>
    <cellStyle name="2_단가조사표_총괄내역_설계예산서및단가산출서" xfId="1547" xr:uid="{00000000-0005-0000-0000-00000A060000}"/>
    <cellStyle name="2_단가조사표_총괄내역_진입램프최종" xfId="1548" xr:uid="{00000000-0005-0000-0000-00000B060000}"/>
    <cellStyle name="2_단가조사표_총괄내역_진입램프최종엑셀" xfId="1549" xr:uid="{00000000-0005-0000-0000-00000C060000}"/>
    <cellStyle name="2_단가조사표_터미널도로403" xfId="1550" xr:uid="{00000000-0005-0000-0000-00000D060000}"/>
    <cellStyle name="2_단가조사표_터미널도로403_설계서(갑지)0223" xfId="1551" xr:uid="{00000000-0005-0000-0000-00000E060000}"/>
    <cellStyle name="2_단가조사표_터미널도로403_설계예산서및단가산출서" xfId="1552" xr:uid="{00000000-0005-0000-0000-00000F060000}"/>
    <cellStyle name="2_단가조사표_터미널도로403_진입램프최종" xfId="1553" xr:uid="{00000000-0005-0000-0000-000010060000}"/>
    <cellStyle name="2_단가조사표_터미널도로403_진입램프최종엑셀" xfId="1554" xr:uid="{00000000-0005-0000-0000-000011060000}"/>
    <cellStyle name="2_단가조사표_터미널도로429" xfId="1555" xr:uid="{00000000-0005-0000-0000-000012060000}"/>
    <cellStyle name="2_단가조사표_터미널도로429_설계서(갑지)0223" xfId="1556" xr:uid="{00000000-0005-0000-0000-000013060000}"/>
    <cellStyle name="2_단가조사표_터미널도로429_설계예산서및단가산출서" xfId="1557" xr:uid="{00000000-0005-0000-0000-000014060000}"/>
    <cellStyle name="2_단가조사표_터미널도로429_진입램프최종" xfId="1558" xr:uid="{00000000-0005-0000-0000-000015060000}"/>
    <cellStyle name="2_단가조사표_터미널도로429_진입램프최종엑셀" xfId="1559" xr:uid="{00000000-0005-0000-0000-000016060000}"/>
    <cellStyle name="2_단가조사표_포장일위" xfId="1560" xr:uid="{00000000-0005-0000-0000-000017060000}"/>
    <cellStyle name="2_단가조사표_포장일위_설계서(갑지)0223" xfId="1561" xr:uid="{00000000-0005-0000-0000-000018060000}"/>
    <cellStyle name="2_단가조사표_포장일위_설계예산서및단가산출서" xfId="1562" xr:uid="{00000000-0005-0000-0000-000019060000}"/>
    <cellStyle name="2_단가조사표_포장일위_진입램프최종" xfId="1563" xr:uid="{00000000-0005-0000-0000-00001A060000}"/>
    <cellStyle name="2_단가조사표_포장일위_진입램프최종엑셀" xfId="1564" xr:uid="{00000000-0005-0000-0000-00001B060000}"/>
    <cellStyle name="2_설계서(갑지)0223" xfId="1565" xr:uid="{00000000-0005-0000-0000-00001C060000}"/>
    <cellStyle name="2_설계예산서및단가산출서" xfId="1566" xr:uid="{00000000-0005-0000-0000-00001D060000}"/>
    <cellStyle name="2_진입램프최종" xfId="1567" xr:uid="{00000000-0005-0000-0000-00001E060000}"/>
    <cellStyle name="2_진입램프최종엑셀" xfId="1568" xr:uid="{00000000-0005-0000-0000-00001F060000}"/>
    <cellStyle name="20% - 강조색1" xfId="1569" builtinId="30" customBuiltin="1"/>
    <cellStyle name="20% - 강조색1 2" xfId="1570" xr:uid="{00000000-0005-0000-0000-000021060000}"/>
    <cellStyle name="20% - 강조색2" xfId="1571" builtinId="34" customBuiltin="1"/>
    <cellStyle name="20% - 강조색2 2" xfId="1572" xr:uid="{00000000-0005-0000-0000-000023060000}"/>
    <cellStyle name="20% - 강조색3" xfId="1573" builtinId="38" customBuiltin="1"/>
    <cellStyle name="20% - 강조색3 2" xfId="1574" xr:uid="{00000000-0005-0000-0000-000025060000}"/>
    <cellStyle name="20% - 강조색4" xfId="1575" builtinId="42" customBuiltin="1"/>
    <cellStyle name="20% - 강조색4 2" xfId="1576" xr:uid="{00000000-0005-0000-0000-000027060000}"/>
    <cellStyle name="20% - 강조색5" xfId="1577" builtinId="46" customBuiltin="1"/>
    <cellStyle name="20% - 강조색5 2" xfId="1578" xr:uid="{00000000-0005-0000-0000-000029060000}"/>
    <cellStyle name="20% - 강조색6" xfId="1579" builtinId="50" customBuiltin="1"/>
    <cellStyle name="20% - 강조색6 2" xfId="1580" xr:uid="{00000000-0005-0000-0000-00002B060000}"/>
    <cellStyle name="2자리" xfId="1581" xr:uid="{00000000-0005-0000-0000-00002C060000}"/>
    <cellStyle name="³???" xfId="1582" xr:uid="{00000000-0005-0000-0000-00002D060000}"/>
    <cellStyle name="³??? 2" xfId="1583" xr:uid="{00000000-0005-0000-0000-00002E060000}"/>
    <cellStyle name="³??? 3" xfId="1584" xr:uid="{00000000-0005-0000-0000-00002F060000}"/>
    <cellStyle name="³??? 4" xfId="1585" xr:uid="{00000000-0005-0000-0000-000030060000}"/>
    <cellStyle name="³??? 5" xfId="1586" xr:uid="{00000000-0005-0000-0000-000031060000}"/>
    <cellStyle name="³?A￥" xfId="1587" xr:uid="{00000000-0005-0000-0000-000032060000}"/>
    <cellStyle name="³?A￥ 2" xfId="1588" xr:uid="{00000000-0005-0000-0000-000033060000}"/>
    <cellStyle name="³?A￥ 3" xfId="1589" xr:uid="{00000000-0005-0000-0000-000034060000}"/>
    <cellStyle name="³?A￥ 4" xfId="1590" xr:uid="{00000000-0005-0000-0000-000035060000}"/>
    <cellStyle name="³?A￥ 5" xfId="1591" xr:uid="{00000000-0005-0000-0000-000036060000}"/>
    <cellStyle name="³¯Â¥" xfId="1592" xr:uid="{00000000-0005-0000-0000-000037060000}"/>
    <cellStyle name="40% - 강조색1" xfId="1593" builtinId="31" customBuiltin="1"/>
    <cellStyle name="40% - 강조색1 2" xfId="1594" xr:uid="{00000000-0005-0000-0000-000039060000}"/>
    <cellStyle name="40% - 강조색2" xfId="1595" builtinId="35" customBuiltin="1"/>
    <cellStyle name="40% - 강조색2 2" xfId="1596" xr:uid="{00000000-0005-0000-0000-00003B060000}"/>
    <cellStyle name="40% - 강조색3" xfId="1597" builtinId="39" customBuiltin="1"/>
    <cellStyle name="40% - 강조색3 2" xfId="1598" xr:uid="{00000000-0005-0000-0000-00003D060000}"/>
    <cellStyle name="40% - 강조색4" xfId="1599" builtinId="43" customBuiltin="1"/>
    <cellStyle name="40% - 강조색4 2" xfId="1600" xr:uid="{00000000-0005-0000-0000-00003F060000}"/>
    <cellStyle name="40% - 강조색5" xfId="1601" builtinId="47" customBuiltin="1"/>
    <cellStyle name="40% - 강조색5 2" xfId="1602" xr:uid="{00000000-0005-0000-0000-000041060000}"/>
    <cellStyle name="40% - 강조색6" xfId="1603" builtinId="51" customBuiltin="1"/>
    <cellStyle name="40% - 강조색6 2" xfId="1604" xr:uid="{00000000-0005-0000-0000-000043060000}"/>
    <cellStyle name="60" xfId="1605" xr:uid="{00000000-0005-0000-0000-000044060000}"/>
    <cellStyle name="60% - 강조색1" xfId="1606" builtinId="32" customBuiltin="1"/>
    <cellStyle name="60% - 강조색1 2" xfId="1607" xr:uid="{00000000-0005-0000-0000-000046060000}"/>
    <cellStyle name="60% - 강조색2" xfId="1608" builtinId="36" customBuiltin="1"/>
    <cellStyle name="60% - 강조색2 2" xfId="1609" xr:uid="{00000000-0005-0000-0000-000048060000}"/>
    <cellStyle name="60% - 강조색3" xfId="1610" builtinId="40" customBuiltin="1"/>
    <cellStyle name="60% - 강조색3 2" xfId="1611" xr:uid="{00000000-0005-0000-0000-00004A060000}"/>
    <cellStyle name="60% - 강조색4" xfId="1612" builtinId="44" customBuiltin="1"/>
    <cellStyle name="60% - 강조색4 2" xfId="1613" xr:uid="{00000000-0005-0000-0000-00004C060000}"/>
    <cellStyle name="60% - 강조색5" xfId="1614" builtinId="48" customBuiltin="1"/>
    <cellStyle name="60% - 강조색5 2" xfId="1615" xr:uid="{00000000-0005-0000-0000-00004E060000}"/>
    <cellStyle name="60% - 강조색6" xfId="1616" builtinId="52" customBuiltin="1"/>
    <cellStyle name="60% - 강조색6 2" xfId="1617" xr:uid="{00000000-0005-0000-0000-000050060000}"/>
    <cellStyle name="90" xfId="1618" xr:uid="{00000000-0005-0000-0000-000051060000}"/>
    <cellStyle name="9포인트" xfId="1619" xr:uid="{00000000-0005-0000-0000-000052060000}"/>
    <cellStyle name="9포인트 2" xfId="1620" xr:uid="{00000000-0005-0000-0000-000053060000}"/>
    <cellStyle name="a [0]_mud plant bolted" xfId="1621" xr:uid="{00000000-0005-0000-0000-000054060000}"/>
    <cellStyle name="A¡§¡ⓒ¡E¡þ¡EO [0]_¡§uc¡§oA " xfId="1622" xr:uid="{00000000-0005-0000-0000-000055060000}"/>
    <cellStyle name="A¡§¡ⓒ¡E¡þ¡EO_¡§uc¡§oA " xfId="1623" xr:uid="{00000000-0005-0000-0000-000056060000}"/>
    <cellStyle name="A¨­???? [0]_¨?c¨?A " xfId="1624" xr:uid="{00000000-0005-0000-0000-000057060000}"/>
    <cellStyle name="A¨­????_¨?c¨?A " xfId="1625" xr:uid="{00000000-0005-0000-0000-000058060000}"/>
    <cellStyle name="A¨­￠￢￠O [0]_ ¨￢n￠￢n¨￢¡Æ ￠?u¨￢¡Æ¡¾a¨uu " xfId="1626" xr:uid="{00000000-0005-0000-0000-000059060000}"/>
    <cellStyle name="A¨­￠￢￠O_ ¨￢n￠￢n¨￢¡Æ ￠?u¨￢¡Æ¡¾a¨uu " xfId="1627" xr:uid="{00000000-0005-0000-0000-00005A060000}"/>
    <cellStyle name="A￠R¡×￠R¨I￠RE￠Rⓒ­￠REO [0]_INQUIRY ￠RE?￠RIi￠R¡×u¡ERAA¡§I￠Rⓒ­A¡§I¡§¡I " xfId="1628" xr:uid="{00000000-0005-0000-0000-00005B060000}"/>
    <cellStyle name="A￠R¡×￠R¨I￠RE￠Rⓒ­￠REO_INQUIRY ￠RE?￠RIi￠R¡×u¡ERAA¡§I￠Rⓒ­A¡§I¡§¡I " xfId="1629" xr:uid="{00000000-0005-0000-0000-00005C060000}"/>
    <cellStyle name="AA" xfId="1630" xr:uid="{00000000-0005-0000-0000-00005D060000}"/>
    <cellStyle name="Ae" xfId="1631" xr:uid="{00000000-0005-0000-0000-00005E060000}"/>
    <cellStyle name="Æ?¼¾Æ®" xfId="1632" xr:uid="{00000000-0005-0000-0000-00005F060000}"/>
    <cellStyle name="Æ?¼¾Æ® 2" xfId="1633" xr:uid="{00000000-0005-0000-0000-000060060000}"/>
    <cellStyle name="Æ?¼¾Æ® 3" xfId="1634" xr:uid="{00000000-0005-0000-0000-000061060000}"/>
    <cellStyle name="Ae_1공구개거" xfId="1635" xr:uid="{00000000-0005-0000-0000-000062060000}"/>
    <cellStyle name="Aee­ " xfId="1636" xr:uid="{00000000-0005-0000-0000-000063060000}"/>
    <cellStyle name="Aee­ [" xfId="1637" xr:uid="{00000000-0005-0000-0000-000064060000}"/>
    <cellStyle name="AeE­ [0]_  A¾  CO  " xfId="1638" xr:uid="{00000000-0005-0000-0000-000065060000}"/>
    <cellStyle name="ÅëÈ­ [0]_¸ñ·Ï-±â°è" xfId="1639" xr:uid="{00000000-0005-0000-0000-000066060000}"/>
    <cellStyle name="AeE­ [0]_¸n·I-±a°e_AIA§-es2A÷" xfId="1640" xr:uid="{00000000-0005-0000-0000-000067060000}"/>
    <cellStyle name="ÅëÈ­ [0]_¸ñ·Ï-±â°è_ÀÏÀ§-es2Â÷" xfId="1641" xr:uid="{00000000-0005-0000-0000-000068060000}"/>
    <cellStyle name="AeE­ [0]_¸n-E?" xfId="1642" xr:uid="{00000000-0005-0000-0000-000069060000}"/>
    <cellStyle name="ÅëÈ­ [0]_¸ñ-È¯" xfId="1643" xr:uid="{00000000-0005-0000-0000-00006A060000}"/>
    <cellStyle name="AeE­ [0]_±a°e-¸n·I" xfId="1644" xr:uid="{00000000-0005-0000-0000-00006B060000}"/>
    <cellStyle name="ÅëÈ­ [0]_±â°è-¸ñ·Ï" xfId="1645" xr:uid="{00000000-0005-0000-0000-00006C060000}"/>
    <cellStyle name="AeE­ [0]_±a°e¼³ºn-AIA§¸n·I " xfId="1646" xr:uid="{00000000-0005-0000-0000-00006D060000}"/>
    <cellStyle name="ÅëÈ­ [0]_±â°è¼³ºñ-ÀÏÀ§¸ñ·Ï " xfId="1647" xr:uid="{00000000-0005-0000-0000-00006E060000}"/>
    <cellStyle name="AeE­ [0]_°ø≫cºn¿¹≫e¼­" xfId="1648" xr:uid="{00000000-0005-0000-0000-00006F060000}"/>
    <cellStyle name="ÅëÈ­ [0]_¼³ºñÀÏÀ§" xfId="1649" xr:uid="{00000000-0005-0000-0000-000070060000}"/>
    <cellStyle name="AeE­ [0]_¼oAI¼º " xfId="1650" xr:uid="{00000000-0005-0000-0000-000071060000}"/>
    <cellStyle name="ÅëÈ­ [0]_ÀÏ-±â" xfId="1651" xr:uid="{00000000-0005-0000-0000-000072060000}"/>
    <cellStyle name="AeE­ [0]_AIA§-es2A÷" xfId="1652" xr:uid="{00000000-0005-0000-0000-000073060000}"/>
    <cellStyle name="ÅëÈ­ [0]_ÀÏÀ§-es2Â÷" xfId="1653" xr:uid="{00000000-0005-0000-0000-000074060000}"/>
    <cellStyle name="AeE­ [0]_Ay°eC￥°CAaºÐ" xfId="1654" xr:uid="{00000000-0005-0000-0000-000075060000}"/>
    <cellStyle name="ÅëÈ­ [0]_Áý°èÇ¥°ÇÃàºÐ" xfId="1655" xr:uid="{00000000-0005-0000-0000-000076060000}"/>
    <cellStyle name="AeE­ [0]_BOM°eAa" xfId="1656" xr:uid="{00000000-0005-0000-0000-000077060000}"/>
    <cellStyle name="ÅëÈ­ [0]_BOM°èÀå" xfId="1657" xr:uid="{00000000-0005-0000-0000-000078060000}"/>
    <cellStyle name="AeE­ [0]_INQUIRY ¿μ¾÷AßAø " xfId="1658" xr:uid="{00000000-0005-0000-0000-000079060000}"/>
    <cellStyle name="ÅëÈ­ [0]_laroux" xfId="1659" xr:uid="{00000000-0005-0000-0000-00007A060000}"/>
    <cellStyle name="AeE­ [0]_laroux_1" xfId="1660" xr:uid="{00000000-0005-0000-0000-00007B060000}"/>
    <cellStyle name="ÅëÈ­ [0]_laroux_1" xfId="1661" xr:uid="{00000000-0005-0000-0000-00007C060000}"/>
    <cellStyle name="AeE­ [0]_laroux_2" xfId="1662" xr:uid="{00000000-0005-0000-0000-00007D060000}"/>
    <cellStyle name="ÅëÈ­ [0]_laroux_2" xfId="1663" xr:uid="{00000000-0005-0000-0000-00007E060000}"/>
    <cellStyle name="AeE­ [0]_º≫¼± ±æ¾i±uºI ¼o·R Ay°eC￥ " xfId="1664" xr:uid="{00000000-0005-0000-0000-00007F060000}"/>
    <cellStyle name="ÅëÈ­ [0]_Sheet1" xfId="1665" xr:uid="{00000000-0005-0000-0000-000080060000}"/>
    <cellStyle name="Aee­ _0307 환경위생과 약수터 급수시설 관정청소공사 조수형계장님95%계약" xfId="1666" xr:uid="{00000000-0005-0000-0000-000081060000}"/>
    <cellStyle name="AeE­_  A¾  CO  " xfId="1667" xr:uid="{00000000-0005-0000-0000-000082060000}"/>
    <cellStyle name="ÅëÈ­_¸ñ·Ï-±â°è" xfId="1668" xr:uid="{00000000-0005-0000-0000-000083060000}"/>
    <cellStyle name="AeE­_¸n·I-±a°e_AIA§-es2A÷" xfId="1669" xr:uid="{00000000-0005-0000-0000-000084060000}"/>
    <cellStyle name="ÅëÈ­_¸ñ·Ï-±â°è_ÀÏÀ§-es2Â÷" xfId="1670" xr:uid="{00000000-0005-0000-0000-000085060000}"/>
    <cellStyle name="AeE­_¸n-E?" xfId="1671" xr:uid="{00000000-0005-0000-0000-000086060000}"/>
    <cellStyle name="ÅëÈ­_¸ñ-È¯" xfId="1672" xr:uid="{00000000-0005-0000-0000-000087060000}"/>
    <cellStyle name="AeE­_±a°e-¸n·I" xfId="1673" xr:uid="{00000000-0005-0000-0000-000088060000}"/>
    <cellStyle name="ÅëÈ­_±â°è-¸ñ·Ï" xfId="1674" xr:uid="{00000000-0005-0000-0000-000089060000}"/>
    <cellStyle name="AeE­_±a°e¼³ºn-AIA§¸n·I " xfId="1675" xr:uid="{00000000-0005-0000-0000-00008A060000}"/>
    <cellStyle name="ÅëÈ­_±â°è¼³ºñ-ÀÏÀ§¸ñ·Ï " xfId="1676" xr:uid="{00000000-0005-0000-0000-00008B060000}"/>
    <cellStyle name="AeE­_°ø≫cºn¿¹≫e¼­" xfId="1677" xr:uid="{00000000-0005-0000-0000-00008C060000}"/>
    <cellStyle name="ÅëÈ­_¼³ºñÀÏÀ§" xfId="1678" xr:uid="{00000000-0005-0000-0000-00008D060000}"/>
    <cellStyle name="AeE­_¼oAI¼º " xfId="1679" xr:uid="{00000000-0005-0000-0000-00008E060000}"/>
    <cellStyle name="ÅëÈ­_ÀÏ-±â" xfId="1680" xr:uid="{00000000-0005-0000-0000-00008F060000}"/>
    <cellStyle name="AeE­_AIA§-es2A÷" xfId="1681" xr:uid="{00000000-0005-0000-0000-000090060000}"/>
    <cellStyle name="ÅëÈ­_ÀÏÀ§-es2Â÷" xfId="1682" xr:uid="{00000000-0005-0000-0000-000091060000}"/>
    <cellStyle name="AeE­_Ay°eC￥°CAaºÐ" xfId="1683" xr:uid="{00000000-0005-0000-0000-000092060000}"/>
    <cellStyle name="ÅëÈ­_Áý°èÇ¥°ÇÃàºÐ" xfId="1684" xr:uid="{00000000-0005-0000-0000-000093060000}"/>
    <cellStyle name="AeE­_BOM°eAa" xfId="1685" xr:uid="{00000000-0005-0000-0000-000094060000}"/>
    <cellStyle name="ÅëÈ­_BOM°èÀå" xfId="1686" xr:uid="{00000000-0005-0000-0000-000095060000}"/>
    <cellStyle name="AeE­_INQUIRY ¿μ¾÷AßAø " xfId="1687" xr:uid="{00000000-0005-0000-0000-000096060000}"/>
    <cellStyle name="ÅëÈ­_laroux" xfId="1688" xr:uid="{00000000-0005-0000-0000-000097060000}"/>
    <cellStyle name="AeE­_laroux_1" xfId="1689" xr:uid="{00000000-0005-0000-0000-000098060000}"/>
    <cellStyle name="ÅëÈ­_laroux_1" xfId="1690" xr:uid="{00000000-0005-0000-0000-000099060000}"/>
    <cellStyle name="AeE­_laroux_2" xfId="1691" xr:uid="{00000000-0005-0000-0000-00009A060000}"/>
    <cellStyle name="ÅëÈ­_laroux_2" xfId="1692" xr:uid="{00000000-0005-0000-0000-00009B060000}"/>
    <cellStyle name="AeE­_º≫¼± ±æ¾i±uºI ¼o·R Ay°eC￥ " xfId="1693" xr:uid="{00000000-0005-0000-0000-00009C060000}"/>
    <cellStyle name="ÅëÈ­_Sheet1" xfId="1694" xr:uid="{00000000-0005-0000-0000-00009D060000}"/>
    <cellStyle name="AeE¡? [0]_¨?c¨?A " xfId="1695" xr:uid="{00000000-0005-0000-0000-00009E060000}"/>
    <cellStyle name="AeE¡?_¨?c¨?A " xfId="1696" xr:uid="{00000000-0005-0000-0000-00009F060000}"/>
    <cellStyle name="Aee¡ⓒ " xfId="1697" xr:uid="{00000000-0005-0000-0000-0000A0060000}"/>
    <cellStyle name="Aee¡ⓒ  2" xfId="1698" xr:uid="{00000000-0005-0000-0000-0000A1060000}"/>
    <cellStyle name="Aee¡ⓒ  3" xfId="1699" xr:uid="{00000000-0005-0000-0000-0000A2060000}"/>
    <cellStyle name="AeE¡ⓒ [0]_ ¨￢n￠￢n¨￢¡Æ ￠?u¨￢¡Æ¡¾a¨uu " xfId="1700" xr:uid="{00000000-0005-0000-0000-0000A3060000}"/>
    <cellStyle name="AeE¡ⓒ_ ¨￢n￠￢n¨￢¡Æ ￠?u¨￢¡Æ¡¾a¨uu " xfId="1701" xr:uid="{00000000-0005-0000-0000-0000A4060000}"/>
    <cellStyle name="AeE¡ER¡§I [0]_INQUIRY ￠RE?￠RIi￠R¡×u¡ERAA¡§I￠Rⓒ­A¡§I¡§¡I " xfId="1702" xr:uid="{00000000-0005-0000-0000-0000A5060000}"/>
    <cellStyle name="AeE¡ER¡§I_INQUIRY ￠RE?￠RIi￠R¡×u¡ERAA¡§I￠Rⓒ­A¡§I¡§¡I " xfId="1703" xr:uid="{00000000-0005-0000-0000-0000A6060000}"/>
    <cellStyle name="AeE￠R¨I [0]_¡§uc¡§oA " xfId="1704" xr:uid="{00000000-0005-0000-0000-0000A7060000}"/>
    <cellStyle name="AeE￠R¨I_¡§uc¡§oA " xfId="1705" xr:uid="{00000000-0005-0000-0000-0000A8060000}"/>
    <cellStyle name="Æu¼ " xfId="1706" xr:uid="{00000000-0005-0000-0000-0000A9060000}"/>
    <cellStyle name="ÆÛ¼¾Æ®" xfId="1707" xr:uid="{00000000-0005-0000-0000-0000AA060000}"/>
    <cellStyle name="ÆÛ¼¾Æ® 2" xfId="1708" xr:uid="{00000000-0005-0000-0000-0000AB060000}"/>
    <cellStyle name="ÆÛ¼¾Æ® 3" xfId="1709" xr:uid="{00000000-0005-0000-0000-0000AC060000}"/>
    <cellStyle name="ÆU¼¾ÆR" xfId="1710" xr:uid="{00000000-0005-0000-0000-0000AD060000}"/>
    <cellStyle name="ALIGNMENT" xfId="1711" xr:uid="{00000000-0005-0000-0000-0000AE060000}"/>
    <cellStyle name="Aþ" xfId="1712" xr:uid="{00000000-0005-0000-0000-0000AF060000}"/>
    <cellStyle name="Aþ¸¶ [" xfId="1713" xr:uid="{00000000-0005-0000-0000-0000B0060000}"/>
    <cellStyle name="AÞ¸¶ [0]_  A¾  CO  " xfId="1714" xr:uid="{00000000-0005-0000-0000-0000B1060000}"/>
    <cellStyle name="ÄÞ¸¶ [0]_¸ñ·Ï-±â°è" xfId="1715" xr:uid="{00000000-0005-0000-0000-0000B2060000}"/>
    <cellStyle name="AÞ¸¶ [0]_¸n·I-±a°e_AIA§-es2A÷" xfId="1716" xr:uid="{00000000-0005-0000-0000-0000B3060000}"/>
    <cellStyle name="ÄÞ¸¶ [0]_¸ñ·Ï-±â°è_ÀÏÀ§-es2Â÷" xfId="1717" xr:uid="{00000000-0005-0000-0000-0000B4060000}"/>
    <cellStyle name="AÞ¸¶ [0]_¸n-E?" xfId="1718" xr:uid="{00000000-0005-0000-0000-0000B5060000}"/>
    <cellStyle name="ÄÞ¸¶ [0]_¸ñ-È¯" xfId="1719" xr:uid="{00000000-0005-0000-0000-0000B6060000}"/>
    <cellStyle name="AÞ¸¶ [0]_±a°e-¸n·I" xfId="1720" xr:uid="{00000000-0005-0000-0000-0000B7060000}"/>
    <cellStyle name="ÄÞ¸¶ [0]_±â°è-¸ñ·Ï" xfId="1721" xr:uid="{00000000-0005-0000-0000-0000B8060000}"/>
    <cellStyle name="AÞ¸¶ [0]_±a°e¼³ºn-AIA§¸n·I " xfId="1722" xr:uid="{00000000-0005-0000-0000-0000B9060000}"/>
    <cellStyle name="ÄÞ¸¶ [0]_±â°è¼³ºñ-ÀÏÀ§¸ñ·Ï " xfId="1723" xr:uid="{00000000-0005-0000-0000-0000BA060000}"/>
    <cellStyle name="AÞ¸¶ [0]_°ø≫cºn¿¹≫e¼­" xfId="1724" xr:uid="{00000000-0005-0000-0000-0000BB060000}"/>
    <cellStyle name="ÄÞ¸¶ [0]_¼³ºñÀÏÀ§" xfId="1725" xr:uid="{00000000-0005-0000-0000-0000BC060000}"/>
    <cellStyle name="AÞ¸¶ [0]_³≫¿ª¼­" xfId="1726" xr:uid="{00000000-0005-0000-0000-0000BD060000}"/>
    <cellStyle name="ÄÞ¸¶ [0]_ÀÏ-±â" xfId="1727" xr:uid="{00000000-0005-0000-0000-0000BE060000}"/>
    <cellStyle name="AÞ¸¶ [0]_AIA§-es2A÷" xfId="1728" xr:uid="{00000000-0005-0000-0000-0000BF060000}"/>
    <cellStyle name="ÄÞ¸¶ [0]_ÀÏÀ§-es2Â÷" xfId="1729" xr:uid="{00000000-0005-0000-0000-0000C0060000}"/>
    <cellStyle name="AÞ¸¶ [0]_Ay°eC￥°CAaºÐ" xfId="1730" xr:uid="{00000000-0005-0000-0000-0000C1060000}"/>
    <cellStyle name="ÄÞ¸¶ [0]_Áý°èÇ¥°ÇÃàºÐ" xfId="1731" xr:uid="{00000000-0005-0000-0000-0000C2060000}"/>
    <cellStyle name="AÞ¸¶ [0]_BOM°eAa" xfId="1732" xr:uid="{00000000-0005-0000-0000-0000C3060000}"/>
    <cellStyle name="ÄÞ¸¶ [0]_BOM°èÀå" xfId="1733" xr:uid="{00000000-0005-0000-0000-0000C4060000}"/>
    <cellStyle name="AÞ¸¶ [0]_INQUIRY ¿μ¾÷AßAø " xfId="1734" xr:uid="{00000000-0005-0000-0000-0000C5060000}"/>
    <cellStyle name="ÄÞ¸¶ [0]_laroux" xfId="1735" xr:uid="{00000000-0005-0000-0000-0000C6060000}"/>
    <cellStyle name="AÞ¸¶ [0]_laroux_도담차량공작실설계서" xfId="1736" xr:uid="{00000000-0005-0000-0000-0000C7060000}"/>
    <cellStyle name="ÄÞ¸¶ [0]_laroux_도담차량공작실설계서" xfId="1737" xr:uid="{00000000-0005-0000-0000-0000C8060000}"/>
    <cellStyle name="AÞ¸¶ [0]_laroux_도담차량공작실신설공사" xfId="1738" xr:uid="{00000000-0005-0000-0000-0000C9060000}"/>
    <cellStyle name="ÄÞ¸¶ [0]_laroux_도담차량공작실신설공사" xfId="1739" xr:uid="{00000000-0005-0000-0000-0000CA060000}"/>
    <cellStyle name="AÞ¸¶ [0]_laroux_상장가도교설계서" xfId="1740" xr:uid="{00000000-0005-0000-0000-0000CB060000}"/>
    <cellStyle name="ÄÞ¸¶ [0]_laroux_상장가도교수량산출" xfId="1741" xr:uid="{00000000-0005-0000-0000-0000CC060000}"/>
    <cellStyle name="AÞ¸¶ [0]_º≫¼± ±æ¾i±uºI ¼o·R Ay°eC￥ " xfId="1742" xr:uid="{00000000-0005-0000-0000-0000CD060000}"/>
    <cellStyle name="ÄÞ¸¶ [0]_Sheet1" xfId="1743" xr:uid="{00000000-0005-0000-0000-0000CE060000}"/>
    <cellStyle name="AÞ¸¶_  A¾  CO  " xfId="1744" xr:uid="{00000000-0005-0000-0000-0000CF060000}"/>
    <cellStyle name="ÄÞ¸¶_¸ñ·Ï-±â°è" xfId="1745" xr:uid="{00000000-0005-0000-0000-0000D0060000}"/>
    <cellStyle name="AÞ¸¶_¸n·I-±a°e_AIA§-es2A÷" xfId="1746" xr:uid="{00000000-0005-0000-0000-0000D1060000}"/>
    <cellStyle name="ÄÞ¸¶_¸ñ·Ï-±â°è_ÀÏÀ§-es2Â÷" xfId="1747" xr:uid="{00000000-0005-0000-0000-0000D2060000}"/>
    <cellStyle name="AÞ¸¶_¸n-E?" xfId="1748" xr:uid="{00000000-0005-0000-0000-0000D3060000}"/>
    <cellStyle name="ÄÞ¸¶_¸ñ-È¯" xfId="1749" xr:uid="{00000000-0005-0000-0000-0000D4060000}"/>
    <cellStyle name="AÞ¸¶_±a°e-¸n·I" xfId="1750" xr:uid="{00000000-0005-0000-0000-0000D5060000}"/>
    <cellStyle name="ÄÞ¸¶_±â°è-¸ñ·Ï" xfId="1751" xr:uid="{00000000-0005-0000-0000-0000D6060000}"/>
    <cellStyle name="AÞ¸¶_±a°e¼³ºn-AIA§¸n·I " xfId="1752" xr:uid="{00000000-0005-0000-0000-0000D7060000}"/>
    <cellStyle name="ÄÞ¸¶_±â°è¼³ºñ-ÀÏÀ§¸ñ·Ï " xfId="1753" xr:uid="{00000000-0005-0000-0000-0000D8060000}"/>
    <cellStyle name="AÞ¸¶_°ø≫cºn¿¹≫e¼­" xfId="1754" xr:uid="{00000000-0005-0000-0000-0000D9060000}"/>
    <cellStyle name="ÄÞ¸¶_¼³ºñÀÏÀ§" xfId="1755" xr:uid="{00000000-0005-0000-0000-0000DA060000}"/>
    <cellStyle name="AÞ¸¶_AI-±a" xfId="1756" xr:uid="{00000000-0005-0000-0000-0000DB060000}"/>
    <cellStyle name="ÄÞ¸¶_ÀÏ-±â" xfId="1757" xr:uid="{00000000-0005-0000-0000-0000DC060000}"/>
    <cellStyle name="AÞ¸¶_AIA§-es2A÷" xfId="1758" xr:uid="{00000000-0005-0000-0000-0000DD060000}"/>
    <cellStyle name="ÄÞ¸¶_ÀÏÀ§-es2Â÷" xfId="1759" xr:uid="{00000000-0005-0000-0000-0000DE060000}"/>
    <cellStyle name="AÞ¸¶_Ay°eC￥°CAaºÐ" xfId="1760" xr:uid="{00000000-0005-0000-0000-0000DF060000}"/>
    <cellStyle name="ÄÞ¸¶_Áý°èÇ¥°ÇÃàºÐ" xfId="1761" xr:uid="{00000000-0005-0000-0000-0000E0060000}"/>
    <cellStyle name="AÞ¸¶_BOM°eAa" xfId="1762" xr:uid="{00000000-0005-0000-0000-0000E1060000}"/>
    <cellStyle name="ÄÞ¸¶_BOM°èÀå" xfId="1763" xr:uid="{00000000-0005-0000-0000-0000E2060000}"/>
    <cellStyle name="AÞ¸¶_INQUIRY ¿μ¾÷AßAø " xfId="1764" xr:uid="{00000000-0005-0000-0000-0000E3060000}"/>
    <cellStyle name="ÄÞ¸¶_laroux" xfId="1765" xr:uid="{00000000-0005-0000-0000-0000E4060000}"/>
    <cellStyle name="AÞ¸¶_º≫¼± ±æ¾i±uºI ¼o·R Ay°eC￥ " xfId="1766" xr:uid="{00000000-0005-0000-0000-0000E5060000}"/>
    <cellStyle name="ÄÞ¸¶_Sheet1" xfId="1767" xr:uid="{00000000-0005-0000-0000-0000E6060000}"/>
    <cellStyle name="ÀÚ¸®¼ö" xfId="1768" xr:uid="{00000000-0005-0000-0000-0000E7060000}"/>
    <cellStyle name="ÀÚ¸®¼ö0" xfId="1769" xr:uid="{00000000-0005-0000-0000-0000E8060000}"/>
    <cellStyle name="ÀÚ¸®¼ö0 2" xfId="1770" xr:uid="{00000000-0005-0000-0000-0000E9060000}"/>
    <cellStyle name="ÀÚ¸®¼ö0 3" xfId="1771" xr:uid="{00000000-0005-0000-0000-0000EA060000}"/>
    <cellStyle name="Au¸r " xfId="1772" xr:uid="{00000000-0005-0000-0000-0000EB060000}"/>
    <cellStyle name="AU¸R¼o" xfId="1773" xr:uid="{00000000-0005-0000-0000-0000EC060000}"/>
    <cellStyle name="AU¸R¼o 2" xfId="1774" xr:uid="{00000000-0005-0000-0000-0000ED060000}"/>
    <cellStyle name="AU¸R¼o 3" xfId="1775" xr:uid="{00000000-0005-0000-0000-0000EE060000}"/>
    <cellStyle name="AU¸R¼o 4" xfId="1776" xr:uid="{00000000-0005-0000-0000-0000EF060000}"/>
    <cellStyle name="AU¸R¼o 5" xfId="1777" xr:uid="{00000000-0005-0000-0000-0000F0060000}"/>
    <cellStyle name="AU¸R¼o0" xfId="1778" xr:uid="{00000000-0005-0000-0000-0000F1060000}"/>
    <cellStyle name="_x0001_b" xfId="1779" xr:uid="{00000000-0005-0000-0000-0000F2060000}"/>
    <cellStyle name="BA" xfId="1780" xr:uid="{00000000-0005-0000-0000-0000F3060000}"/>
    <cellStyle name="body" xfId="1781" xr:uid="{00000000-0005-0000-0000-0000F4060000}"/>
    <cellStyle name="Bridge " xfId="1782" xr:uid="{00000000-0005-0000-0000-0000F5060000}"/>
    <cellStyle name="C¡?A¨ª_  FAB AIA?´  " xfId="1783" xr:uid="{00000000-0005-0000-0000-0000F6060000}"/>
    <cellStyle name="C¡ERIA￠R¡×¡§¡I_¡ERic￠R¡×u¡ERA￠R¡×￠Rⓒ­I￠R¡×￠Rⓒ­¡ER¡§￠R AN¡ER¡§￠Re " xfId="1784" xr:uid="{00000000-0005-0000-0000-0000F7060000}"/>
    <cellStyle name="C¡IA¨ª_ 1-3 " xfId="1785" xr:uid="{00000000-0005-0000-0000-0000F8060000}"/>
    <cellStyle name="C￠RIA¡§¨￡_  FAB AIA¡E￠￥  " xfId="1786" xr:uid="{00000000-0005-0000-0000-0000F9060000}"/>
    <cellStyle name="C￥" xfId="1787" xr:uid="{00000000-0005-0000-0000-0000FA060000}"/>
    <cellStyle name="C￥AØ_  A¾  CO  " xfId="1788" xr:uid="{00000000-0005-0000-0000-0000FB060000}"/>
    <cellStyle name="Ç¥ÁØ_(%)ºñ¸ñ±ººÐ·ùÇ¥" xfId="1789" xr:uid="{00000000-0005-0000-0000-0000FC060000}"/>
    <cellStyle name="C￥AØ_(%)ºn¸n±ººÐ·uC￥_1" xfId="1790" xr:uid="{00000000-0005-0000-0000-0000FD060000}"/>
    <cellStyle name="Ç¥ÁØ_(%)ºñ¸ñ±ººÐ·ùÇ¥_1" xfId="1791" xr:uid="{00000000-0005-0000-0000-0000FE060000}"/>
    <cellStyle name="C￥AØ_(%)ºn¸n±ººÐ·uC￥_1_일-토목" xfId="1792" xr:uid="{00000000-0005-0000-0000-0000FF060000}"/>
    <cellStyle name="Ç¥ÁØ_¸ñ·Ï-±â°è" xfId="1793" xr:uid="{00000000-0005-0000-0000-000000070000}"/>
    <cellStyle name="C￥AØ_¸n·I-±a°e_1" xfId="1794" xr:uid="{00000000-0005-0000-0000-000001070000}"/>
    <cellStyle name="Ç¥ÁØ_¸ñ·Ï-±â°è_1" xfId="1795" xr:uid="{00000000-0005-0000-0000-000002070000}"/>
    <cellStyle name="C￥AØ_¸n·I-±a°e_1_일-토목" xfId="1796" xr:uid="{00000000-0005-0000-0000-000003070000}"/>
    <cellStyle name="Ç¥ÁØ_¸ñ·Ï-±â°è_ÀÏÀ§-es2Â÷" xfId="1797" xr:uid="{00000000-0005-0000-0000-000004070000}"/>
    <cellStyle name="C￥AØ_¸n·I-±a°e_AIA§-es2A÷_목록-조경 (2)" xfId="1798" xr:uid="{00000000-0005-0000-0000-000005070000}"/>
    <cellStyle name="Ç¥ÁØ_¸ñ-È¯" xfId="1799" xr:uid="{00000000-0005-0000-0000-000006070000}"/>
    <cellStyle name="C￥AØ_¿ø°¡ºÐ¼R" xfId="1800" xr:uid="{00000000-0005-0000-0000-000007070000}"/>
    <cellStyle name="Ç¥ÁØ_±³À°ÈÆ·Ãºñ(ºÎ¼­º°)" xfId="1801" xr:uid="{00000000-0005-0000-0000-000008070000}"/>
    <cellStyle name="C￥AØ_±a°e(4)_목록-조경 (2)" xfId="1802" xr:uid="{00000000-0005-0000-0000-000009070000}"/>
    <cellStyle name="Ç¥ÁØ_±â°è(5)" xfId="1803" xr:uid="{00000000-0005-0000-0000-00000A070000}"/>
    <cellStyle name="C￥AØ_±a°e(5)_HY-단산출" xfId="1804" xr:uid="{00000000-0005-0000-0000-00000B070000}"/>
    <cellStyle name="Ç¥ÁØ_±â°è-¸ñ·Ï" xfId="1805" xr:uid="{00000000-0005-0000-0000-00000C070000}"/>
    <cellStyle name="C￥AØ_±a°e-¸n·I_목록-조경 (2)" xfId="1806" xr:uid="{00000000-0005-0000-0000-00000D070000}"/>
    <cellStyle name="Ç¥ÁØ_±â°è¼³ºñ-ÀÏÀ§¸ñ·Ï " xfId="1807" xr:uid="{00000000-0005-0000-0000-00000E070000}"/>
    <cellStyle name="C￥AØ_±a°e¼³ºn-AIA§¸n·I _일-토목" xfId="1808" xr:uid="{00000000-0005-0000-0000-00000F070000}"/>
    <cellStyle name="Ç¥ÁØ_±âÅ¸ºñ¸ñ±ºÁö¼ö»êÃâ¼­ (2)" xfId="1809" xr:uid="{00000000-0005-0000-0000-000010070000}"/>
    <cellStyle name="C￥AØ_±aA¸ºn¸n±ºAo¼o≫eAa¼­ (2)" xfId="1810" xr:uid="{00000000-0005-0000-0000-000011070000}"/>
    <cellStyle name="Ç¥ÁØ_»ç¾÷ºÎº° ÃÑ°è " xfId="1811" xr:uid="{00000000-0005-0000-0000-000012070000}"/>
    <cellStyle name="C￥AØ_≫c¾÷ºIº° AN°e " xfId="1812" xr:uid="{00000000-0005-0000-0000-000013070000}"/>
    <cellStyle name="Ç¥ÁØ_°­´ç (2)" xfId="1813" xr:uid="{00000000-0005-0000-0000-000014070000}"/>
    <cellStyle name="C￥AØ_°CAa(1)_IL-건축" xfId="1814" xr:uid="{00000000-0005-0000-0000-000015070000}"/>
    <cellStyle name="Ç¥ÁØ_°ÇÃà(4)" xfId="1815" xr:uid="{00000000-0005-0000-0000-000016070000}"/>
    <cellStyle name="C￥AØ_°CAa(4)_목록-조경 (2)" xfId="1816" xr:uid="{00000000-0005-0000-0000-000017070000}"/>
    <cellStyle name="Ç¥ÁØ_°ÇÃà(5)" xfId="1817" xr:uid="{00000000-0005-0000-0000-000018070000}"/>
    <cellStyle name="C￥AØ_°CAa(5)_목록-조경 (2)" xfId="1818" xr:uid="{00000000-0005-0000-0000-000019070000}"/>
    <cellStyle name="Ç¥ÁØ_°ÇÃà(6)" xfId="1819" xr:uid="{00000000-0005-0000-0000-00001A070000}"/>
    <cellStyle name="C￥AØ_°CAa(6)_일-토목" xfId="1820" xr:uid="{00000000-0005-0000-0000-00001B070000}"/>
    <cellStyle name="Ç¥ÁØ_°ÇÃàµµ±Þ" xfId="1821" xr:uid="{00000000-0005-0000-0000-00001C070000}"/>
    <cellStyle name="C￥AØ_°CAa-1" xfId="1822" xr:uid="{00000000-0005-0000-0000-00001D070000}"/>
    <cellStyle name="Ç¥ÁØ_°ÇÃà-1" xfId="1823" xr:uid="{00000000-0005-0000-0000-00001E070000}"/>
    <cellStyle name="C￥AØ_°CAa-1_일-토목" xfId="1824" xr:uid="{00000000-0005-0000-0000-00001F070000}"/>
    <cellStyle name="Ç¥ÁØ_°èÀå" xfId="1825" xr:uid="{00000000-0005-0000-0000-000020070000}"/>
    <cellStyle name="C￥AØ_°eAa_목록-조경 (2)" xfId="1826" xr:uid="{00000000-0005-0000-0000-000021070000}"/>
    <cellStyle name="Ç¥ÁØ_°ø»çºñ¸ñ±ººÐ·ùÇ¥" xfId="1827" xr:uid="{00000000-0005-0000-0000-000022070000}"/>
    <cellStyle name="C￥AØ_°ø≫cºn¸n±ººÐ·uC￥" xfId="1828" xr:uid="{00000000-0005-0000-0000-000023070000}"/>
    <cellStyle name="Ç¥ÁØ_¼³ºñÀÏÀ§" xfId="1829" xr:uid="{00000000-0005-0000-0000-000024070000}"/>
    <cellStyle name="C￥AØ_¼³ºnAIA§_HY-단산출" xfId="1830" xr:uid="{00000000-0005-0000-0000-000025070000}"/>
    <cellStyle name="Ç¥ÁØ_¼ÒÈ­" xfId="1831" xr:uid="{00000000-0005-0000-0000-000026070000}"/>
    <cellStyle name="C￥AØ_¼OE­_일-토목" xfId="1832" xr:uid="{00000000-0005-0000-0000-000027070000}"/>
    <cellStyle name="Ç¥ÁØ_½ÃÁß³ëÀÓ´Ü°¡Ç¥" xfId="1833" xr:uid="{00000000-0005-0000-0000-000028070000}"/>
    <cellStyle name="C￥AØ_½AAß³eAO´U°¡C￥_일-토목" xfId="1834" xr:uid="{00000000-0005-0000-0000-000029070000}"/>
    <cellStyle name="Ç¥ÁØ_½ÃÁß³ëÀÓÆò±Õ" xfId="1835" xr:uid="{00000000-0005-0000-0000-00002A070000}"/>
    <cellStyle name="C￥AØ_½AAß³eAOÆo±O_목록-조경 (2)" xfId="1836" xr:uid="{00000000-0005-0000-0000-00002B070000}"/>
    <cellStyle name="Ç¥ÁØ_1" xfId="1837" xr:uid="{00000000-0005-0000-0000-00002C070000}"/>
    <cellStyle name="C￥AØ_1_일-토목" xfId="1838" xr:uid="{00000000-0005-0000-0000-00002D070000}"/>
    <cellStyle name="Ç¥ÁØ_¹®Á¥¿ª»ç" xfId="1839" xr:uid="{00000000-0005-0000-0000-00002E070000}"/>
    <cellStyle name="C￥AØ_¹°°¡º?μ¿(±a°e)" xfId="1840" xr:uid="{00000000-0005-0000-0000-00002F070000}"/>
    <cellStyle name="Ç¥ÁØ_¹°°¡º¯µ¿(±â°è)" xfId="1841" xr:uid="{00000000-0005-0000-0000-000030070000}"/>
    <cellStyle name="C￥AØ_¹RA￥¿ª≫c" xfId="1842" xr:uid="{00000000-0005-0000-0000-000031070000}"/>
    <cellStyle name="Ç¥ÁØ_2" xfId="1843" xr:uid="{00000000-0005-0000-0000-000032070000}"/>
    <cellStyle name="C￥AØ_2_일-토목" xfId="1844" xr:uid="{00000000-0005-0000-0000-000033070000}"/>
    <cellStyle name="Ç¥ÁØ_³»¿ª¼­" xfId="1845" xr:uid="{00000000-0005-0000-0000-000034070000}"/>
    <cellStyle name="C￥AØ_³≫¿ª¼­" xfId="1846" xr:uid="{00000000-0005-0000-0000-000035070000}"/>
    <cellStyle name="Ç¥ÁØ_5-1±¤°í " xfId="1847" xr:uid="{00000000-0005-0000-0000-000036070000}"/>
    <cellStyle name="C￥AØ_95010 (2)" xfId="1848" xr:uid="{00000000-0005-0000-0000-000037070000}"/>
    <cellStyle name="Ç¥ÁØ_95010 (2)" xfId="1849" xr:uid="{00000000-0005-0000-0000-000038070000}"/>
    <cellStyle name="C￥AØ_95010 (2)_일-토목" xfId="1850" xr:uid="{00000000-0005-0000-0000-000039070000}"/>
    <cellStyle name="Ç¥ÁØ_95020" xfId="1851" xr:uid="{00000000-0005-0000-0000-00003A070000}"/>
    <cellStyle name="C￥AØ_95020 (2)" xfId="1852" xr:uid="{00000000-0005-0000-0000-00003B070000}"/>
    <cellStyle name="Ç¥ÁØ_95020 (2)" xfId="1853" xr:uid="{00000000-0005-0000-0000-00003C070000}"/>
    <cellStyle name="C￥AØ_95020 (2)_일-토목" xfId="1854" xr:uid="{00000000-0005-0000-0000-00003D070000}"/>
    <cellStyle name="Ç¥ÁØ_95020 2" xfId="1855" xr:uid="{00000000-0005-0000-0000-00003E070000}"/>
    <cellStyle name="C￥AØ_95030 (2)" xfId="1856" xr:uid="{00000000-0005-0000-0000-00003F070000}"/>
    <cellStyle name="Ç¥ÁØ_95030 (2)" xfId="1857" xr:uid="{00000000-0005-0000-0000-000040070000}"/>
    <cellStyle name="C￥AØ_95030 (2)_일-토목" xfId="1858" xr:uid="{00000000-0005-0000-0000-000041070000}"/>
    <cellStyle name="Ç¥ÁØ_95030 2" xfId="1859" xr:uid="{00000000-0005-0000-0000-000042070000}"/>
    <cellStyle name="C￥AØ_95050_목록-조경 (2)" xfId="1860" xr:uid="{00000000-0005-0000-0000-000043070000}"/>
    <cellStyle name="Ç¥ÁØ_95060" xfId="1861" xr:uid="{00000000-0005-0000-0000-000044070000}"/>
    <cellStyle name="C￥AØ_95060_목록-조경 (2)" xfId="1862" xr:uid="{00000000-0005-0000-0000-000045070000}"/>
    <cellStyle name="Ç¥ÁØ_95070" xfId="1863" xr:uid="{00000000-0005-0000-0000-000046070000}"/>
    <cellStyle name="C￥AØ_95070_일-토목" xfId="1864" xr:uid="{00000000-0005-0000-0000-000047070000}"/>
    <cellStyle name="Ç¥ÁØ_À§»ý" xfId="1865" xr:uid="{00000000-0005-0000-0000-000048070000}"/>
    <cellStyle name="C￥AØ_A§≫y" xfId="1866" xr:uid="{00000000-0005-0000-0000-000049070000}"/>
    <cellStyle name="Ç¥ÁØ_Åä¸ñ(5)" xfId="1867" xr:uid="{00000000-0005-0000-0000-00004A070000}"/>
    <cellStyle name="C￥AØ_Aa¸n(5)_목록-조경 (2)" xfId="1868" xr:uid="{00000000-0005-0000-0000-00004B070000}"/>
    <cellStyle name="Ç¥ÁØ_Àå-1" xfId="1869" xr:uid="{00000000-0005-0000-0000-00004C070000}"/>
    <cellStyle name="C￥AØ_Aa-1_목록-조경 (2)" xfId="1870" xr:uid="{00000000-0005-0000-0000-00004D070000}"/>
    <cellStyle name="Ç¥ÁØ_ÀåÁö¿ª»ç" xfId="1871" xr:uid="{00000000-0005-0000-0000-00004E070000}"/>
    <cellStyle name="C￥AØ_AaAo¿ª≫c" xfId="1872" xr:uid="{00000000-0005-0000-0000-00004F070000}"/>
    <cellStyle name="Ç¥ÁØ_ÀåÁö-2" xfId="1873" xr:uid="{00000000-0005-0000-0000-000050070000}"/>
    <cellStyle name="C￥AØ_AaAo-2_일-토목" xfId="1874" xr:uid="{00000000-0005-0000-0000-000051070000}"/>
    <cellStyle name="Ç¥ÁØ_ÀåÁö-3" xfId="1875" xr:uid="{00000000-0005-0000-0000-000052070000}"/>
    <cellStyle name="C￥AØ_AaAo-3_일-토목" xfId="1876" xr:uid="{00000000-0005-0000-0000-000053070000}"/>
    <cellStyle name="Ç¥ÁØ_ÀåÁö-4" xfId="1877" xr:uid="{00000000-0005-0000-0000-000054070000}"/>
    <cellStyle name="C￥AØ_AaAo-4_일-토목" xfId="1878" xr:uid="{00000000-0005-0000-0000-000055070000}"/>
    <cellStyle name="Ç¥ÁØ_ÀåÁö-5" xfId="1879" xr:uid="{00000000-0005-0000-0000-000056070000}"/>
    <cellStyle name="C￥AØ_AaAo-5_일-토목" xfId="1880" xr:uid="{00000000-0005-0000-0000-000057070000}"/>
    <cellStyle name="Ç¥ÁØ_ÀåÁöÁý°è" xfId="1881" xr:uid="{00000000-0005-0000-0000-000058070000}"/>
    <cellStyle name="C￥AØ_AaAoAy°e_일-토목" xfId="1882" xr:uid="{00000000-0005-0000-0000-000059070000}"/>
    <cellStyle name="Ç¥ÁØ_Àç·áºñºñ¸ñº¯µ¿À²" xfId="1883" xr:uid="{00000000-0005-0000-0000-00005A070000}"/>
    <cellStyle name="C￥AØ_AI-±a" xfId="1884" xr:uid="{00000000-0005-0000-0000-00005B070000}"/>
    <cellStyle name="Ç¥ÁØ_ÀÏ-±â" xfId="1885" xr:uid="{00000000-0005-0000-0000-00005C070000}"/>
    <cellStyle name="C￥AØ_AI-±a_목록-조경 (2)" xfId="1886" xr:uid="{00000000-0005-0000-0000-00005D070000}"/>
    <cellStyle name="Ç¥ÁØ_ÀÏÀ§-es2Â÷" xfId="1887" xr:uid="{00000000-0005-0000-0000-00005E070000}"/>
    <cellStyle name="C￥AØ_AIA§-es2A÷_일-토목" xfId="1888" xr:uid="{00000000-0005-0000-0000-00005F070000}"/>
    <cellStyle name="Ç¥ÁØ_Áö¼öÁ¶Á¤À²" xfId="1889" xr:uid="{00000000-0005-0000-0000-000060070000}"/>
    <cellStyle name="C￥AØ_Ao¼oA¶A¤A²(±Øμ¿)" xfId="1890" xr:uid="{00000000-0005-0000-0000-000061070000}"/>
    <cellStyle name="Ç¥ÁØ_Áö¼öÁ¶Á¤À²_±âÅ¸ºñ¸ñ±ºÁö¼ö»êÃâ¼­" xfId="1891" xr:uid="{00000000-0005-0000-0000-000062070000}"/>
    <cellStyle name="C￥AØ_Ao¼oA¶A¤A²_±aA¸ºn¸n±ºAo¼o≫eAa¼­" xfId="1892" xr:uid="{00000000-0005-0000-0000-000063070000}"/>
    <cellStyle name="Ç¥ÁØ_Áö¼öÁ¶Á¤À²_1" xfId="1893" xr:uid="{00000000-0005-0000-0000-000064070000}"/>
    <cellStyle name="C￥AØ_Ao¼oA¶A¤A²_1_목록-조경 (2)" xfId="1894" xr:uid="{00000000-0005-0000-0000-000065070000}"/>
    <cellStyle name="Ç¥ÁØ_Áö¼öÁ¶Á¤À²_Àç·áºñºñ¸ñº¯µ¿À²" xfId="1895" xr:uid="{00000000-0005-0000-0000-000066070000}"/>
    <cellStyle name="C￥AØ_Ao¼oA¶A¤A²_HY-단산출" xfId="1896" xr:uid="{00000000-0005-0000-0000-000067070000}"/>
    <cellStyle name="Ç¥ÁØ_Áö¼öÁ¶Á¤À²_KIM" xfId="1897" xr:uid="{00000000-0005-0000-0000-000068070000}"/>
    <cellStyle name="C￥AØ_Ao¼oA¶A¤A²_KIM_il-건축" xfId="1898" xr:uid="{00000000-0005-0000-0000-000069070000}"/>
    <cellStyle name="Ç¥ÁØ_Áö¼öÁ¶Á¤À²_ºñ¸ñ±ºÆò±ÕÁö¼ö" xfId="1899" xr:uid="{00000000-0005-0000-0000-00006A070000}"/>
    <cellStyle name="C￥AØ_Ao¼oA¶A¤A²_ºn¸n±ºÆo±OAo¼o_일-토목" xfId="1900" xr:uid="{00000000-0005-0000-0000-00006B070000}"/>
    <cellStyle name="Ç¥ÁØ_Áö¼öÁ¶Á¤À²2" xfId="1901" xr:uid="{00000000-0005-0000-0000-00006C070000}"/>
    <cellStyle name="C￥AØ_Ao¼oA¶A¤A²2_HY-단산출" xfId="1902" xr:uid="{00000000-0005-0000-0000-00006D070000}"/>
    <cellStyle name="Ç¥ÁØ_Àü±â»êÃâ" xfId="1903" xr:uid="{00000000-0005-0000-0000-00006E070000}"/>
    <cellStyle name="C￥AØ_Au±a≫eAa" xfId="1904" xr:uid="{00000000-0005-0000-0000-00006F070000}"/>
    <cellStyle name="Ç¥ÁØ_ÀÚµ¿Á¦¾î" xfId="1905" xr:uid="{00000000-0005-0000-0000-000070070000}"/>
    <cellStyle name="C￥AØ_Au·A¼OAIºÐ¼R" xfId="1906" xr:uid="{00000000-0005-0000-0000-000071070000}"/>
    <cellStyle name="Ç¥ÁØ_Áý°è" xfId="1907" xr:uid="{00000000-0005-0000-0000-000072070000}"/>
    <cellStyle name="C￥AØ_Ay°e_일-토목" xfId="1908" xr:uid="{00000000-0005-0000-0000-000073070000}"/>
    <cellStyle name="Ç¥ÁØ_Áý°èÇ¥(2¿ù) " xfId="1909" xr:uid="{00000000-0005-0000-0000-000074070000}"/>
    <cellStyle name="C￥AØ_Ay°eC￥°CAaºÐ_일-토목" xfId="1910" xr:uid="{00000000-0005-0000-0000-000075070000}"/>
    <cellStyle name="Ç¥ÁØ_B" xfId="1911" xr:uid="{00000000-0005-0000-0000-000076070000}"/>
    <cellStyle name="C￥AØ_B_목록-조경 (2)" xfId="1912" xr:uid="{00000000-0005-0000-0000-000077070000}"/>
    <cellStyle name="Ç¥ÁØ_BOB-1" xfId="1913" xr:uid="{00000000-0005-0000-0000-000078070000}"/>
    <cellStyle name="C￥AØ_BOB-1_목록-조경 (2)" xfId="1914" xr:uid="{00000000-0005-0000-0000-000079070000}"/>
    <cellStyle name="Ç¥ÁØ_BOB-2" xfId="1915" xr:uid="{00000000-0005-0000-0000-00007A070000}"/>
    <cellStyle name="C￥AØ_BOB-2_목록-조경 (2)" xfId="1916" xr:uid="{00000000-0005-0000-0000-00007B070000}"/>
    <cellStyle name="Ç¥ÁØ_BOM°èÀå" xfId="1917" xr:uid="{00000000-0005-0000-0000-00007C070000}"/>
    <cellStyle name="C￥AØ_BOM°eAa_일-토목" xfId="1918" xr:uid="{00000000-0005-0000-0000-00007D070000}"/>
    <cellStyle name="Ç¥ÁØ_EACT10" xfId="1919" xr:uid="{00000000-0005-0000-0000-00007E070000}"/>
    <cellStyle name="C￥AØ_HHHH001" xfId="1920" xr:uid="{00000000-0005-0000-0000-00007F070000}"/>
    <cellStyle name="Ç¥ÁØ_HHHH001" xfId="1921" xr:uid="{00000000-0005-0000-0000-000080070000}"/>
    <cellStyle name="C￥AØ_HHHH001_HY-단산출" xfId="1922" xr:uid="{00000000-0005-0000-0000-000081070000}"/>
    <cellStyle name="Ç¥ÁØ_HHHHH002" xfId="1923" xr:uid="{00000000-0005-0000-0000-000082070000}"/>
    <cellStyle name="C￥AØ_HHHHH002_일-토목" xfId="1924" xr:uid="{00000000-0005-0000-0000-000083070000}"/>
    <cellStyle name="Ç¥ÁØ_JENAE01" xfId="1925" xr:uid="{00000000-0005-0000-0000-000084070000}"/>
    <cellStyle name="C￥AØ_JENAE01_일-토목" xfId="1926" xr:uid="{00000000-0005-0000-0000-000085070000}"/>
    <cellStyle name="Ç¥ÁØ_JUN-MS05" xfId="1927" xr:uid="{00000000-0005-0000-0000-000086070000}"/>
    <cellStyle name="C￥AØ_JUN-MS05_일-토목" xfId="1928" xr:uid="{00000000-0005-0000-0000-000087070000}"/>
    <cellStyle name="Ç¥ÁØ_JUN-MS06" xfId="1929" xr:uid="{00000000-0005-0000-0000-000088070000}"/>
    <cellStyle name="C￥AØ_JUN-MS06_일-토목" xfId="1930" xr:uid="{00000000-0005-0000-0000-000089070000}"/>
    <cellStyle name="Ç¥ÁØ_KANG" xfId="1931" xr:uid="{00000000-0005-0000-0000-00008A070000}"/>
    <cellStyle name="C￥AØ_KANG_일-토목" xfId="1932" xr:uid="{00000000-0005-0000-0000-00008B070000}"/>
    <cellStyle name="Ç¥ÁØ_KUN" xfId="1933" xr:uid="{00000000-0005-0000-0000-00008C070000}"/>
    <cellStyle name="C￥AØ_KUN_il-건축" xfId="1934" xr:uid="{00000000-0005-0000-0000-00008D070000}"/>
    <cellStyle name="Ç¥ÁØ_laroux" xfId="1935" xr:uid="{00000000-0005-0000-0000-00008E070000}"/>
    <cellStyle name="C￥AØ_laroux_°ø≫cºn¿¹≫e¼­" xfId="1936" xr:uid="{00000000-0005-0000-0000-00008F070000}"/>
    <cellStyle name="Ç¥ÁØ_laroux_1" xfId="1937" xr:uid="{00000000-0005-0000-0000-000090070000}"/>
    <cellStyle name="C￥AØ_laroux_1_°ø≫cºn¿¹≫e¼­" xfId="1938" xr:uid="{00000000-0005-0000-0000-000091070000}"/>
    <cellStyle name="Ç¥ÁØ_laroux_1_Áý°èÇ¥°ÇÃàºÐ" xfId="1939" xr:uid="{00000000-0005-0000-0000-000092070000}"/>
    <cellStyle name="C￥AØ_laroux_1_Ay°eC￥°CAaºÐ_HY-단산출" xfId="1940" xr:uid="{00000000-0005-0000-0000-000093070000}"/>
    <cellStyle name="Ç¥ÁØ_laroux_1_laroux" xfId="1941" xr:uid="{00000000-0005-0000-0000-000094070000}"/>
    <cellStyle name="C￥AØ_laroux_1_laroux_일-토목" xfId="1942" xr:uid="{00000000-0005-0000-0000-000095070000}"/>
    <cellStyle name="Ç¥ÁØ_laroux_2" xfId="1943" xr:uid="{00000000-0005-0000-0000-000096070000}"/>
    <cellStyle name="C￥AØ_laroux_2_일-토목" xfId="1944" xr:uid="{00000000-0005-0000-0000-000097070000}"/>
    <cellStyle name="Ç¥ÁØ_laroux_3" xfId="1945" xr:uid="{00000000-0005-0000-0000-000098070000}"/>
    <cellStyle name="C￥AØ_laroux_3_목록-조경 (2)" xfId="1946" xr:uid="{00000000-0005-0000-0000-000099070000}"/>
    <cellStyle name="Ç¥ÁØ_laroux_4" xfId="1947" xr:uid="{00000000-0005-0000-0000-00009A070000}"/>
    <cellStyle name="C￥AØ_laroux_5" xfId="1948" xr:uid="{00000000-0005-0000-0000-00009B070000}"/>
    <cellStyle name="Ç¥ÁØ_laroux_5" xfId="1949" xr:uid="{00000000-0005-0000-0000-00009C070000}"/>
    <cellStyle name="C￥AØ_laroux_5_목록-조경 (2)" xfId="1950" xr:uid="{00000000-0005-0000-0000-00009D070000}"/>
    <cellStyle name="Ç¥ÁØ_laroux_Áý°èÇ¥°ÇÃàºÐ" xfId="1951" xr:uid="{00000000-0005-0000-0000-00009E070000}"/>
    <cellStyle name="C￥AØ_laroux_Ay°eC￥°CAaºÐ_목록-조경 (2)" xfId="1952" xr:uid="{00000000-0005-0000-0000-00009F070000}"/>
    <cellStyle name="Ç¥ÁØ_laroux_laroux" xfId="1953" xr:uid="{00000000-0005-0000-0000-0000A0070000}"/>
    <cellStyle name="C￥AØ_laroux_laroux_목록-조경 (2)" xfId="1954" xr:uid="{00000000-0005-0000-0000-0000A1070000}"/>
    <cellStyle name="Ç¥ÁØ_LIST01" xfId="1955" xr:uid="{00000000-0005-0000-0000-0000A2070000}"/>
    <cellStyle name="C￥AØ_LIST01_목록-조경 (2)" xfId="1956" xr:uid="{00000000-0005-0000-0000-0000A3070000}"/>
    <cellStyle name="Ç¥ÁØ_LIST03" xfId="1957" xr:uid="{00000000-0005-0000-0000-0000A4070000}"/>
    <cellStyle name="C￥AØ_LIST03_일-토목" xfId="1958" xr:uid="{00000000-0005-0000-0000-0000A5070000}"/>
    <cellStyle name="Ç¥ÁØ_NAE101" xfId="1959" xr:uid="{00000000-0005-0000-0000-0000A6070000}"/>
    <cellStyle name="C￥AØ_NAE101 (2)" xfId="1960" xr:uid="{00000000-0005-0000-0000-0000A7070000}"/>
    <cellStyle name="Ç¥ÁØ_NAE101 (2)" xfId="1961" xr:uid="{00000000-0005-0000-0000-0000A8070000}"/>
    <cellStyle name="C￥AØ_NAE101 (2)_일-토목" xfId="1962" xr:uid="{00000000-0005-0000-0000-0000A9070000}"/>
    <cellStyle name="Ç¥ÁØ_NAE101 2" xfId="1963" xr:uid="{00000000-0005-0000-0000-0000AA070000}"/>
    <cellStyle name="C￥AØ_NAE201_일-토목" xfId="1964" xr:uid="{00000000-0005-0000-0000-0000AB070000}"/>
    <cellStyle name="Ç¥ÁØ_NAE202" xfId="1965" xr:uid="{00000000-0005-0000-0000-0000AC070000}"/>
    <cellStyle name="C￥AØ_NAE202_목록-조경 (2)" xfId="1966" xr:uid="{00000000-0005-0000-0000-0000AD070000}"/>
    <cellStyle name="Ç¥ÁØ_NAE203" xfId="1967" xr:uid="{00000000-0005-0000-0000-0000AE070000}"/>
    <cellStyle name="C￥AØ_NAE203_HY-단산출" xfId="1968" xr:uid="{00000000-0005-0000-0000-0000AF070000}"/>
    <cellStyle name="Ç¥ÁØ_NAE204" xfId="1969" xr:uid="{00000000-0005-0000-0000-0000B0070000}"/>
    <cellStyle name="C￥AØ_NAE204_일-토목" xfId="1970" xr:uid="{00000000-0005-0000-0000-0000B1070000}"/>
    <cellStyle name="Ç¥ÁØ_NAE301" xfId="1971" xr:uid="{00000000-0005-0000-0000-0000B2070000}"/>
    <cellStyle name="C￥AØ_NAE301_목록-조경 (2)" xfId="1972" xr:uid="{00000000-0005-0000-0000-0000B3070000}"/>
    <cellStyle name="Ç¥ÁØ_º»¼±" xfId="1973" xr:uid="{00000000-0005-0000-0000-0000B4070000}"/>
    <cellStyle name="C￥AØ_º≫¼±" xfId="1974" xr:uid="{00000000-0005-0000-0000-0000B5070000}"/>
    <cellStyle name="Ç¥ÁØ_ºñ¸ñ±º(±â°è)" xfId="1975" xr:uid="{00000000-0005-0000-0000-0000B6070000}"/>
    <cellStyle name="C￥AØ_ºn¸n±º(±a°e)_목록-조경 (2)" xfId="1976" xr:uid="{00000000-0005-0000-0000-0000B7070000}"/>
    <cellStyle name="Ç¥ÁØ_ºñ¸ñ±º(°ÇÃà)" xfId="1977" xr:uid="{00000000-0005-0000-0000-0000B8070000}"/>
    <cellStyle name="C￥AØ_ºn¸n±º(°CAa)_목록-조경 (2)" xfId="1978" xr:uid="{00000000-0005-0000-0000-0000B9070000}"/>
    <cellStyle name="Ç¥ÁØ_ºñ¸ñ±ºÆò±ÕÁö¼ö" xfId="1979" xr:uid="{00000000-0005-0000-0000-0000BA070000}"/>
    <cellStyle name="C￥AØ_ºn¸n±ºÆo±OAo¼o_HY-단산출" xfId="1980" xr:uid="{00000000-0005-0000-0000-0000BB070000}"/>
    <cellStyle name="Ç¥ÁØ_Sheet1" xfId="1981" xr:uid="{00000000-0005-0000-0000-0000BC070000}"/>
    <cellStyle name="C￥AØ_Sheet1_일-토목" xfId="1982" xr:uid="{00000000-0005-0000-0000-0000BD070000}"/>
    <cellStyle name="Calc Currency (0)" xfId="1983" xr:uid="{00000000-0005-0000-0000-0000BE070000}"/>
    <cellStyle name="Calc Currency (0) 10" xfId="1984" xr:uid="{00000000-0005-0000-0000-0000BF070000}"/>
    <cellStyle name="Calc Currency (0) 2" xfId="1985" xr:uid="{00000000-0005-0000-0000-0000C0070000}"/>
    <cellStyle name="Calc Currency (0) 3" xfId="1986" xr:uid="{00000000-0005-0000-0000-0000C1070000}"/>
    <cellStyle name="Calc Currency (0) 4" xfId="1987" xr:uid="{00000000-0005-0000-0000-0000C2070000}"/>
    <cellStyle name="Calc Currency (0) 5" xfId="1988" xr:uid="{00000000-0005-0000-0000-0000C3070000}"/>
    <cellStyle name="Calc Currency (0) 6" xfId="1989" xr:uid="{00000000-0005-0000-0000-0000C4070000}"/>
    <cellStyle name="Calc Currency (0) 7" xfId="1990" xr:uid="{00000000-0005-0000-0000-0000C5070000}"/>
    <cellStyle name="Calc Currency (0) 8" xfId="1991" xr:uid="{00000000-0005-0000-0000-0000C6070000}"/>
    <cellStyle name="Calc Currency (0) 9" xfId="1992" xr:uid="{00000000-0005-0000-0000-0000C7070000}"/>
    <cellStyle name="Calc Currency (0)_유량시스템 제작구매설치_내역서(수정)_111031" xfId="1993" xr:uid="{00000000-0005-0000-0000-0000C8070000}"/>
    <cellStyle name="Calc Percent (0)" xfId="1994" xr:uid="{00000000-0005-0000-0000-0000C9070000}"/>
    <cellStyle name="Calc Percent (1)" xfId="1995" xr:uid="{00000000-0005-0000-0000-0000CA070000}"/>
    <cellStyle name="category" xfId="1996" xr:uid="{00000000-0005-0000-0000-0000CB070000}"/>
    <cellStyle name="CIAIÆU¸μAⓒ" xfId="1997" xr:uid="{00000000-0005-0000-0000-0000CC070000}"/>
    <cellStyle name="Cmma_을지 (2)_갑지 (2)_집계표 (2)_집계표 (3)_견적서 (2)" xfId="1998" xr:uid="{00000000-0005-0000-0000-0000CD070000}"/>
    <cellStyle name="ÇÕ»ê" xfId="1999" xr:uid="{00000000-0005-0000-0000-0000CE070000}"/>
    <cellStyle name="CO≫e" xfId="2000" xr:uid="{00000000-0005-0000-0000-0000CF070000}"/>
    <cellStyle name="CO≫e 2" xfId="2001" xr:uid="{00000000-0005-0000-0000-0000D0070000}"/>
    <cellStyle name="CO≫e 3" xfId="2002" xr:uid="{00000000-0005-0000-0000-0000D1070000}"/>
    <cellStyle name="CO≫e 4" xfId="2003" xr:uid="{00000000-0005-0000-0000-0000D2070000}"/>
    <cellStyle name="CO≫e 5" xfId="2004" xr:uid="{00000000-0005-0000-0000-0000D3070000}"/>
    <cellStyle name="columns_array" xfId="2005" xr:uid="{00000000-0005-0000-0000-0000D4070000}"/>
    <cellStyle name="Comma" xfId="2006" xr:uid="{00000000-0005-0000-0000-0000D5070000}"/>
    <cellStyle name="Comma [0]" xfId="2007" xr:uid="{00000000-0005-0000-0000-0000D6070000}"/>
    <cellStyle name="Comma 2" xfId="2008" xr:uid="{00000000-0005-0000-0000-0000D7070000}"/>
    <cellStyle name="Comma 3" xfId="2009" xr:uid="{00000000-0005-0000-0000-0000D8070000}"/>
    <cellStyle name="Comma 4" xfId="2010" xr:uid="{00000000-0005-0000-0000-0000D9070000}"/>
    <cellStyle name="Comma 5" xfId="2011" xr:uid="{00000000-0005-0000-0000-0000DA070000}"/>
    <cellStyle name="Comma 6" xfId="2012" xr:uid="{00000000-0005-0000-0000-0000DB070000}"/>
    <cellStyle name="Comma 7" xfId="2013" xr:uid="{00000000-0005-0000-0000-0000DC070000}"/>
    <cellStyle name="comma zerodec" xfId="2014" xr:uid="{00000000-0005-0000-0000-0000DD070000}"/>
    <cellStyle name="comma zerodec 2" xfId="2015" xr:uid="{00000000-0005-0000-0000-0000DE070000}"/>
    <cellStyle name="comma zerodec 3" xfId="2016" xr:uid="{00000000-0005-0000-0000-0000DF070000}"/>
    <cellStyle name="comma zerodec 4" xfId="2017" xr:uid="{00000000-0005-0000-0000-0000E0070000}"/>
    <cellStyle name="comma zerodec 5" xfId="2018" xr:uid="{00000000-0005-0000-0000-0000E1070000}"/>
    <cellStyle name="comma zerodec 6" xfId="2019" xr:uid="{00000000-0005-0000-0000-0000E2070000}"/>
    <cellStyle name="comma zerodec 7" xfId="2020" xr:uid="{00000000-0005-0000-0000-0000E3070000}"/>
    <cellStyle name="comma zerodec_01_응봉배수지계측제어내역서_091204" xfId="2021" xr:uid="{00000000-0005-0000-0000-0000E4070000}"/>
    <cellStyle name="Comma_ " xfId="2022" xr:uid="{00000000-0005-0000-0000-0000E5070000}"/>
    <cellStyle name="Comma0" xfId="2023" xr:uid="{00000000-0005-0000-0000-0000E6070000}"/>
    <cellStyle name="Comma0 2" xfId="2024" xr:uid="{00000000-0005-0000-0000-0000E7070000}"/>
    <cellStyle name="Comma0 3" xfId="2025" xr:uid="{00000000-0005-0000-0000-0000E8070000}"/>
    <cellStyle name="Comm뼬_E&amp;ONW2" xfId="2026" xr:uid="{00000000-0005-0000-0000-0000E9070000}"/>
    <cellStyle name="Copied" xfId="2027" xr:uid="{00000000-0005-0000-0000-0000EA070000}"/>
    <cellStyle name="Curr" xfId="2028" xr:uid="{00000000-0005-0000-0000-0000EB070000}"/>
    <cellStyle name="Curren?_x0012_퐀_x0017_?" xfId="2029" xr:uid="{00000000-0005-0000-0000-0000EC070000}"/>
    <cellStyle name="Currenby_Cash&amp;DSO Chart" xfId="2030" xr:uid="{00000000-0005-0000-0000-0000ED070000}"/>
    <cellStyle name="Currency" xfId="2031" xr:uid="{00000000-0005-0000-0000-0000EE070000}"/>
    <cellStyle name="Currency [0]" xfId="2032" xr:uid="{00000000-0005-0000-0000-0000EF070000}"/>
    <cellStyle name="Currency [0] 2" xfId="2033" xr:uid="{00000000-0005-0000-0000-0000F0070000}"/>
    <cellStyle name="Currency [0] 3" xfId="2034" xr:uid="{00000000-0005-0000-0000-0000F1070000}"/>
    <cellStyle name="Currency [0] 4" xfId="2035" xr:uid="{00000000-0005-0000-0000-0000F2070000}"/>
    <cellStyle name="Currency [0] 5" xfId="2036" xr:uid="{00000000-0005-0000-0000-0000F3070000}"/>
    <cellStyle name="Currency [0] 6" xfId="2037" xr:uid="{00000000-0005-0000-0000-0000F4070000}"/>
    <cellStyle name="Currency [0] 7" xfId="2038" xr:uid="{00000000-0005-0000-0000-0000F5070000}"/>
    <cellStyle name="Currency [0]_ SG&amp;A Bridge " xfId="2039" xr:uid="{00000000-0005-0000-0000-0000F6070000}"/>
    <cellStyle name="Currency 2" xfId="2040" xr:uid="{00000000-0005-0000-0000-0000F7070000}"/>
    <cellStyle name="Currency 3" xfId="2041" xr:uid="{00000000-0005-0000-0000-0000F8070000}"/>
    <cellStyle name="Currency 4" xfId="2042" xr:uid="{00000000-0005-0000-0000-0000F9070000}"/>
    <cellStyle name="Currency 5" xfId="2043" xr:uid="{00000000-0005-0000-0000-0000FA070000}"/>
    <cellStyle name="Currency 6" xfId="2044" xr:uid="{00000000-0005-0000-0000-0000FB070000}"/>
    <cellStyle name="Currency 7" xfId="2045" xr:uid="{00000000-0005-0000-0000-0000FC070000}"/>
    <cellStyle name="currency-$" xfId="2046" xr:uid="{00000000-0005-0000-0000-0000FD070000}"/>
    <cellStyle name="Currency_ " xfId="2047" xr:uid="{00000000-0005-0000-0000-0000FE070000}"/>
    <cellStyle name="Currency0" xfId="2048" xr:uid="{00000000-0005-0000-0000-0000FF070000}"/>
    <cellStyle name="Currency0 10" xfId="2049" xr:uid="{00000000-0005-0000-0000-000000080000}"/>
    <cellStyle name="Currency0 2" xfId="2050" xr:uid="{00000000-0005-0000-0000-000001080000}"/>
    <cellStyle name="Currency0 3" xfId="2051" xr:uid="{00000000-0005-0000-0000-000002080000}"/>
    <cellStyle name="Currency0 4" xfId="2052" xr:uid="{00000000-0005-0000-0000-000003080000}"/>
    <cellStyle name="Currency0 5" xfId="2053" xr:uid="{00000000-0005-0000-0000-000004080000}"/>
    <cellStyle name="Currency0 6" xfId="2054" xr:uid="{00000000-0005-0000-0000-000005080000}"/>
    <cellStyle name="Currency0 7" xfId="2055" xr:uid="{00000000-0005-0000-0000-000006080000}"/>
    <cellStyle name="Currency0 8" xfId="2056" xr:uid="{00000000-0005-0000-0000-000007080000}"/>
    <cellStyle name="Currency0 9" xfId="2057" xr:uid="{00000000-0005-0000-0000-000008080000}"/>
    <cellStyle name="Currency0_설계내역서5.9" xfId="2058" xr:uid="{00000000-0005-0000-0000-000009080000}"/>
    <cellStyle name="Currency1" xfId="2059" xr:uid="{00000000-0005-0000-0000-00000A080000}"/>
    <cellStyle name="Currency1 2" xfId="2060" xr:uid="{00000000-0005-0000-0000-00000B080000}"/>
    <cellStyle name="Currency1 3" xfId="2061" xr:uid="{00000000-0005-0000-0000-00000C080000}"/>
    <cellStyle name="Currency1 4" xfId="2062" xr:uid="{00000000-0005-0000-0000-00000D080000}"/>
    <cellStyle name="Currency1 5" xfId="2063" xr:uid="{00000000-0005-0000-0000-00000E080000}"/>
    <cellStyle name="Currency1 6" xfId="2064" xr:uid="{00000000-0005-0000-0000-00000F080000}"/>
    <cellStyle name="Currency1 7" xfId="2065" xr:uid="{00000000-0005-0000-0000-000010080000}"/>
    <cellStyle name="Currency1_01_응봉배수지계측제어내역서_091204" xfId="2066" xr:uid="{00000000-0005-0000-0000-000011080000}"/>
    <cellStyle name="Date" xfId="2067" xr:uid="{00000000-0005-0000-0000-000012080000}"/>
    <cellStyle name="Date 2" xfId="2068" xr:uid="{00000000-0005-0000-0000-000013080000}"/>
    <cellStyle name="Date 3" xfId="2069" xr:uid="{00000000-0005-0000-0000-000014080000}"/>
    <cellStyle name="Date 4" xfId="2070" xr:uid="{00000000-0005-0000-0000-000015080000}"/>
    <cellStyle name="Date 5" xfId="2071" xr:uid="{00000000-0005-0000-0000-000016080000}"/>
    <cellStyle name="Date 6" xfId="2072" xr:uid="{00000000-0005-0000-0000-000017080000}"/>
    <cellStyle name="Date 7" xfId="2073" xr:uid="{00000000-0005-0000-0000-000018080000}"/>
    <cellStyle name="Date_01_응봉배수지계측제어내역서_091204" xfId="2074" xr:uid="{00000000-0005-0000-0000-000019080000}"/>
    <cellStyle name="DD" xfId="2075" xr:uid="{00000000-0005-0000-0000-00001A080000}"/>
    <cellStyle name="Dezimal [0]_Compiling Utility Macros" xfId="2076" xr:uid="{00000000-0005-0000-0000-00001B080000}"/>
    <cellStyle name="Dezimal_Compiling Utility Macros" xfId="2077" xr:uid="{00000000-0005-0000-0000-00001C080000}"/>
    <cellStyle name="Dollar (zero dec)" xfId="2078" xr:uid="{00000000-0005-0000-0000-00001D080000}"/>
    <cellStyle name="Dollar (zero dec) 2" xfId="2079" xr:uid="{00000000-0005-0000-0000-00001E080000}"/>
    <cellStyle name="Dollar (zero dec) 3" xfId="2080" xr:uid="{00000000-0005-0000-0000-00001F080000}"/>
    <cellStyle name="Dollar (zero dec) 4" xfId="2081" xr:uid="{00000000-0005-0000-0000-000020080000}"/>
    <cellStyle name="Dollar (zero dec) 5" xfId="2082" xr:uid="{00000000-0005-0000-0000-000021080000}"/>
    <cellStyle name="Dollar (zero dec) 6" xfId="2083" xr:uid="{00000000-0005-0000-0000-000022080000}"/>
    <cellStyle name="Dollar (zero dec) 7" xfId="2084" xr:uid="{00000000-0005-0000-0000-000023080000}"/>
    <cellStyle name="Dollar (zero dec)_01_응봉배수지계측제어내역서_091204" xfId="2085" xr:uid="{00000000-0005-0000-0000-000024080000}"/>
    <cellStyle name="EA" xfId="2086" xr:uid="{00000000-0005-0000-0000-000025080000}"/>
    <cellStyle name="E­Æo±aE￡" xfId="2087" xr:uid="{00000000-0005-0000-0000-000026080000}"/>
    <cellStyle name="È­Æó±âÈ£" xfId="2088" xr:uid="{00000000-0005-0000-0000-000027080000}"/>
    <cellStyle name="È­Æó±âÈ£ 2" xfId="2089" xr:uid="{00000000-0005-0000-0000-000028080000}"/>
    <cellStyle name="È­Æó±âÈ£ 3" xfId="2090" xr:uid="{00000000-0005-0000-0000-000029080000}"/>
    <cellStyle name="E­Æo±aE￡_일-토목" xfId="2091" xr:uid="{00000000-0005-0000-0000-00002A080000}"/>
    <cellStyle name="E­Æo±aE￡0" xfId="2092" xr:uid="{00000000-0005-0000-0000-00002B080000}"/>
    <cellStyle name="È­Æó±âÈ£0" xfId="2093" xr:uid="{00000000-0005-0000-0000-00002C080000}"/>
    <cellStyle name="È­Æó±âÈ£0 2" xfId="2094" xr:uid="{00000000-0005-0000-0000-00002D080000}"/>
    <cellStyle name="È­Æó±âÈ£0 3" xfId="2095" xr:uid="{00000000-0005-0000-0000-00002E080000}"/>
    <cellStyle name="E­Æo±aE￡0_일-토목" xfId="2096" xr:uid="{00000000-0005-0000-0000-00002F080000}"/>
    <cellStyle name="eet1_Q1" xfId="2097" xr:uid="{00000000-0005-0000-0000-000030080000}"/>
    <cellStyle name="Enter Currency (0)" xfId="2098" xr:uid="{00000000-0005-0000-0000-000031080000}"/>
    <cellStyle name="Entered" xfId="2099" xr:uid="{00000000-0005-0000-0000-000032080000}"/>
    <cellStyle name="Euro" xfId="2100" xr:uid="{00000000-0005-0000-0000-000033080000}"/>
    <cellStyle name="F2" xfId="2101" xr:uid="{00000000-0005-0000-0000-000034080000}"/>
    <cellStyle name="F2 2" xfId="2102" xr:uid="{00000000-0005-0000-0000-000035080000}"/>
    <cellStyle name="F2 3" xfId="2103" xr:uid="{00000000-0005-0000-0000-000036080000}"/>
    <cellStyle name="F3" xfId="2104" xr:uid="{00000000-0005-0000-0000-000037080000}"/>
    <cellStyle name="F3 2" xfId="2105" xr:uid="{00000000-0005-0000-0000-000038080000}"/>
    <cellStyle name="F3 3" xfId="2106" xr:uid="{00000000-0005-0000-0000-000039080000}"/>
    <cellStyle name="F4" xfId="2107" xr:uid="{00000000-0005-0000-0000-00003A080000}"/>
    <cellStyle name="F4 2" xfId="2108" xr:uid="{00000000-0005-0000-0000-00003B080000}"/>
    <cellStyle name="F4 3" xfId="2109" xr:uid="{00000000-0005-0000-0000-00003C080000}"/>
    <cellStyle name="F5" xfId="2110" xr:uid="{00000000-0005-0000-0000-00003D080000}"/>
    <cellStyle name="F5 2" xfId="2111" xr:uid="{00000000-0005-0000-0000-00003E080000}"/>
    <cellStyle name="F5 3" xfId="2112" xr:uid="{00000000-0005-0000-0000-00003F080000}"/>
    <cellStyle name="F6" xfId="2113" xr:uid="{00000000-0005-0000-0000-000040080000}"/>
    <cellStyle name="F6 2" xfId="2114" xr:uid="{00000000-0005-0000-0000-000041080000}"/>
    <cellStyle name="F6 3" xfId="2115" xr:uid="{00000000-0005-0000-0000-000042080000}"/>
    <cellStyle name="F7" xfId="2116" xr:uid="{00000000-0005-0000-0000-000043080000}"/>
    <cellStyle name="F7 2" xfId="2117" xr:uid="{00000000-0005-0000-0000-000044080000}"/>
    <cellStyle name="F7 3" xfId="2118" xr:uid="{00000000-0005-0000-0000-000045080000}"/>
    <cellStyle name="F8" xfId="2119" xr:uid="{00000000-0005-0000-0000-000046080000}"/>
    <cellStyle name="F8 2" xfId="2120" xr:uid="{00000000-0005-0000-0000-000047080000}"/>
    <cellStyle name="F8 3" xfId="2121" xr:uid="{00000000-0005-0000-0000-000048080000}"/>
    <cellStyle name="Fixed" xfId="2122" xr:uid="{00000000-0005-0000-0000-000049080000}"/>
    <cellStyle name="Fixed 2" xfId="2123" xr:uid="{00000000-0005-0000-0000-00004A080000}"/>
    <cellStyle name="Fixed 3" xfId="2124" xr:uid="{00000000-0005-0000-0000-00004B080000}"/>
    <cellStyle name="Fixed 4" xfId="2125" xr:uid="{00000000-0005-0000-0000-00004C080000}"/>
    <cellStyle name="Fixed 5" xfId="2126" xr:uid="{00000000-0005-0000-0000-00004D080000}"/>
    <cellStyle name="Fixed 6" xfId="2127" xr:uid="{00000000-0005-0000-0000-00004E080000}"/>
    <cellStyle name="Fixed 7" xfId="2128" xr:uid="{00000000-0005-0000-0000-00004F080000}"/>
    <cellStyle name="Fixed_01_응봉배수지계측제어내역서_091204" xfId="2129" xr:uid="{00000000-0005-0000-0000-000050080000}"/>
    <cellStyle name="Followed Hyperlink" xfId="2130" xr:uid="{00000000-0005-0000-0000-000051080000}"/>
    <cellStyle name="G" xfId="2131" xr:uid="{00000000-0005-0000-0000-000052080000}"/>
    <cellStyle name="G/표준" xfId="2132" xr:uid="{00000000-0005-0000-0000-000053080000}"/>
    <cellStyle name="ǦǦ_x0003_" xfId="2133" xr:uid="{00000000-0005-0000-0000-000054080000}"/>
    <cellStyle name="Grey" xfId="2134" xr:uid="{00000000-0005-0000-0000-000055080000}"/>
    <cellStyle name="Grey 2" xfId="2135" xr:uid="{00000000-0005-0000-0000-000056080000}"/>
    <cellStyle name="Grey 3" xfId="2136" xr:uid="{00000000-0005-0000-0000-000057080000}"/>
    <cellStyle name="H1" xfId="2137" xr:uid="{00000000-0005-0000-0000-000058080000}"/>
    <cellStyle name="H2" xfId="2138" xr:uid="{00000000-0005-0000-0000-000059080000}"/>
    <cellStyle name="head" xfId="2139" xr:uid="{00000000-0005-0000-0000-00005A080000}"/>
    <cellStyle name="head 1" xfId="2140" xr:uid="{00000000-0005-0000-0000-00005B080000}"/>
    <cellStyle name="head 1-1" xfId="2141" xr:uid="{00000000-0005-0000-0000-00005C080000}"/>
    <cellStyle name="HEADER" xfId="2142" xr:uid="{00000000-0005-0000-0000-00005D080000}"/>
    <cellStyle name="Header1" xfId="2143" xr:uid="{00000000-0005-0000-0000-00005E080000}"/>
    <cellStyle name="Header2" xfId="2144" xr:uid="{00000000-0005-0000-0000-00005F080000}"/>
    <cellStyle name="Heading 1" xfId="2145" xr:uid="{00000000-0005-0000-0000-000060080000}"/>
    <cellStyle name="Heading 1 2" xfId="2146" xr:uid="{00000000-0005-0000-0000-000061080000}"/>
    <cellStyle name="Heading 1 3" xfId="2147" xr:uid="{00000000-0005-0000-0000-000062080000}"/>
    <cellStyle name="Heading 2" xfId="2148" xr:uid="{00000000-0005-0000-0000-000063080000}"/>
    <cellStyle name="Heading 2 2" xfId="2149" xr:uid="{00000000-0005-0000-0000-000064080000}"/>
    <cellStyle name="Heading 2 3" xfId="2150" xr:uid="{00000000-0005-0000-0000-000065080000}"/>
    <cellStyle name="HEADING1" xfId="2151" xr:uid="{00000000-0005-0000-0000-000066080000}"/>
    <cellStyle name="Heading1 2" xfId="2152" xr:uid="{00000000-0005-0000-0000-000067080000}"/>
    <cellStyle name="Heading1 3" xfId="2153" xr:uid="{00000000-0005-0000-0000-000068080000}"/>
    <cellStyle name="Heading1 4" xfId="2154" xr:uid="{00000000-0005-0000-0000-000069080000}"/>
    <cellStyle name="Heading1 5" xfId="2155" xr:uid="{00000000-0005-0000-0000-00006A080000}"/>
    <cellStyle name="HEADING1 6" xfId="2156" xr:uid="{00000000-0005-0000-0000-00006B080000}"/>
    <cellStyle name="HEADING1 7" xfId="2157" xr:uid="{00000000-0005-0000-0000-00006C080000}"/>
    <cellStyle name="Heading1_01_응봉배수지계측제어내역서_091204" xfId="2158" xr:uid="{00000000-0005-0000-0000-00006D080000}"/>
    <cellStyle name="HEADING2" xfId="2159" xr:uid="{00000000-0005-0000-0000-00006E080000}"/>
    <cellStyle name="Heading2 2" xfId="2160" xr:uid="{00000000-0005-0000-0000-00006F080000}"/>
    <cellStyle name="Heading2 3" xfId="2161" xr:uid="{00000000-0005-0000-0000-000070080000}"/>
    <cellStyle name="Heading2 4" xfId="2162" xr:uid="{00000000-0005-0000-0000-000071080000}"/>
    <cellStyle name="Heading2 5" xfId="2163" xr:uid="{00000000-0005-0000-0000-000072080000}"/>
    <cellStyle name="HEADING2 6" xfId="2164" xr:uid="{00000000-0005-0000-0000-000073080000}"/>
    <cellStyle name="HEADING2 7" xfId="2165" xr:uid="{00000000-0005-0000-0000-000074080000}"/>
    <cellStyle name="Heading2_01_응봉배수지계측제어내역서_091204" xfId="2166" xr:uid="{00000000-0005-0000-0000-000075080000}"/>
    <cellStyle name="Helv8_PFD4.XLS" xfId="2167" xr:uid="{00000000-0005-0000-0000-000076080000}"/>
    <cellStyle name="Hyperlink" xfId="2168" xr:uid="{00000000-0005-0000-0000-000077080000}"/>
    <cellStyle name="iles|_x0005_h" xfId="2169" xr:uid="{00000000-0005-0000-0000-000078080000}"/>
    <cellStyle name="Input [yellow]" xfId="2170" xr:uid="{00000000-0005-0000-0000-000079080000}"/>
    <cellStyle name="Input [yellow] 2" xfId="2171" xr:uid="{00000000-0005-0000-0000-00007A080000}"/>
    <cellStyle name="Input [yellow] 3" xfId="2172" xr:uid="{00000000-0005-0000-0000-00007B080000}"/>
    <cellStyle name="_x0001__x0002_ĵĵ_x0007_ ĵĵ_x000d__x000d_ƨƬ_x0001__x0002_ƨƬ_x0007__x000d_ǒǓ _x000d_ǜǜ_x000d__x000d_ǪǪ_x0007__x0007__x0005__x0005__x0010__x0001_ဠ" xfId="2173" xr:uid="{00000000-0005-0000-0000-00007C080000}"/>
    <cellStyle name="left" xfId="2174" xr:uid="{00000000-0005-0000-0000-00007D080000}"/>
    <cellStyle name="les" xfId="2175" xr:uid="{00000000-0005-0000-0000-00007E080000}"/>
    <cellStyle name="Link Currency (0)" xfId="2176" xr:uid="{00000000-0005-0000-0000-00007F080000}"/>
    <cellStyle name="LongDesc" xfId="2177" xr:uid="{00000000-0005-0000-0000-000080080000}"/>
    <cellStyle name="Milliers [0]_Arabian Spec" xfId="2178" xr:uid="{00000000-0005-0000-0000-000081080000}"/>
    <cellStyle name="Milliers_Arabian Spec" xfId="2179" xr:uid="{00000000-0005-0000-0000-000082080000}"/>
    <cellStyle name="mma_CASH &amp; DSO" xfId="2180" xr:uid="{00000000-0005-0000-0000-000083080000}"/>
    <cellStyle name="Model" xfId="2181" xr:uid="{00000000-0005-0000-0000-000084080000}"/>
    <cellStyle name="Mon?aire [0]_Arabian Spec" xfId="2182" xr:uid="{00000000-0005-0000-0000-000085080000}"/>
    <cellStyle name="Mon?aire_Arabian Spec" xfId="2183" xr:uid="{00000000-0005-0000-0000-000086080000}"/>
    <cellStyle name="MS Proofing Tools" xfId="2184" xr:uid="{00000000-0005-0000-0000-000087080000}"/>
    <cellStyle name="N?rmal_MCOE Summary (5)_98선급금" xfId="2185" xr:uid="{00000000-0005-0000-0000-000088080000}"/>
    <cellStyle name="New Times Roman" xfId="2186" xr:uid="{00000000-0005-0000-0000-000089080000}"/>
    <cellStyle name="NEW정렬" xfId="2187" xr:uid="{00000000-0005-0000-0000-00008A080000}"/>
    <cellStyle name="no dec" xfId="2188" xr:uid="{00000000-0005-0000-0000-00008B080000}"/>
    <cellStyle name="normal" xfId="2189" xr:uid="{00000000-0005-0000-0000-00008C080000}"/>
    <cellStyle name="Normal - Style1" xfId="2190" xr:uid="{00000000-0005-0000-0000-00008D080000}"/>
    <cellStyle name="Normal - Style1 2" xfId="2191" xr:uid="{00000000-0005-0000-0000-00008E080000}"/>
    <cellStyle name="Normal - Style1 3" xfId="2192" xr:uid="{00000000-0005-0000-0000-00008F080000}"/>
    <cellStyle name="Normal - Style1 4" xfId="2193" xr:uid="{00000000-0005-0000-0000-000090080000}"/>
    <cellStyle name="Normal - Style1_01_응봉배수지계측제어내역서_091204" xfId="2194" xr:uid="{00000000-0005-0000-0000-000091080000}"/>
    <cellStyle name="Normal - Style2" xfId="2195" xr:uid="{00000000-0005-0000-0000-000092080000}"/>
    <cellStyle name="Normal - Style3" xfId="2196" xr:uid="{00000000-0005-0000-0000-000093080000}"/>
    <cellStyle name="Normal - Style4" xfId="2197" xr:uid="{00000000-0005-0000-0000-000094080000}"/>
    <cellStyle name="Normal - Style5" xfId="2198" xr:uid="{00000000-0005-0000-0000-000095080000}"/>
    <cellStyle name="Normal - Style6" xfId="2199" xr:uid="{00000000-0005-0000-0000-000096080000}"/>
    <cellStyle name="Normal - Style7" xfId="2200" xr:uid="{00000000-0005-0000-0000-000097080000}"/>
    <cellStyle name="Normal - Style8" xfId="2201" xr:uid="{00000000-0005-0000-0000-000098080000}"/>
    <cellStyle name="Normal - 유형1" xfId="2202" xr:uid="{00000000-0005-0000-0000-000099080000}"/>
    <cellStyle name="Normal_ " xfId="2203" xr:uid="{00000000-0005-0000-0000-00009A080000}"/>
    <cellStyle name="N䁯rmal_MCOE Summary (5)_98선급금" xfId="2204" xr:uid="{00000000-0005-0000-0000-00009B080000}"/>
    <cellStyle name="Œ…?æ맖?e [0.00]_laroux" xfId="2205" xr:uid="{00000000-0005-0000-0000-00009C080000}"/>
    <cellStyle name="Œ…?æ맖?e_laroux" xfId="2206" xr:uid="{00000000-0005-0000-0000-00009D080000}"/>
    <cellStyle name="oft Excel]_x000d__x000a_Comment=The open=/f lines load custom functions into the Paste Function list._x000d__x000a_Maximized=3_x000d__x000a_AutoFormat=" xfId="2207" xr:uid="{00000000-0005-0000-0000-00009E080000}"/>
    <cellStyle name="oh" xfId="2208" xr:uid="{00000000-0005-0000-0000-00009F080000}"/>
    <cellStyle name="Oormal_Q3-RPT TRK_갬적-갑지 (3)" xfId="2209" xr:uid="{00000000-0005-0000-0000-0000A0080000}"/>
    <cellStyle name="p/n" xfId="2210" xr:uid="{00000000-0005-0000-0000-0000A1080000}"/>
    <cellStyle name="Percent" xfId="2211" xr:uid="{00000000-0005-0000-0000-0000A2080000}"/>
    <cellStyle name="Percent [2]" xfId="2212" xr:uid="{00000000-0005-0000-0000-0000A3080000}"/>
    <cellStyle name="Percent 2" xfId="2213" xr:uid="{00000000-0005-0000-0000-0000A4080000}"/>
    <cellStyle name="Percent 3" xfId="2214" xr:uid="{00000000-0005-0000-0000-0000A5080000}"/>
    <cellStyle name="Percent 4" xfId="2215" xr:uid="{00000000-0005-0000-0000-0000A6080000}"/>
    <cellStyle name="Percent 5" xfId="2216" xr:uid="{00000000-0005-0000-0000-0000A7080000}"/>
    <cellStyle name="Percent 6" xfId="2217" xr:uid="{00000000-0005-0000-0000-0000A8080000}"/>
    <cellStyle name="Percent 7" xfId="2218" xr:uid="{00000000-0005-0000-0000-0000A9080000}"/>
    <cellStyle name="Percent_00.11" xfId="2219" xr:uid="{00000000-0005-0000-0000-0000AA080000}"/>
    <cellStyle name="PrePop Currency (0)" xfId="2220" xr:uid="{00000000-0005-0000-0000-0000AB080000}"/>
    <cellStyle name="PRICE2" xfId="2221" xr:uid="{00000000-0005-0000-0000-0000AC080000}"/>
    <cellStyle name="Product" xfId="2222" xr:uid="{00000000-0005-0000-0000-0000AD080000}"/>
    <cellStyle name="Q값(소수점,3)" xfId="2223" xr:uid="{00000000-0005-0000-0000-0000AE080000}"/>
    <cellStyle name="R?" xfId="2224" xr:uid="{00000000-0005-0000-0000-0000AF080000}"/>
    <cellStyle name="Released" xfId="2225" xr:uid="{00000000-0005-0000-0000-0000B0080000}"/>
    <cellStyle name="RevList" xfId="2226" xr:uid="{00000000-0005-0000-0000-0000B1080000}"/>
    <cellStyle name="rld Wide" xfId="2227" xr:uid="{00000000-0005-0000-0000-0000B2080000}"/>
    <cellStyle name="s]_x000d__x000a_load=_x000d__x000a_run=_x000d__x000a_NullPort=None_x000d__x000a_SkipMouseRedetect=1_x000d__x000a_device=QLaser SF700/710,KHQLBP,LPT1:_x000d__x000a__x000d__x000a_[Desktop]_x000d__x000a_Wallpaper=C:\WI" xfId="2228" xr:uid="{00000000-0005-0000-0000-0000B3080000}"/>
    <cellStyle name="sche|_x0005_" xfId="2229" xr:uid="{00000000-0005-0000-0000-0000B4080000}"/>
    <cellStyle name="setup" xfId="2230" xr:uid="{00000000-0005-0000-0000-0000B5080000}"/>
    <cellStyle name="sh" xfId="2231" xr:uid="{00000000-0005-0000-0000-0000B6080000}"/>
    <cellStyle name="ssh" xfId="2232" xr:uid="{00000000-0005-0000-0000-0000B7080000}"/>
    <cellStyle name="_x0001__x0002_ƨƬ_x0007__x000d_ǒǓ _x000d_ǜǜ_x000d__x000d_ǪǪ_x0007__x0007__x0005__x0005__x0010__x0001_ဠ" xfId="2233" xr:uid="{00000000-0005-0000-0000-0000B8080000}"/>
    <cellStyle name="STANDARD" xfId="2234" xr:uid="{00000000-0005-0000-0000-0000B9080000}"/>
    <cellStyle name="STD" xfId="2235" xr:uid="{00000000-0005-0000-0000-0000BA080000}"/>
    <cellStyle name="Sub" xfId="2236" xr:uid="{00000000-0005-0000-0000-0000BB080000}"/>
    <cellStyle name="subhead" xfId="2237" xr:uid="{00000000-0005-0000-0000-0000BC080000}"/>
    <cellStyle name="Subtotal" xfId="2238" xr:uid="{00000000-0005-0000-0000-0000BD080000}"/>
    <cellStyle name="Temp" xfId="2239" xr:uid="{00000000-0005-0000-0000-0000BE080000}"/>
    <cellStyle name="Text Indent A" xfId="2240" xr:uid="{00000000-0005-0000-0000-0000BF080000}"/>
    <cellStyle name="Text Indent B" xfId="2241" xr:uid="{00000000-0005-0000-0000-0000C0080000}"/>
    <cellStyle name="Title" xfId="2242" xr:uid="{00000000-0005-0000-0000-0000C1080000}"/>
    <cellStyle name="title [1]" xfId="2243" xr:uid="{00000000-0005-0000-0000-0000C2080000}"/>
    <cellStyle name="title [2]" xfId="2244" xr:uid="{00000000-0005-0000-0000-0000C3080000}"/>
    <cellStyle name="Title 2" xfId="2245" xr:uid="{00000000-0005-0000-0000-0000C4080000}"/>
    <cellStyle name="Title 3" xfId="2246" xr:uid="{00000000-0005-0000-0000-0000C5080000}"/>
    <cellStyle name="Title_01_응봉배수지계측제어내역서_091204" xfId="2247" xr:uid="{00000000-0005-0000-0000-0000C6080000}"/>
    <cellStyle name="Title2" xfId="2248" xr:uid="{00000000-0005-0000-0000-0000C7080000}"/>
    <cellStyle name="ton" xfId="2249" xr:uid="{00000000-0005-0000-0000-0000C8080000}"/>
    <cellStyle name="Total" xfId="2250" xr:uid="{00000000-0005-0000-0000-0000C9080000}"/>
    <cellStyle name="Total 2" xfId="2251" xr:uid="{00000000-0005-0000-0000-0000CA080000}"/>
    <cellStyle name="Total 3" xfId="2252" xr:uid="{00000000-0005-0000-0000-0000CB080000}"/>
    <cellStyle name="Total 4" xfId="2253" xr:uid="{00000000-0005-0000-0000-0000CC080000}"/>
    <cellStyle name="Total 5" xfId="2254" xr:uid="{00000000-0005-0000-0000-0000CD080000}"/>
    <cellStyle name="Total 6" xfId="2255" xr:uid="{00000000-0005-0000-0000-0000CE080000}"/>
    <cellStyle name="Total 7" xfId="2256" xr:uid="{00000000-0005-0000-0000-0000CF080000}"/>
    <cellStyle name="Total_01_응봉배수지계측제어내역서_091204" xfId="2257" xr:uid="{00000000-0005-0000-0000-0000D0080000}"/>
    <cellStyle name="UM" xfId="2258" xr:uid="{00000000-0005-0000-0000-0000D1080000}"/>
    <cellStyle name="W?rung [0]_Compiling Utility Macros" xfId="2259" xr:uid="{00000000-0005-0000-0000-0000D2080000}"/>
    <cellStyle name="W?rung_Compiling Utility Macros" xfId="2260" xr:uid="{00000000-0005-0000-0000-0000D3080000}"/>
    <cellStyle name="wrap" xfId="2261" xr:uid="{00000000-0005-0000-0000-0000D4080000}"/>
    <cellStyle name="XLS'|_x0005_t" xfId="2262" xr:uid="{00000000-0005-0000-0000-0000D5080000}"/>
    <cellStyle name="μU¿¡ ¿A´A CIAIÆU¸μAⓒ" xfId="2263" xr:uid="{00000000-0005-0000-0000-0000D6080000}"/>
    <cellStyle name="ハイパ?リンク" xfId="2264" xr:uid="{00000000-0005-0000-0000-0000D7080000}"/>
    <cellStyle name="ハイパーリンク" xfId="2265" xr:uid="{00000000-0005-0000-0000-0000D8080000}"/>
    <cellStyle name="_x0010__x0001_ဠ" xfId="2266" xr:uid="{00000000-0005-0000-0000-0000D9080000}"/>
    <cellStyle name="" xfId="2267" xr:uid="{00000000-0005-0000-0000-0000DA080000}"/>
    <cellStyle name="가." xfId="2268" xr:uid="{00000000-0005-0000-0000-0000DB080000}"/>
    <cellStyle name="가.인건비" xfId="2269" xr:uid="{00000000-0005-0000-0000-0000DC080000}"/>
    <cellStyle name="강조색1" xfId="2270" builtinId="29" customBuiltin="1"/>
    <cellStyle name="강조색1 2" xfId="2271" xr:uid="{00000000-0005-0000-0000-0000DE080000}"/>
    <cellStyle name="강조색2" xfId="2272" builtinId="33" customBuiltin="1"/>
    <cellStyle name="강조색2 2" xfId="2273" xr:uid="{00000000-0005-0000-0000-0000E0080000}"/>
    <cellStyle name="강조색3" xfId="2274" builtinId="37" customBuiltin="1"/>
    <cellStyle name="강조색3 2" xfId="2275" xr:uid="{00000000-0005-0000-0000-0000E2080000}"/>
    <cellStyle name="강조색4" xfId="2276" builtinId="41" customBuiltin="1"/>
    <cellStyle name="강조색4 2" xfId="2277" xr:uid="{00000000-0005-0000-0000-0000E4080000}"/>
    <cellStyle name="강조색5" xfId="2278" builtinId="45" customBuiltin="1"/>
    <cellStyle name="강조색5 2" xfId="2279" xr:uid="{00000000-0005-0000-0000-0000E6080000}"/>
    <cellStyle name="강조색6" xfId="2280" builtinId="49" customBuiltin="1"/>
    <cellStyle name="강조색6 2" xfId="2281" xr:uid="{00000000-0005-0000-0000-0000E8080000}"/>
    <cellStyle name="걛_x0007_ 걛_x000d__x000d_­­_x0007_ ­" xfId="2282" xr:uid="{00000000-0005-0000-0000-0000E9080000}"/>
    <cellStyle name="경고문" xfId="2283" builtinId="11" customBuiltin="1"/>
    <cellStyle name="경고문 2" xfId="2284" xr:uid="{00000000-0005-0000-0000-0000EB080000}"/>
    <cellStyle name="계(단가)" xfId="2285" xr:uid="{00000000-0005-0000-0000-0000EC080000}"/>
    <cellStyle name="계(일위,계, 소수0)" xfId="2286" xr:uid="{00000000-0005-0000-0000-0000ED080000}"/>
    <cellStyle name="계산" xfId="2287" builtinId="22" customBuiltin="1"/>
    <cellStyle name="계산 2" xfId="2288" xr:uid="{00000000-0005-0000-0000-0000EF080000}"/>
    <cellStyle name="고정소숫점" xfId="2289" xr:uid="{00000000-0005-0000-0000-0000F0080000}"/>
    <cellStyle name="고정소숫점 2" xfId="2290" xr:uid="{00000000-0005-0000-0000-0000F1080000}"/>
    <cellStyle name="고정소숫점 3" xfId="2291" xr:uid="{00000000-0005-0000-0000-0000F2080000}"/>
    <cellStyle name="고정소숫점 4" xfId="2292" xr:uid="{00000000-0005-0000-0000-0000F3080000}"/>
    <cellStyle name="고정소숫점 5" xfId="2293" xr:uid="{00000000-0005-0000-0000-0000F4080000}"/>
    <cellStyle name="고정소숫점 6" xfId="2294" xr:uid="{00000000-0005-0000-0000-0000F5080000}"/>
    <cellStyle name="고정소숫점 7" xfId="2295" xr:uid="{00000000-0005-0000-0000-0000F6080000}"/>
    <cellStyle name="고정소숫점_01_응봉배수지계측제어내역서_091204" xfId="2296" xr:uid="{00000000-0005-0000-0000-0000F7080000}"/>
    <cellStyle name="고정출력1" xfId="2297" xr:uid="{00000000-0005-0000-0000-0000F8080000}"/>
    <cellStyle name="고정출력1 2" xfId="2298" xr:uid="{00000000-0005-0000-0000-0000F9080000}"/>
    <cellStyle name="고정출력1 3" xfId="2299" xr:uid="{00000000-0005-0000-0000-0000FA080000}"/>
    <cellStyle name="고정출력1 4" xfId="2300" xr:uid="{00000000-0005-0000-0000-0000FB080000}"/>
    <cellStyle name="고정출력1 5" xfId="2301" xr:uid="{00000000-0005-0000-0000-0000FC080000}"/>
    <cellStyle name="고정출력1 6" xfId="2302" xr:uid="{00000000-0005-0000-0000-0000FD080000}"/>
    <cellStyle name="고정출력1 7" xfId="2303" xr:uid="{00000000-0005-0000-0000-0000FE080000}"/>
    <cellStyle name="고정출력1_01_응봉배수지계측제어내역서_091204" xfId="2304" xr:uid="{00000000-0005-0000-0000-0000FF080000}"/>
    <cellStyle name="고정출력2" xfId="2305" xr:uid="{00000000-0005-0000-0000-000000090000}"/>
    <cellStyle name="고정출력2 2" xfId="2306" xr:uid="{00000000-0005-0000-0000-000001090000}"/>
    <cellStyle name="고정출력2 3" xfId="2307" xr:uid="{00000000-0005-0000-0000-000002090000}"/>
    <cellStyle name="고정출력2 4" xfId="2308" xr:uid="{00000000-0005-0000-0000-000003090000}"/>
    <cellStyle name="고정출력2 5" xfId="2309" xr:uid="{00000000-0005-0000-0000-000004090000}"/>
    <cellStyle name="고정출력2 6" xfId="2310" xr:uid="{00000000-0005-0000-0000-000005090000}"/>
    <cellStyle name="고정출력2 7" xfId="2311" xr:uid="{00000000-0005-0000-0000-000006090000}"/>
    <cellStyle name="고정출력2_01_응봉배수지계측제어내역서_091204" xfId="2312" xr:uid="{00000000-0005-0000-0000-000007090000}"/>
    <cellStyle name="공정제목" xfId="2313" xr:uid="{00000000-0005-0000-0000-000008090000}"/>
    <cellStyle name="공종" xfId="2314" xr:uid="{00000000-0005-0000-0000-000009090000}"/>
    <cellStyle name="咬訌裝?INCOM1" xfId="2315" xr:uid="{00000000-0005-0000-0000-00000A090000}"/>
    <cellStyle name="咬訌裝?INCOM1 2" xfId="2316" xr:uid="{00000000-0005-0000-0000-00000B090000}"/>
    <cellStyle name="咬訌裝?INCOM1 3" xfId="2317" xr:uid="{00000000-0005-0000-0000-00000C090000}"/>
    <cellStyle name="咬訌裝?INCOM10" xfId="2318" xr:uid="{00000000-0005-0000-0000-00000D090000}"/>
    <cellStyle name="咬訌裝?INCOM10 2" xfId="2319" xr:uid="{00000000-0005-0000-0000-00000E090000}"/>
    <cellStyle name="咬訌裝?INCOM10 3" xfId="2320" xr:uid="{00000000-0005-0000-0000-00000F090000}"/>
    <cellStyle name="咬訌裝?INCOM2" xfId="2321" xr:uid="{00000000-0005-0000-0000-000010090000}"/>
    <cellStyle name="咬訌裝?INCOM2 2" xfId="2322" xr:uid="{00000000-0005-0000-0000-000011090000}"/>
    <cellStyle name="咬訌裝?INCOM2 3" xfId="2323" xr:uid="{00000000-0005-0000-0000-000012090000}"/>
    <cellStyle name="咬訌裝?INCOM3" xfId="2324" xr:uid="{00000000-0005-0000-0000-000013090000}"/>
    <cellStyle name="咬訌裝?INCOM3 2" xfId="2325" xr:uid="{00000000-0005-0000-0000-000014090000}"/>
    <cellStyle name="咬訌裝?INCOM3 3" xfId="2326" xr:uid="{00000000-0005-0000-0000-000015090000}"/>
    <cellStyle name="咬訌裝?INCOM4" xfId="2327" xr:uid="{00000000-0005-0000-0000-000016090000}"/>
    <cellStyle name="咬訌裝?INCOM4 2" xfId="2328" xr:uid="{00000000-0005-0000-0000-000017090000}"/>
    <cellStyle name="咬訌裝?INCOM4 3" xfId="2329" xr:uid="{00000000-0005-0000-0000-000018090000}"/>
    <cellStyle name="咬訌裝?INCOM5" xfId="2330" xr:uid="{00000000-0005-0000-0000-000019090000}"/>
    <cellStyle name="咬訌裝?INCOM5 2" xfId="2331" xr:uid="{00000000-0005-0000-0000-00001A090000}"/>
    <cellStyle name="咬訌裝?INCOM5 3" xfId="2332" xr:uid="{00000000-0005-0000-0000-00001B090000}"/>
    <cellStyle name="咬訌裝?INCOM6" xfId="2333" xr:uid="{00000000-0005-0000-0000-00001C090000}"/>
    <cellStyle name="咬訌裝?INCOM6 2" xfId="2334" xr:uid="{00000000-0005-0000-0000-00001D090000}"/>
    <cellStyle name="咬訌裝?INCOM6 3" xfId="2335" xr:uid="{00000000-0005-0000-0000-00001E090000}"/>
    <cellStyle name="咬訌裝?INCOM7" xfId="2336" xr:uid="{00000000-0005-0000-0000-00001F090000}"/>
    <cellStyle name="咬訌裝?INCOM7 2" xfId="2337" xr:uid="{00000000-0005-0000-0000-000020090000}"/>
    <cellStyle name="咬訌裝?INCOM7 3" xfId="2338" xr:uid="{00000000-0005-0000-0000-000021090000}"/>
    <cellStyle name="咬訌裝?INCOM8" xfId="2339" xr:uid="{00000000-0005-0000-0000-000022090000}"/>
    <cellStyle name="咬訌裝?INCOM8 2" xfId="2340" xr:uid="{00000000-0005-0000-0000-000023090000}"/>
    <cellStyle name="咬訌裝?INCOM8 3" xfId="2341" xr:uid="{00000000-0005-0000-0000-000024090000}"/>
    <cellStyle name="咬訌裝?INCOM9" xfId="2342" xr:uid="{00000000-0005-0000-0000-000025090000}"/>
    <cellStyle name="咬訌裝?INCOM9 2" xfId="2343" xr:uid="{00000000-0005-0000-0000-000026090000}"/>
    <cellStyle name="咬訌裝?INCOM9 3" xfId="2344" xr:uid="{00000000-0005-0000-0000-000027090000}"/>
    <cellStyle name="咬訌裝?PRIB11" xfId="2345" xr:uid="{00000000-0005-0000-0000-000028090000}"/>
    <cellStyle name="咬訌裝?PRIB11 2" xfId="2346" xr:uid="{00000000-0005-0000-0000-000029090000}"/>
    <cellStyle name="咬訌裝?PRIB11 3" xfId="2347" xr:uid="{00000000-0005-0000-0000-00002A090000}"/>
    <cellStyle name="국종합건설" xfId="2348" xr:uid="{00000000-0005-0000-0000-00002B090000}"/>
    <cellStyle name="금액" xfId="2349" xr:uid="{00000000-0005-0000-0000-00002C090000}"/>
    <cellStyle name="기본" xfId="2350" xr:uid="{00000000-0005-0000-0000-00002D090000}"/>
    <cellStyle name="기본내역서" xfId="2351" xr:uid="{00000000-0005-0000-0000-00002E090000}"/>
    <cellStyle name="나쁨" xfId="2352" builtinId="27" customBuiltin="1"/>
    <cellStyle name="나쁨 2" xfId="2353" xr:uid="{00000000-0005-0000-0000-000030090000}"/>
    <cellStyle name="날짜" xfId="2354" xr:uid="{00000000-0005-0000-0000-000031090000}"/>
    <cellStyle name="날짜 2" xfId="2355" xr:uid="{00000000-0005-0000-0000-000032090000}"/>
    <cellStyle name="날짜 3" xfId="2356" xr:uid="{00000000-0005-0000-0000-000033090000}"/>
    <cellStyle name="날짜 4" xfId="2357" xr:uid="{00000000-0005-0000-0000-000034090000}"/>
    <cellStyle name="날짜 5" xfId="2358" xr:uid="{00000000-0005-0000-0000-000035090000}"/>
    <cellStyle name="날짜 6" xfId="2359" xr:uid="{00000000-0005-0000-0000-000036090000}"/>
    <cellStyle name="날짜 7" xfId="2360" xr:uid="{00000000-0005-0000-0000-000037090000}"/>
    <cellStyle name="날짜_01_응봉배수지계측제어내역서_091204" xfId="2361" xr:uid="{00000000-0005-0000-0000-000038090000}"/>
    <cellStyle name="내역" xfId="2362" xr:uid="{00000000-0005-0000-0000-000039090000}"/>
    <cellStyle name="내역서" xfId="2363" xr:uid="{00000000-0005-0000-0000-00003A090000}"/>
    <cellStyle name="네모제목" xfId="2364" xr:uid="{00000000-0005-0000-0000-00003B090000}"/>
    <cellStyle name="노명용" xfId="2365" xr:uid="{00000000-0005-0000-0000-00003C090000}"/>
    <cellStyle name="단위" xfId="2366" xr:uid="{00000000-0005-0000-0000-00003D090000}"/>
    <cellStyle name="단위(원)" xfId="2367" xr:uid="{00000000-0005-0000-0000-00003E090000}"/>
    <cellStyle name="단위_CCTV정비공사내역서" xfId="2368" xr:uid="{00000000-0005-0000-0000-00003F090000}"/>
    <cellStyle name="달러" xfId="2369" xr:uid="{00000000-0005-0000-0000-000040090000}"/>
    <cellStyle name="달러 2" xfId="2370" xr:uid="{00000000-0005-0000-0000-000041090000}"/>
    <cellStyle name="달러 3" xfId="2371" xr:uid="{00000000-0005-0000-0000-000042090000}"/>
    <cellStyle name="달러 4" xfId="2372" xr:uid="{00000000-0005-0000-0000-000043090000}"/>
    <cellStyle name="달러 5" xfId="2373" xr:uid="{00000000-0005-0000-0000-000044090000}"/>
    <cellStyle name="달러 6" xfId="2374" xr:uid="{00000000-0005-0000-0000-000045090000}"/>
    <cellStyle name="달러 7" xfId="2375" xr:uid="{00000000-0005-0000-0000-000046090000}"/>
    <cellStyle name="달러_01_응봉배수지계측제어내역서_091204" xfId="2376" xr:uid="{00000000-0005-0000-0000-000047090000}"/>
    <cellStyle name="대기" xfId="2377" xr:uid="{00000000-0005-0000-0000-000048090000}"/>
    <cellStyle name="뒤에 오는 하이퍼링크" xfId="2378" xr:uid="{00000000-0005-0000-0000-000049090000}"/>
    <cellStyle name="똿뗦먛귟 [0.00]_laroux" xfId="2379" xr:uid="{00000000-0005-0000-0000-00004A090000}"/>
    <cellStyle name="똿뗦먛귟_laroux" xfId="2380" xr:uid="{00000000-0005-0000-0000-00004B090000}"/>
    <cellStyle name="라인" xfId="2381" xr:uid="{00000000-0005-0000-0000-00004C090000}"/>
    <cellStyle name="마이너스키" xfId="2382" xr:uid="{00000000-0005-0000-0000-00004D090000}"/>
    <cellStyle name="메모" xfId="2383" builtinId="10" customBuiltin="1"/>
    <cellStyle name="메모 10" xfId="2384" xr:uid="{00000000-0005-0000-0000-00004F090000}"/>
    <cellStyle name="메모 2" xfId="2385" xr:uid="{00000000-0005-0000-0000-000050090000}"/>
    <cellStyle name="메모 3" xfId="2386" xr:uid="{00000000-0005-0000-0000-000051090000}"/>
    <cellStyle name="메모 4" xfId="2387" xr:uid="{00000000-0005-0000-0000-000052090000}"/>
    <cellStyle name="메모 5" xfId="2388" xr:uid="{00000000-0005-0000-0000-000053090000}"/>
    <cellStyle name="메모 6" xfId="2389" xr:uid="{00000000-0005-0000-0000-000054090000}"/>
    <cellStyle name="메모 7" xfId="2390" xr:uid="{00000000-0005-0000-0000-000055090000}"/>
    <cellStyle name="메모 8" xfId="2391" xr:uid="{00000000-0005-0000-0000-000056090000}"/>
    <cellStyle name="메모 9" xfId="2392" xr:uid="{00000000-0005-0000-0000-000057090000}"/>
    <cellStyle name="믅됞 [0.00]_laroux" xfId="2393" xr:uid="{00000000-0005-0000-0000-000058090000}"/>
    <cellStyle name="믅됞_laroux" xfId="2394" xr:uid="{00000000-0005-0000-0000-000059090000}"/>
    <cellStyle name="바깥" xfId="2395" xr:uid="{00000000-0005-0000-0000-00005A090000}"/>
    <cellStyle name="배분" xfId="2396" xr:uid="{00000000-0005-0000-0000-00005B090000}"/>
    <cellStyle name="백" xfId="2397" xr:uid="{00000000-0005-0000-0000-00005C090000}"/>
    <cellStyle name="백 " xfId="2398" xr:uid="{00000000-0005-0000-0000-00005D090000}"/>
    <cellStyle name="백_01_응봉배수지계측제어내역서_091204" xfId="2399" xr:uid="{00000000-0005-0000-0000-00005E090000}"/>
    <cellStyle name="백_041206 목동내역" xfId="2400" xr:uid="{00000000-0005-0000-0000-00005F090000}"/>
    <cellStyle name="백_041206 목동내역_설계서(갑지)0223" xfId="2401" xr:uid="{00000000-0005-0000-0000-000060090000}"/>
    <cellStyle name="백_041206 목동내역_설계예산서및단가산출서" xfId="2402" xr:uid="{00000000-0005-0000-0000-000061090000}"/>
    <cellStyle name="백_041206 목동내역_진입램프최종" xfId="2403" xr:uid="{00000000-0005-0000-0000-000062090000}"/>
    <cellStyle name="백_041206 목동내역_진입램프최종엑셀" xfId="2404" xr:uid="{00000000-0005-0000-0000-000063090000}"/>
    <cellStyle name="백_1 감시제어" xfId="2405" xr:uid="{00000000-0005-0000-0000-000064090000}"/>
    <cellStyle name="백_2.내역서" xfId="2406" xr:uid="{00000000-0005-0000-0000-000065090000}"/>
    <cellStyle name="백_2.잠실_0310" xfId="2407" xr:uid="{00000000-0005-0000-0000-000066090000}"/>
    <cellStyle name="백_2.잠실_0310_A.100315_내역서_잠실" xfId="2408" xr:uid="{00000000-0005-0000-0000-000067090000}"/>
    <cellStyle name="백_2.잠실_0310_B.100315_내역서_잠실" xfId="2409" xr:uid="{00000000-0005-0000-0000-000068090000}"/>
    <cellStyle name="백_2.잠실_0310_B.100318_내역서_잠실_최종" xfId="2410" xr:uid="{00000000-0005-0000-0000-000069090000}"/>
    <cellStyle name="백_2.잠실_0310_내역서" xfId="2411" xr:uid="{00000000-0005-0000-0000-00006A090000}"/>
    <cellStyle name="백_2.잠실_0310_실증_내역서" xfId="2412" xr:uid="{00000000-0005-0000-0000-00006B090000}"/>
    <cellStyle name="백_2.잠실_0310_실증_내역서_100708" xfId="2413" xr:uid="{00000000-0005-0000-0000-00006C090000}"/>
    <cellStyle name="백_2.잠실_0310_원본_백련_설계서_100720" xfId="2414" xr:uid="{00000000-0005-0000-0000-00006D090000}"/>
    <cellStyle name="백_2011_무인화시설_년간단가공사_설계서(원)" xfId="2415" xr:uid="{00000000-0005-0000-0000-00006E090000}"/>
    <cellStyle name="백_Book2" xfId="2416" xr:uid="{00000000-0005-0000-0000-00006F090000}"/>
    <cellStyle name="백_Book2_설계서(갑지)0223" xfId="2417" xr:uid="{00000000-0005-0000-0000-000070090000}"/>
    <cellStyle name="백_Book2_설계예산서및단가산출서" xfId="2418" xr:uid="{00000000-0005-0000-0000-000071090000}"/>
    <cellStyle name="백_Book2_진입램프최종" xfId="2419" xr:uid="{00000000-0005-0000-0000-000072090000}"/>
    <cellStyle name="백_Book2_진입램프최종엑셀" xfId="2420" xr:uid="{00000000-0005-0000-0000-000073090000}"/>
    <cellStyle name="백_SW개발비대가(가압장)신규" xfId="2421" xr:uid="{00000000-0005-0000-0000-000074090000}"/>
    <cellStyle name="백_기초설계서0907-12" xfId="2422" xr:uid="{00000000-0005-0000-0000-000075090000}"/>
    <cellStyle name="백_내역서(발주)" xfId="2423" xr:uid="{00000000-0005-0000-0000-000076090000}"/>
    <cellStyle name="백_내역서_SW개발비포함_제출_REV6" xfId="2424" xr:uid="{00000000-0005-0000-0000-000077090000}"/>
    <cellStyle name="백_노고산_내역서-09.10.27" xfId="2425" xr:uid="{00000000-0005-0000-0000-000078090000}"/>
    <cellStyle name="백_방재_공사내역" xfId="2426" xr:uid="{00000000-0005-0000-0000-000079090000}"/>
    <cellStyle name="백_설계서(갑지)0223" xfId="2427" xr:uid="{00000000-0005-0000-0000-00007A090000}"/>
    <cellStyle name="백_와우산_내역서-09.10.27(1)" xfId="2428" xr:uid="{00000000-0005-0000-0000-00007B090000}"/>
    <cellStyle name="백_와우산내역서091027" xfId="2429" xr:uid="{00000000-0005-0000-0000-00007C090000}"/>
    <cellStyle name="백_전기내역서(고기동)_090921" xfId="2430" xr:uid="{00000000-0005-0000-0000-00007D090000}"/>
    <cellStyle name="백_제출 2.설계내역서_0806" xfId="2431" xr:uid="{00000000-0005-0000-0000-00007E090000}"/>
    <cellStyle name="백_제출 2.설계내역서_0806_종_1.노온_내역서_2009" xfId="2432" xr:uid="{00000000-0005-0000-0000-00007F090000}"/>
    <cellStyle name="백_제출 2.설계내역서_0806_최종_1.노온_내역서_2009" xfId="2433" xr:uid="{00000000-0005-0000-0000-000080090000}"/>
    <cellStyle name="백_진입램프최종" xfId="2434" xr:uid="{00000000-0005-0000-0000-000081090000}"/>
    <cellStyle name="백_진입램프최종엑셀" xfId="2435" xr:uid="{00000000-0005-0000-0000-000082090000}"/>
    <cellStyle name="백분율" xfId="2436" builtinId="5"/>
    <cellStyle name="백분율 [△1]" xfId="2437" xr:uid="{00000000-0005-0000-0000-000084090000}"/>
    <cellStyle name="백분율 [△2]" xfId="2438" xr:uid="{00000000-0005-0000-0000-000085090000}"/>
    <cellStyle name="백분율 [0]" xfId="2439" xr:uid="{00000000-0005-0000-0000-000086090000}"/>
    <cellStyle name="백분율 [2]" xfId="2440" xr:uid="{00000000-0005-0000-0000-000087090000}"/>
    <cellStyle name="백분율 2" xfId="2441" xr:uid="{00000000-0005-0000-0000-000088090000}"/>
    <cellStyle name="백분율 3" xfId="2442" xr:uid="{00000000-0005-0000-0000-000089090000}"/>
    <cellStyle name="백분율 4" xfId="2443" xr:uid="{00000000-0005-0000-0000-00008A090000}"/>
    <cellStyle name="백분율 5" xfId="2444" xr:uid="{00000000-0005-0000-0000-00008B090000}"/>
    <cellStyle name="백분율［△1］" xfId="2445" xr:uid="{00000000-0005-0000-0000-00008C090000}"/>
    <cellStyle name="백분율［△2］" xfId="2446" xr:uid="{00000000-0005-0000-0000-00008D090000}"/>
    <cellStyle name="보통" xfId="2447" builtinId="28" customBuiltin="1"/>
    <cellStyle name="보통 2" xfId="2448" xr:uid="{00000000-0005-0000-0000-00008F090000}"/>
    <cellStyle name="분수" xfId="2449" xr:uid="{00000000-0005-0000-0000-000090090000}"/>
    <cellStyle name="뷭?" xfId="2450" xr:uid="{00000000-0005-0000-0000-000091090000}"/>
    <cellStyle name="빨간색" xfId="2451" xr:uid="{00000000-0005-0000-0000-000092090000}"/>
    <cellStyle name="빨강" xfId="2452" xr:uid="{00000000-0005-0000-0000-000093090000}"/>
    <cellStyle name="상단배분" xfId="2453" xr:uid="{00000000-0005-0000-0000-000094090000}"/>
    <cellStyle name="선택영역" xfId="2454" xr:uid="{00000000-0005-0000-0000-000095090000}"/>
    <cellStyle name="선택영역의 가운데로" xfId="2455" xr:uid="{00000000-0005-0000-0000-000096090000}"/>
    <cellStyle name="설계변경_타공종이기(유동form)" xfId="2456" xr:uid="{00000000-0005-0000-0000-000097090000}"/>
    <cellStyle name="설계서" xfId="2457" xr:uid="{00000000-0005-0000-0000-000098090000}"/>
    <cellStyle name="설계서-내용" xfId="2458" xr:uid="{00000000-0005-0000-0000-000099090000}"/>
    <cellStyle name="설계서-내용-소수점" xfId="2459" xr:uid="{00000000-0005-0000-0000-00009A090000}"/>
    <cellStyle name="설계서-내용-우" xfId="2460" xr:uid="{00000000-0005-0000-0000-00009B090000}"/>
    <cellStyle name="설계서-내용-좌" xfId="2461" xr:uid="{00000000-0005-0000-0000-00009C090000}"/>
    <cellStyle name="설계서-소제목" xfId="2462" xr:uid="{00000000-0005-0000-0000-00009D090000}"/>
    <cellStyle name="설계서-타이틀" xfId="2463" xr:uid="{00000000-0005-0000-0000-00009E090000}"/>
    <cellStyle name="설계서-항목" xfId="2464" xr:uid="{00000000-0005-0000-0000-00009F090000}"/>
    <cellStyle name="설명 텍스트" xfId="2465" builtinId="53" customBuiltin="1"/>
    <cellStyle name="설명 텍스트 2" xfId="2466" xr:uid="{00000000-0005-0000-0000-0000A1090000}"/>
    <cellStyle name="셀 확인" xfId="2467" builtinId="23" customBuiltin="1"/>
    <cellStyle name="셀 확인 2" xfId="2468" xr:uid="{00000000-0005-0000-0000-0000A3090000}"/>
    <cellStyle name="셈迷?XLS!check_filesche|_x0005_" xfId="2469" xr:uid="{00000000-0005-0000-0000-0000A4090000}"/>
    <cellStyle name="소계(소수점0,10포)" xfId="2470" xr:uid="{00000000-0005-0000-0000-0000A5090000}"/>
    <cellStyle name="소계무늬" xfId="2471" xr:uid="{00000000-0005-0000-0000-0000A6090000}"/>
    <cellStyle name="수당" xfId="2472" xr:uid="{00000000-0005-0000-0000-0000A7090000}"/>
    <cellStyle name="수당2" xfId="2473" xr:uid="{00000000-0005-0000-0000-0000A8090000}"/>
    <cellStyle name="수량" xfId="2474" xr:uid="{00000000-0005-0000-0000-0000A9090000}"/>
    <cellStyle name="수량1" xfId="2475" xr:uid="{00000000-0005-0000-0000-0000AA090000}"/>
    <cellStyle name="수목명" xfId="2476" xr:uid="{00000000-0005-0000-0000-0000AB090000}"/>
    <cellStyle name="숫자(R)" xfId="2477" xr:uid="{00000000-0005-0000-0000-0000AC090000}"/>
    <cellStyle name="숫자(R) 2" xfId="2478" xr:uid="{00000000-0005-0000-0000-0000AD090000}"/>
    <cellStyle name="숫자(R) 3" xfId="2479" xr:uid="{00000000-0005-0000-0000-0000AE090000}"/>
    <cellStyle name="숫자(R) 4" xfId="2480" xr:uid="{00000000-0005-0000-0000-0000AF090000}"/>
    <cellStyle name="숫자(R)_01_응봉배수지계측제어내역서_091204" xfId="2481" xr:uid="{00000000-0005-0000-0000-0000B0090000}"/>
    <cellStyle name="숫자3" xfId="2482" xr:uid="{00000000-0005-0000-0000-0000B1090000}"/>
    <cellStyle name="쉼표 [0]" xfId="2483" builtinId="6"/>
    <cellStyle name="쉼표 [0] 10" xfId="2484" xr:uid="{00000000-0005-0000-0000-0000B3090000}"/>
    <cellStyle name="쉼표 [0] 11" xfId="2485" xr:uid="{00000000-0005-0000-0000-0000B4090000}"/>
    <cellStyle name="쉼표 [0] 2" xfId="2486" xr:uid="{00000000-0005-0000-0000-0000B5090000}"/>
    <cellStyle name="쉼표 [0] 2 2" xfId="2997" xr:uid="{00000000-0005-0000-0000-0000B6090000}"/>
    <cellStyle name="쉼표 [0] 3" xfId="2487" xr:uid="{00000000-0005-0000-0000-0000B7090000}"/>
    <cellStyle name="쉼표 [0] 4" xfId="2488" xr:uid="{00000000-0005-0000-0000-0000B8090000}"/>
    <cellStyle name="쉼표 [0] 5" xfId="2489" xr:uid="{00000000-0005-0000-0000-0000B9090000}"/>
    <cellStyle name="쉼표 [0] 6" xfId="2490" xr:uid="{00000000-0005-0000-0000-0000BA090000}"/>
    <cellStyle name="쉼표 [0] 7" xfId="2491" xr:uid="{00000000-0005-0000-0000-0000BB090000}"/>
    <cellStyle name="쉼표 [0] 8" xfId="2492" xr:uid="{00000000-0005-0000-0000-0000BC090000}"/>
    <cellStyle name="쉼표 [0] 9" xfId="2493" xr:uid="{00000000-0005-0000-0000-0000BD090000}"/>
    <cellStyle name="스타일 1" xfId="2494" xr:uid="{00000000-0005-0000-0000-0000BE090000}"/>
    <cellStyle name="스타일 1 2" xfId="2495" xr:uid="{00000000-0005-0000-0000-0000BF090000}"/>
    <cellStyle name="스타일 1 3" xfId="2496" xr:uid="{00000000-0005-0000-0000-0000C0090000}"/>
    <cellStyle name="스타일 1 4" xfId="2497" xr:uid="{00000000-0005-0000-0000-0000C1090000}"/>
    <cellStyle name="스타일 1 5" xfId="2498" xr:uid="{00000000-0005-0000-0000-0000C2090000}"/>
    <cellStyle name="스타일 1_2011_무인화시설_년간단가공사_설계서(원)" xfId="2499" xr:uid="{00000000-0005-0000-0000-0000C3090000}"/>
    <cellStyle name="스타일 10" xfId="2500" xr:uid="{00000000-0005-0000-0000-0000C4090000}"/>
    <cellStyle name="스타일 100" xfId="2501" xr:uid="{00000000-0005-0000-0000-0000C5090000}"/>
    <cellStyle name="스타일 101" xfId="2502" xr:uid="{00000000-0005-0000-0000-0000C6090000}"/>
    <cellStyle name="스타일 102" xfId="2503" xr:uid="{00000000-0005-0000-0000-0000C7090000}"/>
    <cellStyle name="스타일 103" xfId="2504" xr:uid="{00000000-0005-0000-0000-0000C8090000}"/>
    <cellStyle name="스타일 104" xfId="2505" xr:uid="{00000000-0005-0000-0000-0000C9090000}"/>
    <cellStyle name="스타일 105" xfId="2506" xr:uid="{00000000-0005-0000-0000-0000CA090000}"/>
    <cellStyle name="스타일 106" xfId="2507" xr:uid="{00000000-0005-0000-0000-0000CB090000}"/>
    <cellStyle name="스타일 107" xfId="2508" xr:uid="{00000000-0005-0000-0000-0000CC090000}"/>
    <cellStyle name="스타일 108" xfId="2509" xr:uid="{00000000-0005-0000-0000-0000CD090000}"/>
    <cellStyle name="스타일 109" xfId="2510" xr:uid="{00000000-0005-0000-0000-0000CE090000}"/>
    <cellStyle name="스타일 11" xfId="2511" xr:uid="{00000000-0005-0000-0000-0000CF090000}"/>
    <cellStyle name="스타일 110" xfId="2512" xr:uid="{00000000-0005-0000-0000-0000D0090000}"/>
    <cellStyle name="스타일 111" xfId="2513" xr:uid="{00000000-0005-0000-0000-0000D1090000}"/>
    <cellStyle name="스타일 112" xfId="2514" xr:uid="{00000000-0005-0000-0000-0000D2090000}"/>
    <cellStyle name="스타일 113" xfId="2515" xr:uid="{00000000-0005-0000-0000-0000D3090000}"/>
    <cellStyle name="스타일 114" xfId="2516" xr:uid="{00000000-0005-0000-0000-0000D4090000}"/>
    <cellStyle name="스타일 115" xfId="2517" xr:uid="{00000000-0005-0000-0000-0000D5090000}"/>
    <cellStyle name="스타일 116" xfId="2518" xr:uid="{00000000-0005-0000-0000-0000D6090000}"/>
    <cellStyle name="스타일 117" xfId="2519" xr:uid="{00000000-0005-0000-0000-0000D7090000}"/>
    <cellStyle name="스타일 118" xfId="2520" xr:uid="{00000000-0005-0000-0000-0000D8090000}"/>
    <cellStyle name="스타일 119" xfId="2521" xr:uid="{00000000-0005-0000-0000-0000D9090000}"/>
    <cellStyle name="스타일 12" xfId="2522" xr:uid="{00000000-0005-0000-0000-0000DA090000}"/>
    <cellStyle name="스타일 120" xfId="2523" xr:uid="{00000000-0005-0000-0000-0000DB090000}"/>
    <cellStyle name="스타일 121" xfId="2524" xr:uid="{00000000-0005-0000-0000-0000DC090000}"/>
    <cellStyle name="스타일 122" xfId="2525" xr:uid="{00000000-0005-0000-0000-0000DD090000}"/>
    <cellStyle name="스타일 123" xfId="2526" xr:uid="{00000000-0005-0000-0000-0000DE090000}"/>
    <cellStyle name="스타일 124" xfId="2527" xr:uid="{00000000-0005-0000-0000-0000DF090000}"/>
    <cellStyle name="스타일 125" xfId="2528" xr:uid="{00000000-0005-0000-0000-0000E0090000}"/>
    <cellStyle name="스타일 126" xfId="2529" xr:uid="{00000000-0005-0000-0000-0000E1090000}"/>
    <cellStyle name="스타일 127" xfId="2530" xr:uid="{00000000-0005-0000-0000-0000E2090000}"/>
    <cellStyle name="스타일 128" xfId="2531" xr:uid="{00000000-0005-0000-0000-0000E3090000}"/>
    <cellStyle name="스타일 129" xfId="2532" xr:uid="{00000000-0005-0000-0000-0000E4090000}"/>
    <cellStyle name="스타일 13" xfId="2533" xr:uid="{00000000-0005-0000-0000-0000E5090000}"/>
    <cellStyle name="스타일 130" xfId="2534" xr:uid="{00000000-0005-0000-0000-0000E6090000}"/>
    <cellStyle name="스타일 131" xfId="2535" xr:uid="{00000000-0005-0000-0000-0000E7090000}"/>
    <cellStyle name="스타일 132" xfId="2536" xr:uid="{00000000-0005-0000-0000-0000E8090000}"/>
    <cellStyle name="스타일 133" xfId="2537" xr:uid="{00000000-0005-0000-0000-0000E9090000}"/>
    <cellStyle name="스타일 134" xfId="2538" xr:uid="{00000000-0005-0000-0000-0000EA090000}"/>
    <cellStyle name="스타일 135" xfId="2539" xr:uid="{00000000-0005-0000-0000-0000EB090000}"/>
    <cellStyle name="스타일 136" xfId="2540" xr:uid="{00000000-0005-0000-0000-0000EC090000}"/>
    <cellStyle name="스타일 137" xfId="2541" xr:uid="{00000000-0005-0000-0000-0000ED090000}"/>
    <cellStyle name="스타일 138" xfId="2542" xr:uid="{00000000-0005-0000-0000-0000EE090000}"/>
    <cellStyle name="스타일 139" xfId="2543" xr:uid="{00000000-0005-0000-0000-0000EF090000}"/>
    <cellStyle name="스타일 14" xfId="2544" xr:uid="{00000000-0005-0000-0000-0000F0090000}"/>
    <cellStyle name="스타일 140" xfId="2545" xr:uid="{00000000-0005-0000-0000-0000F1090000}"/>
    <cellStyle name="스타일 141" xfId="2546" xr:uid="{00000000-0005-0000-0000-0000F2090000}"/>
    <cellStyle name="스타일 142" xfId="2547" xr:uid="{00000000-0005-0000-0000-0000F3090000}"/>
    <cellStyle name="스타일 143" xfId="2548" xr:uid="{00000000-0005-0000-0000-0000F4090000}"/>
    <cellStyle name="스타일 144" xfId="2549" xr:uid="{00000000-0005-0000-0000-0000F5090000}"/>
    <cellStyle name="스타일 145" xfId="2550" xr:uid="{00000000-0005-0000-0000-0000F6090000}"/>
    <cellStyle name="스타일 146" xfId="2551" xr:uid="{00000000-0005-0000-0000-0000F7090000}"/>
    <cellStyle name="스타일 147" xfId="2552" xr:uid="{00000000-0005-0000-0000-0000F8090000}"/>
    <cellStyle name="스타일 148" xfId="2553" xr:uid="{00000000-0005-0000-0000-0000F9090000}"/>
    <cellStyle name="스타일 149" xfId="2554" xr:uid="{00000000-0005-0000-0000-0000FA090000}"/>
    <cellStyle name="스타일 15" xfId="2555" xr:uid="{00000000-0005-0000-0000-0000FB090000}"/>
    <cellStyle name="스타일 150" xfId="2556" xr:uid="{00000000-0005-0000-0000-0000FC090000}"/>
    <cellStyle name="스타일 151" xfId="2557" xr:uid="{00000000-0005-0000-0000-0000FD090000}"/>
    <cellStyle name="스타일 152" xfId="2558" xr:uid="{00000000-0005-0000-0000-0000FE090000}"/>
    <cellStyle name="스타일 153" xfId="2559" xr:uid="{00000000-0005-0000-0000-0000FF090000}"/>
    <cellStyle name="스타일 154" xfId="2560" xr:uid="{00000000-0005-0000-0000-0000000A0000}"/>
    <cellStyle name="스타일 155" xfId="2561" xr:uid="{00000000-0005-0000-0000-0000010A0000}"/>
    <cellStyle name="스타일 156" xfId="2562" xr:uid="{00000000-0005-0000-0000-0000020A0000}"/>
    <cellStyle name="스타일 157" xfId="2563" xr:uid="{00000000-0005-0000-0000-0000030A0000}"/>
    <cellStyle name="스타일 158" xfId="2564" xr:uid="{00000000-0005-0000-0000-0000040A0000}"/>
    <cellStyle name="스타일 159" xfId="2565" xr:uid="{00000000-0005-0000-0000-0000050A0000}"/>
    <cellStyle name="스타일 16" xfId="2566" xr:uid="{00000000-0005-0000-0000-0000060A0000}"/>
    <cellStyle name="스타일 160" xfId="2567" xr:uid="{00000000-0005-0000-0000-0000070A0000}"/>
    <cellStyle name="스타일 161" xfId="2568" xr:uid="{00000000-0005-0000-0000-0000080A0000}"/>
    <cellStyle name="스타일 162" xfId="2569" xr:uid="{00000000-0005-0000-0000-0000090A0000}"/>
    <cellStyle name="스타일 163" xfId="2570" xr:uid="{00000000-0005-0000-0000-00000A0A0000}"/>
    <cellStyle name="스타일 164" xfId="2571" xr:uid="{00000000-0005-0000-0000-00000B0A0000}"/>
    <cellStyle name="스타일 165" xfId="2572" xr:uid="{00000000-0005-0000-0000-00000C0A0000}"/>
    <cellStyle name="스타일 166" xfId="2573" xr:uid="{00000000-0005-0000-0000-00000D0A0000}"/>
    <cellStyle name="스타일 167" xfId="2574" xr:uid="{00000000-0005-0000-0000-00000E0A0000}"/>
    <cellStyle name="스타일 168" xfId="2575" xr:uid="{00000000-0005-0000-0000-00000F0A0000}"/>
    <cellStyle name="스타일 169" xfId="2576" xr:uid="{00000000-0005-0000-0000-0000100A0000}"/>
    <cellStyle name="스타일 17" xfId="2577" xr:uid="{00000000-0005-0000-0000-0000110A0000}"/>
    <cellStyle name="스타일 170" xfId="2578" xr:uid="{00000000-0005-0000-0000-0000120A0000}"/>
    <cellStyle name="스타일 171" xfId="2579" xr:uid="{00000000-0005-0000-0000-0000130A0000}"/>
    <cellStyle name="스타일 172" xfId="2580" xr:uid="{00000000-0005-0000-0000-0000140A0000}"/>
    <cellStyle name="스타일 173" xfId="2581" xr:uid="{00000000-0005-0000-0000-0000150A0000}"/>
    <cellStyle name="스타일 174" xfId="2582" xr:uid="{00000000-0005-0000-0000-0000160A0000}"/>
    <cellStyle name="스타일 18" xfId="2583" xr:uid="{00000000-0005-0000-0000-0000170A0000}"/>
    <cellStyle name="스타일 19" xfId="2584" xr:uid="{00000000-0005-0000-0000-0000180A0000}"/>
    <cellStyle name="스타일 2" xfId="2585" xr:uid="{00000000-0005-0000-0000-0000190A0000}"/>
    <cellStyle name="스타일 20" xfId="2586" xr:uid="{00000000-0005-0000-0000-00001A0A0000}"/>
    <cellStyle name="스타일 21" xfId="2587" xr:uid="{00000000-0005-0000-0000-00001B0A0000}"/>
    <cellStyle name="스타일 22" xfId="2588" xr:uid="{00000000-0005-0000-0000-00001C0A0000}"/>
    <cellStyle name="스타일 23" xfId="2589" xr:uid="{00000000-0005-0000-0000-00001D0A0000}"/>
    <cellStyle name="스타일 24" xfId="2590" xr:uid="{00000000-0005-0000-0000-00001E0A0000}"/>
    <cellStyle name="스타일 25" xfId="2591" xr:uid="{00000000-0005-0000-0000-00001F0A0000}"/>
    <cellStyle name="스타일 26" xfId="2592" xr:uid="{00000000-0005-0000-0000-0000200A0000}"/>
    <cellStyle name="스타일 27" xfId="2593" xr:uid="{00000000-0005-0000-0000-0000210A0000}"/>
    <cellStyle name="스타일 28" xfId="2594" xr:uid="{00000000-0005-0000-0000-0000220A0000}"/>
    <cellStyle name="스타일 29" xfId="2595" xr:uid="{00000000-0005-0000-0000-0000230A0000}"/>
    <cellStyle name="스타일 3" xfId="2596" xr:uid="{00000000-0005-0000-0000-0000240A0000}"/>
    <cellStyle name="스타일 30" xfId="2597" xr:uid="{00000000-0005-0000-0000-0000250A0000}"/>
    <cellStyle name="스타일 31" xfId="2598" xr:uid="{00000000-0005-0000-0000-0000260A0000}"/>
    <cellStyle name="스타일 32" xfId="2599" xr:uid="{00000000-0005-0000-0000-0000270A0000}"/>
    <cellStyle name="스타일 33" xfId="2600" xr:uid="{00000000-0005-0000-0000-0000280A0000}"/>
    <cellStyle name="스타일 34" xfId="2601" xr:uid="{00000000-0005-0000-0000-0000290A0000}"/>
    <cellStyle name="스타일 35" xfId="2602" xr:uid="{00000000-0005-0000-0000-00002A0A0000}"/>
    <cellStyle name="스타일 36" xfId="2603" xr:uid="{00000000-0005-0000-0000-00002B0A0000}"/>
    <cellStyle name="스타일 37" xfId="2604" xr:uid="{00000000-0005-0000-0000-00002C0A0000}"/>
    <cellStyle name="스타일 38" xfId="2605" xr:uid="{00000000-0005-0000-0000-00002D0A0000}"/>
    <cellStyle name="스타일 39" xfId="2606" xr:uid="{00000000-0005-0000-0000-00002E0A0000}"/>
    <cellStyle name="스타일 4" xfId="2607" xr:uid="{00000000-0005-0000-0000-00002F0A0000}"/>
    <cellStyle name="스타일 40" xfId="2608" xr:uid="{00000000-0005-0000-0000-0000300A0000}"/>
    <cellStyle name="스타일 41" xfId="2609" xr:uid="{00000000-0005-0000-0000-0000310A0000}"/>
    <cellStyle name="스타일 42" xfId="2610" xr:uid="{00000000-0005-0000-0000-0000320A0000}"/>
    <cellStyle name="스타일 43" xfId="2611" xr:uid="{00000000-0005-0000-0000-0000330A0000}"/>
    <cellStyle name="스타일 44" xfId="2612" xr:uid="{00000000-0005-0000-0000-0000340A0000}"/>
    <cellStyle name="스타일 45" xfId="2613" xr:uid="{00000000-0005-0000-0000-0000350A0000}"/>
    <cellStyle name="스타일 46" xfId="2614" xr:uid="{00000000-0005-0000-0000-0000360A0000}"/>
    <cellStyle name="스타일 47" xfId="2615" xr:uid="{00000000-0005-0000-0000-0000370A0000}"/>
    <cellStyle name="스타일 48" xfId="2616" xr:uid="{00000000-0005-0000-0000-0000380A0000}"/>
    <cellStyle name="스타일 49" xfId="2617" xr:uid="{00000000-0005-0000-0000-0000390A0000}"/>
    <cellStyle name="스타일 5" xfId="2618" xr:uid="{00000000-0005-0000-0000-00003A0A0000}"/>
    <cellStyle name="스타일 50" xfId="2619" xr:uid="{00000000-0005-0000-0000-00003B0A0000}"/>
    <cellStyle name="스타일 51" xfId="2620" xr:uid="{00000000-0005-0000-0000-00003C0A0000}"/>
    <cellStyle name="스타일 52" xfId="2621" xr:uid="{00000000-0005-0000-0000-00003D0A0000}"/>
    <cellStyle name="스타일 53" xfId="2622" xr:uid="{00000000-0005-0000-0000-00003E0A0000}"/>
    <cellStyle name="스타일 54" xfId="2623" xr:uid="{00000000-0005-0000-0000-00003F0A0000}"/>
    <cellStyle name="스타일 55" xfId="2624" xr:uid="{00000000-0005-0000-0000-0000400A0000}"/>
    <cellStyle name="스타일 56" xfId="2625" xr:uid="{00000000-0005-0000-0000-0000410A0000}"/>
    <cellStyle name="스타일 57" xfId="2626" xr:uid="{00000000-0005-0000-0000-0000420A0000}"/>
    <cellStyle name="스타일 58" xfId="2627" xr:uid="{00000000-0005-0000-0000-0000430A0000}"/>
    <cellStyle name="스타일 59" xfId="2628" xr:uid="{00000000-0005-0000-0000-0000440A0000}"/>
    <cellStyle name="스타일 6" xfId="2629" xr:uid="{00000000-0005-0000-0000-0000450A0000}"/>
    <cellStyle name="스타일 60" xfId="2630" xr:uid="{00000000-0005-0000-0000-0000460A0000}"/>
    <cellStyle name="스타일 61" xfId="2631" xr:uid="{00000000-0005-0000-0000-0000470A0000}"/>
    <cellStyle name="스타일 62" xfId="2632" xr:uid="{00000000-0005-0000-0000-0000480A0000}"/>
    <cellStyle name="스타일 63" xfId="2633" xr:uid="{00000000-0005-0000-0000-0000490A0000}"/>
    <cellStyle name="스타일 64" xfId="2634" xr:uid="{00000000-0005-0000-0000-00004A0A0000}"/>
    <cellStyle name="스타일 65" xfId="2635" xr:uid="{00000000-0005-0000-0000-00004B0A0000}"/>
    <cellStyle name="스타일 66" xfId="2636" xr:uid="{00000000-0005-0000-0000-00004C0A0000}"/>
    <cellStyle name="스타일 67" xfId="2637" xr:uid="{00000000-0005-0000-0000-00004D0A0000}"/>
    <cellStyle name="스타일 68" xfId="2638" xr:uid="{00000000-0005-0000-0000-00004E0A0000}"/>
    <cellStyle name="스타일 69" xfId="2639" xr:uid="{00000000-0005-0000-0000-00004F0A0000}"/>
    <cellStyle name="스타일 7" xfId="2640" xr:uid="{00000000-0005-0000-0000-0000500A0000}"/>
    <cellStyle name="스타일 70" xfId="2641" xr:uid="{00000000-0005-0000-0000-0000510A0000}"/>
    <cellStyle name="스타일 71" xfId="2642" xr:uid="{00000000-0005-0000-0000-0000520A0000}"/>
    <cellStyle name="스타일 72" xfId="2643" xr:uid="{00000000-0005-0000-0000-0000530A0000}"/>
    <cellStyle name="스타일 73" xfId="2644" xr:uid="{00000000-0005-0000-0000-0000540A0000}"/>
    <cellStyle name="스타일 74" xfId="2645" xr:uid="{00000000-0005-0000-0000-0000550A0000}"/>
    <cellStyle name="스타일 75" xfId="2646" xr:uid="{00000000-0005-0000-0000-0000560A0000}"/>
    <cellStyle name="스타일 76" xfId="2647" xr:uid="{00000000-0005-0000-0000-0000570A0000}"/>
    <cellStyle name="스타일 77" xfId="2648" xr:uid="{00000000-0005-0000-0000-0000580A0000}"/>
    <cellStyle name="스타일 78" xfId="2649" xr:uid="{00000000-0005-0000-0000-0000590A0000}"/>
    <cellStyle name="스타일 79" xfId="2650" xr:uid="{00000000-0005-0000-0000-00005A0A0000}"/>
    <cellStyle name="스타일 8" xfId="2651" xr:uid="{00000000-0005-0000-0000-00005B0A0000}"/>
    <cellStyle name="스타일 80" xfId="2652" xr:uid="{00000000-0005-0000-0000-00005C0A0000}"/>
    <cellStyle name="스타일 81" xfId="2653" xr:uid="{00000000-0005-0000-0000-00005D0A0000}"/>
    <cellStyle name="스타일 82" xfId="2654" xr:uid="{00000000-0005-0000-0000-00005E0A0000}"/>
    <cellStyle name="스타일 83" xfId="2655" xr:uid="{00000000-0005-0000-0000-00005F0A0000}"/>
    <cellStyle name="스타일 84" xfId="2656" xr:uid="{00000000-0005-0000-0000-0000600A0000}"/>
    <cellStyle name="스타일 85" xfId="2657" xr:uid="{00000000-0005-0000-0000-0000610A0000}"/>
    <cellStyle name="스타일 86" xfId="2658" xr:uid="{00000000-0005-0000-0000-0000620A0000}"/>
    <cellStyle name="스타일 87" xfId="2659" xr:uid="{00000000-0005-0000-0000-0000630A0000}"/>
    <cellStyle name="스타일 88" xfId="2660" xr:uid="{00000000-0005-0000-0000-0000640A0000}"/>
    <cellStyle name="스타일 89" xfId="2661" xr:uid="{00000000-0005-0000-0000-0000650A0000}"/>
    <cellStyle name="스타일 9" xfId="2662" xr:uid="{00000000-0005-0000-0000-0000660A0000}"/>
    <cellStyle name="스타일 90" xfId="2663" xr:uid="{00000000-0005-0000-0000-0000670A0000}"/>
    <cellStyle name="스타일 91" xfId="2664" xr:uid="{00000000-0005-0000-0000-0000680A0000}"/>
    <cellStyle name="스타일 92" xfId="2665" xr:uid="{00000000-0005-0000-0000-0000690A0000}"/>
    <cellStyle name="스타일 93" xfId="2666" xr:uid="{00000000-0005-0000-0000-00006A0A0000}"/>
    <cellStyle name="스타일 94" xfId="2667" xr:uid="{00000000-0005-0000-0000-00006B0A0000}"/>
    <cellStyle name="스타일 95" xfId="2668" xr:uid="{00000000-0005-0000-0000-00006C0A0000}"/>
    <cellStyle name="스타일 96" xfId="2669" xr:uid="{00000000-0005-0000-0000-00006D0A0000}"/>
    <cellStyle name="스타일 97" xfId="2670" xr:uid="{00000000-0005-0000-0000-00006E0A0000}"/>
    <cellStyle name="스타일 98" xfId="2671" xr:uid="{00000000-0005-0000-0000-00006F0A0000}"/>
    <cellStyle name="스타일 99" xfId="2672" xr:uid="{00000000-0005-0000-0000-0000700A0000}"/>
    <cellStyle name="안건회계법인" xfId="2673" xr:uid="{00000000-0005-0000-0000-0000710A0000}"/>
    <cellStyle name="안상수10" xfId="2674" xr:uid="{00000000-0005-0000-0000-0000720A0000}"/>
    <cellStyle name="안상수10 2" xfId="2675" xr:uid="{00000000-0005-0000-0000-0000730A0000}"/>
    <cellStyle name="연결된 셀" xfId="2676" builtinId="24" customBuiltin="1"/>
    <cellStyle name="연결된 셀 2" xfId="2677" xr:uid="{00000000-0005-0000-0000-0000750A0000}"/>
    <cellStyle name="열어본 하이퍼링크" xfId="2678" xr:uid="{00000000-0005-0000-0000-0000760A0000}"/>
    <cellStyle name="영호" xfId="2679" xr:uid="{00000000-0005-0000-0000-0000770A0000}"/>
    <cellStyle name="왼쪽2" xfId="2680" xr:uid="{00000000-0005-0000-0000-0000780A0000}"/>
    <cellStyle name="요약" xfId="2681" builtinId="25" customBuiltin="1"/>
    <cellStyle name="요약 2" xfId="2682" xr:uid="{00000000-0005-0000-0000-00007A0A0000}"/>
    <cellStyle name="우괄호_박심배수구조물공" xfId="2683" xr:uid="{00000000-0005-0000-0000-00007B0A0000}"/>
    <cellStyle name="우측양괄호" xfId="2684" xr:uid="{00000000-0005-0000-0000-00007C0A0000}"/>
    <cellStyle name="원" xfId="2685" xr:uid="{00000000-0005-0000-0000-00007D0A0000}"/>
    <cellStyle name="원_0. 박열의사-총괄집계표(금회+차후)-1차수정" xfId="2686" xr:uid="{00000000-0005-0000-0000-00007E0A0000}"/>
    <cellStyle name="원_12낙차공 재집_재계" xfId="2687" xr:uid="{00000000-0005-0000-0000-00007F0A0000}"/>
    <cellStyle name="원_기초설계서0907-12" xfId="2688" xr:uid="{00000000-0005-0000-0000-0000800A0000}"/>
    <cellStyle name="원_내역서(제출용)_111109" xfId="2689" xr:uid="{00000000-0005-0000-0000-0000810A0000}"/>
    <cellStyle name="원_상수도시설년간단가_전기통신_0800220-1" xfId="2690" xr:uid="{00000000-0005-0000-0000-0000820A0000}"/>
    <cellStyle name="원_설계내역서(금어1가압장외_4개소_계장제어장치_교체공사)" xfId="2691" xr:uid="{00000000-0005-0000-0000-0000830A0000}"/>
    <cellStyle name="원_설계내역서_무인화시설물연간단가(통신)" xfId="2692" xr:uid="{00000000-0005-0000-0000-0000840A0000}"/>
    <cellStyle name="원_우리랜드가압장 설치 원격감시제어설비_090220" xfId="2693" xr:uid="{00000000-0005-0000-0000-0000850A0000}"/>
    <cellStyle name="원_청주계약내역서" xfId="2694" xr:uid="{00000000-0005-0000-0000-0000860A0000}"/>
    <cellStyle name="유1" xfId="2695" xr:uid="{00000000-0005-0000-0000-0000870A0000}"/>
    <cellStyle name="유영" xfId="2696" xr:uid="{00000000-0005-0000-0000-0000880A0000}"/>
    <cellStyle name="인원수(0.1)" xfId="2697" xr:uid="{00000000-0005-0000-0000-0000890A0000}"/>
    <cellStyle name="일반" xfId="2698" xr:uid="{00000000-0005-0000-0000-00008A0A0000}"/>
    <cellStyle name="一般_GARMENT STEP FORM HK" xfId="2699" xr:uid="{00000000-0005-0000-0000-00008B0A0000}"/>
    <cellStyle name="일위(소수점 1)" xfId="2700" xr:uid="{00000000-0005-0000-0000-00008C0A0000}"/>
    <cellStyle name="일위대가" xfId="2701" xr:uid="{00000000-0005-0000-0000-00008D0A0000}"/>
    <cellStyle name="입력" xfId="2702" builtinId="20" customBuiltin="1"/>
    <cellStyle name="입력 2" xfId="2703" xr:uid="{00000000-0005-0000-0000-00008F0A0000}"/>
    <cellStyle name="자리수" xfId="2704" xr:uid="{00000000-0005-0000-0000-0000900A0000}"/>
    <cellStyle name="자리수 - 유형1" xfId="2705" xr:uid="{00000000-0005-0000-0000-0000910A0000}"/>
    <cellStyle name="자리수 2" xfId="2706" xr:uid="{00000000-0005-0000-0000-0000920A0000}"/>
    <cellStyle name="자리수 3" xfId="2707" xr:uid="{00000000-0005-0000-0000-0000930A0000}"/>
    <cellStyle name="자리수 4" xfId="2708" xr:uid="{00000000-0005-0000-0000-0000940A0000}"/>
    <cellStyle name="자리수 5" xfId="2709" xr:uid="{00000000-0005-0000-0000-0000950A0000}"/>
    <cellStyle name="자리수 6" xfId="2710" xr:uid="{00000000-0005-0000-0000-0000960A0000}"/>
    <cellStyle name="자리수 7" xfId="2711" xr:uid="{00000000-0005-0000-0000-0000970A0000}"/>
    <cellStyle name="자리수_01_응봉배수지계측제어내역서_091204" xfId="2712" xr:uid="{00000000-0005-0000-0000-0000980A0000}"/>
    <cellStyle name="자리수0" xfId="2713" xr:uid="{00000000-0005-0000-0000-0000990A0000}"/>
    <cellStyle name="자리수0 2" xfId="2714" xr:uid="{00000000-0005-0000-0000-00009A0A0000}"/>
    <cellStyle name="자리수0 3" xfId="2715" xr:uid="{00000000-0005-0000-0000-00009B0A0000}"/>
    <cellStyle name="잡품" xfId="2716" xr:uid="{00000000-0005-0000-0000-00009C0A0000}"/>
    <cellStyle name="帳票" xfId="2717" xr:uid="{00000000-0005-0000-0000-00009D0A0000}"/>
    <cellStyle name="정기수 - 유형1" xfId="2718" xr:uid="{00000000-0005-0000-0000-00009E0A0000}"/>
    <cellStyle name="정렬" xfId="2719" xr:uid="{00000000-0005-0000-0000-00009F0A0000}"/>
    <cellStyle name="정렬범위" xfId="2720" xr:uid="{00000000-0005-0000-0000-0000A00A0000}"/>
    <cellStyle name="제곱" xfId="2721" xr:uid="{00000000-0005-0000-0000-0000A10A0000}"/>
    <cellStyle name="제목" xfId="2722" builtinId="15" customBuiltin="1"/>
    <cellStyle name="제목 1" xfId="2723" builtinId="16" customBuiltin="1"/>
    <cellStyle name="제목 1 2" xfId="2724" xr:uid="{00000000-0005-0000-0000-0000A40A0000}"/>
    <cellStyle name="제목 1(左)" xfId="2725" xr:uid="{00000000-0005-0000-0000-0000A50A0000}"/>
    <cellStyle name="제목 1(中)" xfId="2726" xr:uid="{00000000-0005-0000-0000-0000A60A0000}"/>
    <cellStyle name="제목 2" xfId="2727" builtinId="17" customBuiltin="1"/>
    <cellStyle name="제목 2 2" xfId="2728" xr:uid="{00000000-0005-0000-0000-0000A80A0000}"/>
    <cellStyle name="제목 3" xfId="2729" builtinId="18" customBuiltin="1"/>
    <cellStyle name="제목 3 2" xfId="2730" xr:uid="{00000000-0005-0000-0000-0000AA0A0000}"/>
    <cellStyle name="제목 4" xfId="2731" builtinId="19" customBuiltin="1"/>
    <cellStyle name="제목 4 2" xfId="2732" xr:uid="{00000000-0005-0000-0000-0000AC0A0000}"/>
    <cellStyle name="제목 5" xfId="2733" xr:uid="{00000000-0005-0000-0000-0000AD0A0000}"/>
    <cellStyle name="제목 6" xfId="2734" xr:uid="{00000000-0005-0000-0000-0000AE0A0000}"/>
    <cellStyle name="제목[1 줄]" xfId="2735" xr:uid="{00000000-0005-0000-0000-0000AF0A0000}"/>
    <cellStyle name="제목[2줄 아래]" xfId="2736" xr:uid="{00000000-0005-0000-0000-0000B00A0000}"/>
    <cellStyle name="제목[2줄 위]" xfId="2737" xr:uid="{00000000-0005-0000-0000-0000B10A0000}"/>
    <cellStyle name="제목1" xfId="2738" xr:uid="{00000000-0005-0000-0000-0000B20A0000}"/>
    <cellStyle name="제목1.###(12)" xfId="2739" xr:uid="{00000000-0005-0000-0000-0000B30A0000}"/>
    <cellStyle name="제목1.###(12) 2" xfId="2740" xr:uid="{00000000-0005-0000-0000-0000B40A0000}"/>
    <cellStyle name="제목12" xfId="2741" xr:uid="{00000000-0005-0000-0000-0000B50A0000}"/>
    <cellStyle name="제목12-1" xfId="2742" xr:uid="{00000000-0005-0000-0000-0000B60A0000}"/>
    <cellStyle name="제목13" xfId="2743" xr:uid="{00000000-0005-0000-0000-0000B70A0000}"/>
    <cellStyle name="제목15" xfId="2744" xr:uid="{00000000-0005-0000-0000-0000B80A0000}"/>
    <cellStyle name="제목솔체20" xfId="2745" xr:uid="{00000000-0005-0000-0000-0000B90A0000}"/>
    <cellStyle name="좋음" xfId="2746" builtinId="26" customBuiltin="1"/>
    <cellStyle name="좋음 2" xfId="2747" xr:uid="{00000000-0005-0000-0000-0000BB0A0000}"/>
    <cellStyle name="좌괄호_박심배수구조물공" xfId="2748" xr:uid="{00000000-0005-0000-0000-0000BC0A0000}"/>
    <cellStyle name="좌측양괄호" xfId="2749" xr:uid="{00000000-0005-0000-0000-0000BD0A0000}"/>
    <cellStyle name="중기사용11" xfId="2750" xr:uid="{00000000-0005-0000-0000-0000BE0A0000}"/>
    <cellStyle name="중기사용11-1" xfId="2751" xr:uid="{00000000-0005-0000-0000-0000BF0A0000}"/>
    <cellStyle name="중기사용12" xfId="2752" xr:uid="{00000000-0005-0000-0000-0000C00A0000}"/>
    <cellStyle name="중기사용13" xfId="2753" xr:uid="{00000000-0005-0000-0000-0000C10A0000}"/>
    <cellStyle name="지수문제" xfId="2754" xr:uid="{00000000-0005-0000-0000-0000C20A0000}"/>
    <cellStyle name="지정되지 않음" xfId="2755" xr:uid="{00000000-0005-0000-0000-0000C30A0000}"/>
    <cellStyle name="지하철정렬" xfId="2756" xr:uid="{00000000-0005-0000-0000-0000C40A0000}"/>
    <cellStyle name="千分位[0]_GARMENT STEP FORM HK" xfId="2757" xr:uid="{00000000-0005-0000-0000-0000C50A0000}"/>
    <cellStyle name="千分位_GARMENT STEP FORM HK" xfId="2758" xr:uid="{00000000-0005-0000-0000-0000C60A0000}"/>
    <cellStyle name="출력" xfId="2759" builtinId="21" customBuiltin="1"/>
    <cellStyle name="출력 2" xfId="2760" xr:uid="{00000000-0005-0000-0000-0000C80A0000}"/>
    <cellStyle name="코드" xfId="2761" xr:uid="{00000000-0005-0000-0000-0000C90A0000}"/>
    <cellStyle name="콤" xfId="2762" xr:uid="{00000000-0005-0000-0000-0000CA0A0000}"/>
    <cellStyle name="콤_01_응봉배수지계측제어내역서_091204" xfId="2763" xr:uid="{00000000-0005-0000-0000-0000CB0A0000}"/>
    <cellStyle name="콤_1 감시제어" xfId="2764" xr:uid="{00000000-0005-0000-0000-0000CC0A0000}"/>
    <cellStyle name="콤_2.내역서" xfId="2765" xr:uid="{00000000-0005-0000-0000-0000CD0A0000}"/>
    <cellStyle name="콤_2.잠실_0310" xfId="2766" xr:uid="{00000000-0005-0000-0000-0000CE0A0000}"/>
    <cellStyle name="콤_2.잠실_0310_A.100315_내역서_잠실" xfId="2767" xr:uid="{00000000-0005-0000-0000-0000CF0A0000}"/>
    <cellStyle name="콤_2.잠실_0310_B.100315_내역서_잠실" xfId="2768" xr:uid="{00000000-0005-0000-0000-0000D00A0000}"/>
    <cellStyle name="콤_2.잠실_0310_B.100318_내역서_잠실_최종" xfId="2769" xr:uid="{00000000-0005-0000-0000-0000D10A0000}"/>
    <cellStyle name="콤_2.잠실_0310_내역서" xfId="2770" xr:uid="{00000000-0005-0000-0000-0000D20A0000}"/>
    <cellStyle name="콤_2.잠실_0310_실증_내역서" xfId="2771" xr:uid="{00000000-0005-0000-0000-0000D30A0000}"/>
    <cellStyle name="콤_2.잠실_0310_실증_내역서_100708" xfId="2772" xr:uid="{00000000-0005-0000-0000-0000D40A0000}"/>
    <cellStyle name="콤_2.잠실_0310_원본_백련_설계서_100720" xfId="2773" xr:uid="{00000000-0005-0000-0000-0000D50A0000}"/>
    <cellStyle name="콤_2011_무인화시설_년간단가공사_설계서(원)" xfId="2774" xr:uid="{00000000-0005-0000-0000-0000D60A0000}"/>
    <cellStyle name="콤_SW개발비대가(가압장)신규" xfId="2775" xr:uid="{00000000-0005-0000-0000-0000D70A0000}"/>
    <cellStyle name="콤_기초설계서0907-12" xfId="2776" xr:uid="{00000000-0005-0000-0000-0000D80A0000}"/>
    <cellStyle name="콤_내역서(발주)" xfId="2777" xr:uid="{00000000-0005-0000-0000-0000D90A0000}"/>
    <cellStyle name="콤_내역서_SW개발비포함_제출_REV6" xfId="2778" xr:uid="{00000000-0005-0000-0000-0000DA0A0000}"/>
    <cellStyle name="콤_노고산_내역서-09.10.27" xfId="2779" xr:uid="{00000000-0005-0000-0000-0000DB0A0000}"/>
    <cellStyle name="콤_방재_공사내역" xfId="2780" xr:uid="{00000000-0005-0000-0000-0000DC0A0000}"/>
    <cellStyle name="콤_설계서(갑지)0223" xfId="2781" xr:uid="{00000000-0005-0000-0000-0000DD0A0000}"/>
    <cellStyle name="콤_와우산_내역서-09.10.27(1)" xfId="2782" xr:uid="{00000000-0005-0000-0000-0000DE0A0000}"/>
    <cellStyle name="콤_와우산내역서091027" xfId="2783" xr:uid="{00000000-0005-0000-0000-0000DF0A0000}"/>
    <cellStyle name="콤_전기내역서(고기동)_090921" xfId="2784" xr:uid="{00000000-0005-0000-0000-0000E00A0000}"/>
    <cellStyle name="콤_제출 2.설계내역서_0806" xfId="2785" xr:uid="{00000000-0005-0000-0000-0000E10A0000}"/>
    <cellStyle name="콤_제출 2.설계내역서_0806_종_1.노온_내역서_2009" xfId="2786" xr:uid="{00000000-0005-0000-0000-0000E20A0000}"/>
    <cellStyle name="콤_제출 2.설계내역서_0806_최종_1.노온_내역서_2009" xfId="2787" xr:uid="{00000000-0005-0000-0000-0000E30A0000}"/>
    <cellStyle name="콤_진입램프최종" xfId="2788" xr:uid="{00000000-0005-0000-0000-0000E40A0000}"/>
    <cellStyle name="콤_진입램프최종엑셀" xfId="2789" xr:uid="{00000000-0005-0000-0000-0000E50A0000}"/>
    <cellStyle name="콤냡?&lt;_x000f_$??: `1_1 " xfId="2790" xr:uid="{00000000-0005-0000-0000-0000E60A0000}"/>
    <cellStyle name="콤마" xfId="2791" xr:uid="{00000000-0005-0000-0000-0000E70A0000}"/>
    <cellStyle name="콤마 [" xfId="2792" xr:uid="{00000000-0005-0000-0000-0000E80A0000}"/>
    <cellStyle name="콤마 [#]" xfId="2793" xr:uid="{00000000-0005-0000-0000-0000E90A0000}"/>
    <cellStyle name="콤마 []" xfId="2794" xr:uid="{00000000-0005-0000-0000-0000EA0A0000}"/>
    <cellStyle name="콤마 [_01_응봉배수지계측제어내역서_091204" xfId="2795" xr:uid="{00000000-0005-0000-0000-0000EB0A0000}"/>
    <cellStyle name="콤마 [0]" xfId="2796" xr:uid="{00000000-0005-0000-0000-0000EC0A0000}"/>
    <cellStyle name="콤마 [0]기기자재비" xfId="2797" xr:uid="{00000000-0005-0000-0000-0000ED0A0000}"/>
    <cellStyle name="콤마 [1]" xfId="2798" xr:uid="{00000000-0005-0000-0000-0000EE0A0000}"/>
    <cellStyle name="콤마 [2]" xfId="2799" xr:uid="{00000000-0005-0000-0000-0000EF0A0000}"/>
    <cellStyle name="콤마 [2] 2" xfId="2800" xr:uid="{00000000-0005-0000-0000-0000F00A0000}"/>
    <cellStyle name="콤마 [2] 3" xfId="2801" xr:uid="{00000000-0005-0000-0000-0000F10A0000}"/>
    <cellStyle name="콤마 [2] 4" xfId="2802" xr:uid="{00000000-0005-0000-0000-0000F20A0000}"/>
    <cellStyle name="콤마 [2] 5" xfId="2803" xr:uid="{00000000-0005-0000-0000-0000F30A0000}"/>
    <cellStyle name="콤마 [2] 6" xfId="2804" xr:uid="{00000000-0005-0000-0000-0000F40A0000}"/>
    <cellStyle name="콤마 [2] 7" xfId="2805" xr:uid="{00000000-0005-0000-0000-0000F50A0000}"/>
    <cellStyle name="콤마 [2]_01_응봉배수지계측제어내역서_091204" xfId="2806" xr:uid="{00000000-0005-0000-0000-0000F60A0000}"/>
    <cellStyle name="콤마 [3]" xfId="2807" xr:uid="{00000000-0005-0000-0000-0000F70A0000}"/>
    <cellStyle name="콤마 [금액]" xfId="2808" xr:uid="{00000000-0005-0000-0000-0000F80A0000}"/>
    <cellStyle name="콤마 [소수]" xfId="2809" xr:uid="{00000000-0005-0000-0000-0000F90A0000}"/>
    <cellStyle name="콤마 [수량]" xfId="2810" xr:uid="{00000000-0005-0000-0000-0000FA0A0000}"/>
    <cellStyle name="콤마 &lt;0&gt;" xfId="2811" xr:uid="{00000000-0005-0000-0000-0000FB0A0000}"/>
    <cellStyle name="콤마 1" xfId="2812" xr:uid="{00000000-0005-0000-0000-0000FC0A0000}"/>
    <cellStyle name="콤마(1)" xfId="2813" xr:uid="{00000000-0005-0000-0000-0000FD0A0000}"/>
    <cellStyle name="콤마,_x0005__x0014_" xfId="2814" xr:uid="{00000000-0005-0000-0000-0000FE0A0000}"/>
    <cellStyle name="콤마[ ]" xfId="2815" xr:uid="{00000000-0005-0000-0000-0000FF0A0000}"/>
    <cellStyle name="콤마[*]" xfId="2816" xr:uid="{00000000-0005-0000-0000-0000000B0000}"/>
    <cellStyle name="콤마[.]" xfId="2817" xr:uid="{00000000-0005-0000-0000-0000010B0000}"/>
    <cellStyle name="콤마[0]" xfId="2818" xr:uid="{00000000-0005-0000-0000-0000020B0000}"/>
    <cellStyle name="콤마[0] 2" xfId="2819" xr:uid="{00000000-0005-0000-0000-0000030B0000}"/>
    <cellStyle name="콤마[0] 3" xfId="2820" xr:uid="{00000000-0005-0000-0000-0000040B0000}"/>
    <cellStyle name="콤마[0] 4" xfId="2821" xr:uid="{00000000-0005-0000-0000-0000050B0000}"/>
    <cellStyle name="콤마[0] 5" xfId="2822" xr:uid="{00000000-0005-0000-0000-0000060B0000}"/>
    <cellStyle name="콤마[0] 6" xfId="2823" xr:uid="{00000000-0005-0000-0000-0000070B0000}"/>
    <cellStyle name="콤마[0] 7" xfId="2824" xr:uid="{00000000-0005-0000-0000-0000080B0000}"/>
    <cellStyle name="콤마[0]_기초설계서0907-12" xfId="2825" xr:uid="{00000000-0005-0000-0000-0000090B0000}"/>
    <cellStyle name="콤마_  종  합  " xfId="2826" xr:uid="{00000000-0005-0000-0000-00000A0B0000}"/>
    <cellStyle name="콤마宛 " xfId="2827" xr:uid="{00000000-0005-0000-0000-00000B0B0000}"/>
    <cellStyle name="콤마桓?琉?업종별 " xfId="2828" xr:uid="{00000000-0005-0000-0000-00000C0B0000}"/>
    <cellStyle name="콤마쇔[0]_대총괄표 " xfId="2829" xr:uid="{00000000-0005-0000-0000-00000D0B0000}"/>
    <cellStyle name="콤막 [0]_수출실적 _양식98" xfId="2830" xr:uid="{00000000-0005-0000-0000-00000E0B0000}"/>
    <cellStyle name="턂화 [0]_투자재원" xfId="2831" xr:uid="{00000000-0005-0000-0000-00000F0B0000}"/>
    <cellStyle name="통" xfId="2832" xr:uid="{00000000-0005-0000-0000-0000100B0000}"/>
    <cellStyle name="통_01_응봉배수지계측제어내역서_091204" xfId="2833" xr:uid="{00000000-0005-0000-0000-0000110B0000}"/>
    <cellStyle name="통_1 감시제어" xfId="2834" xr:uid="{00000000-0005-0000-0000-0000120B0000}"/>
    <cellStyle name="통_2.내역서" xfId="2835" xr:uid="{00000000-0005-0000-0000-0000130B0000}"/>
    <cellStyle name="통_2.잠실_0310" xfId="2836" xr:uid="{00000000-0005-0000-0000-0000140B0000}"/>
    <cellStyle name="통_2.잠실_0310_A.100315_내역서_잠실" xfId="2837" xr:uid="{00000000-0005-0000-0000-0000150B0000}"/>
    <cellStyle name="통_2.잠실_0310_B.100315_내역서_잠실" xfId="2838" xr:uid="{00000000-0005-0000-0000-0000160B0000}"/>
    <cellStyle name="통_2.잠실_0310_B.100318_내역서_잠실_최종" xfId="2839" xr:uid="{00000000-0005-0000-0000-0000170B0000}"/>
    <cellStyle name="통_2.잠실_0310_내역서" xfId="2840" xr:uid="{00000000-0005-0000-0000-0000180B0000}"/>
    <cellStyle name="통_2.잠실_0310_실증_내역서" xfId="2841" xr:uid="{00000000-0005-0000-0000-0000190B0000}"/>
    <cellStyle name="통_2.잠실_0310_실증_내역서_100708" xfId="2842" xr:uid="{00000000-0005-0000-0000-00001A0B0000}"/>
    <cellStyle name="통_2.잠실_0310_원본_백련_설계서_100720" xfId="2843" xr:uid="{00000000-0005-0000-0000-00001B0B0000}"/>
    <cellStyle name="통_2011_무인화시설_년간단가공사_설계서(원)" xfId="2844" xr:uid="{00000000-0005-0000-0000-00001C0B0000}"/>
    <cellStyle name="통_SW개발비대가(가압장)신규" xfId="2845" xr:uid="{00000000-0005-0000-0000-00001D0B0000}"/>
    <cellStyle name="통_기초설계서0907-12" xfId="2846" xr:uid="{00000000-0005-0000-0000-00001E0B0000}"/>
    <cellStyle name="통_내역서(발주)" xfId="2847" xr:uid="{00000000-0005-0000-0000-00001F0B0000}"/>
    <cellStyle name="통_내역서_SW개발비포함_제출_REV6" xfId="2848" xr:uid="{00000000-0005-0000-0000-0000200B0000}"/>
    <cellStyle name="통_노고산_내역서-09.10.27" xfId="2849" xr:uid="{00000000-0005-0000-0000-0000210B0000}"/>
    <cellStyle name="통_방재_공사내역" xfId="2850" xr:uid="{00000000-0005-0000-0000-0000220B0000}"/>
    <cellStyle name="통_설계서(갑지)0223" xfId="2851" xr:uid="{00000000-0005-0000-0000-0000230B0000}"/>
    <cellStyle name="통_와우산_내역서-09.10.27(1)" xfId="2852" xr:uid="{00000000-0005-0000-0000-0000240B0000}"/>
    <cellStyle name="통_와우산내역서091027" xfId="2853" xr:uid="{00000000-0005-0000-0000-0000250B0000}"/>
    <cellStyle name="통_전기내역서(고기동)_090921" xfId="2854" xr:uid="{00000000-0005-0000-0000-0000260B0000}"/>
    <cellStyle name="통_제출 2.설계내역서_0806" xfId="2855" xr:uid="{00000000-0005-0000-0000-0000270B0000}"/>
    <cellStyle name="통_제출 2.설계내역서_0806_종_1.노온_내역서_2009" xfId="2856" xr:uid="{00000000-0005-0000-0000-0000280B0000}"/>
    <cellStyle name="통_제출 2.설계내역서_0806_최종_1.노온_내역서_2009" xfId="2857" xr:uid="{00000000-0005-0000-0000-0000290B0000}"/>
    <cellStyle name="통_진입램프최종" xfId="2858" xr:uid="{00000000-0005-0000-0000-00002A0B0000}"/>
    <cellStyle name="통_진입램프최종엑셀" xfId="2859" xr:uid="{00000000-0005-0000-0000-00002B0B0000}"/>
    <cellStyle name="통화 [" xfId="2860" xr:uid="{00000000-0005-0000-0000-00002C0B0000}"/>
    <cellStyle name="通貨 [0.00]_　配車(by matue)" xfId="2861" xr:uid="{00000000-0005-0000-0000-00002D0B0000}"/>
    <cellStyle name="통화 [0??" xfId="2862" xr:uid="{00000000-0005-0000-0000-00002E0B0000}"/>
    <cellStyle name="통화 [0㉝〸" xfId="2863" xr:uid="{00000000-0005-0000-0000-00002F0B0000}"/>
    <cellStyle name="通貨_　配車(by matue)" xfId="2864" xr:uid="{00000000-0005-0000-0000-0000300B0000}"/>
    <cellStyle name="퍼센트" xfId="2865" xr:uid="{00000000-0005-0000-0000-0000310B0000}"/>
    <cellStyle name="퍼센트 2" xfId="2866" xr:uid="{00000000-0005-0000-0000-0000320B0000}"/>
    <cellStyle name="퍼센트 3" xfId="2867" xr:uid="{00000000-0005-0000-0000-0000330B0000}"/>
    <cellStyle name="퍼센트 4" xfId="2868" xr:uid="{00000000-0005-0000-0000-0000340B0000}"/>
    <cellStyle name="퍼센트 5" xfId="2869" xr:uid="{00000000-0005-0000-0000-0000350B0000}"/>
    <cellStyle name="퍼센트 6" xfId="2870" xr:uid="{00000000-0005-0000-0000-0000360B0000}"/>
    <cellStyle name="퍼센트 7" xfId="2871" xr:uid="{00000000-0005-0000-0000-0000370B0000}"/>
    <cellStyle name="퍼센트_01_응봉배수지계측제어내역서_091204" xfId="2872" xr:uid="{00000000-0005-0000-0000-0000380B0000}"/>
    <cellStyle name="표" xfId="2873" xr:uid="{00000000-0005-0000-0000-0000390B0000}"/>
    <cellStyle name="표(가는선,가운데,중앙)" xfId="2874" xr:uid="{00000000-0005-0000-0000-00003A0B0000}"/>
    <cellStyle name="표(가는선,왼쪽,중앙)" xfId="2875" xr:uid="{00000000-0005-0000-0000-00003B0B0000}"/>
    <cellStyle name="표(세로쓰기)" xfId="2876" xr:uid="{00000000-0005-0000-0000-00003C0B0000}"/>
    <cellStyle name="표_01_응봉배수지계측제어내역서_091204" xfId="2877" xr:uid="{00000000-0005-0000-0000-00003D0B0000}"/>
    <cellStyle name="표_090203(김석봉)청석골약수터에어써징견적서." xfId="2878" xr:uid="{00000000-0005-0000-0000-00003E0B0000}"/>
    <cellStyle name="표_1 감시제어" xfId="2879" xr:uid="{00000000-0005-0000-0000-00003F0B0000}"/>
    <cellStyle name="표_2.내역서" xfId="2880" xr:uid="{00000000-0005-0000-0000-0000400B0000}"/>
    <cellStyle name="표_2.잠실_0310" xfId="2881" xr:uid="{00000000-0005-0000-0000-0000410B0000}"/>
    <cellStyle name="표_2.잠실_0310_A.100315_내역서_잠실" xfId="2882" xr:uid="{00000000-0005-0000-0000-0000420B0000}"/>
    <cellStyle name="표_2.잠실_0310_B.100315_내역서_잠실" xfId="2883" xr:uid="{00000000-0005-0000-0000-0000430B0000}"/>
    <cellStyle name="표_2.잠실_0310_B.100318_내역서_잠실_최종" xfId="2884" xr:uid="{00000000-0005-0000-0000-0000440B0000}"/>
    <cellStyle name="표_2.잠실_0310_내역서" xfId="2885" xr:uid="{00000000-0005-0000-0000-0000450B0000}"/>
    <cellStyle name="표_2.잠실_0310_실증_내역서" xfId="2886" xr:uid="{00000000-0005-0000-0000-0000460B0000}"/>
    <cellStyle name="표_2.잠실_0310_실증_내역서_100708" xfId="2887" xr:uid="{00000000-0005-0000-0000-0000470B0000}"/>
    <cellStyle name="표_2.잠실_0310_원본_백련_설계서_100720" xfId="2888" xr:uid="{00000000-0005-0000-0000-0000480B0000}"/>
    <cellStyle name="표_2009 12 약수터 시설보수 견적서" xfId="2889" xr:uid="{00000000-0005-0000-0000-0000490B0000}"/>
    <cellStyle name="표_2011_무인화시설_년간단가공사_설계서(원)" xfId="2890" xr:uid="{00000000-0005-0000-0000-00004A0B0000}"/>
    <cellStyle name="표_SW개발비대가(가압장)신규" xfId="2891" xr:uid="{00000000-0005-0000-0000-00004B0B0000}"/>
    <cellStyle name="표_계약내역서갑지" xfId="2892" xr:uid="{00000000-0005-0000-0000-00004C0B0000}"/>
    <cellStyle name="표_기초설계서0907-12" xfId="2893" xr:uid="{00000000-0005-0000-0000-00004D0B0000}"/>
    <cellStyle name="표_내역서(발주)" xfId="2894" xr:uid="{00000000-0005-0000-0000-00004E0B0000}"/>
    <cellStyle name="표_내역서_SW개발비포함_제출_REV6" xfId="2895" xr:uid="{00000000-0005-0000-0000-00004F0B0000}"/>
    <cellStyle name="표_노고산_내역서-09.10.27" xfId="2896" xr:uid="{00000000-0005-0000-0000-0000500B0000}"/>
    <cellStyle name="표_방재_공사내역" xfId="2897" xr:uid="{00000000-0005-0000-0000-0000510B0000}"/>
    <cellStyle name="표_사본 - 수원천분수대설계서(90%계약)" xfId="2898" xr:uid="{00000000-0005-0000-0000-0000520B0000}"/>
    <cellStyle name="표_새천년가압장 후렉시블죠인트 설치및 펌프보수공사-계약94%" xfId="2899" xr:uid="{00000000-0005-0000-0000-0000530B0000}"/>
    <cellStyle name="표_설계서(갑지)0223" xfId="2900" xr:uid="{00000000-0005-0000-0000-0000540B0000}"/>
    <cellStyle name="표_와우산_내역서-09.10.27(1)" xfId="2901" xr:uid="{00000000-0005-0000-0000-0000550B0000}"/>
    <cellStyle name="표_와우산내역서091027" xfId="2902" xr:uid="{00000000-0005-0000-0000-0000560B0000}"/>
    <cellStyle name="표_인계동 1132번지선 구경확대공사-계약" xfId="2903" xr:uid="{00000000-0005-0000-0000-0000570B0000}"/>
    <cellStyle name="표_전기내역서(고기동)_090921" xfId="2904" xr:uid="{00000000-0005-0000-0000-0000580B0000}"/>
    <cellStyle name="표_제출 2.설계내역서_0806" xfId="2905" xr:uid="{00000000-0005-0000-0000-0000590B0000}"/>
    <cellStyle name="표_제출 2.설계내역서_0806_종_1.노온_내역서_2009" xfId="2906" xr:uid="{00000000-0005-0000-0000-00005A0B0000}"/>
    <cellStyle name="표_제출 2.설계내역서_0806_최종_1.노온_내역서_2009" xfId="2907" xr:uid="{00000000-0005-0000-0000-00005B0B0000}"/>
    <cellStyle name="표_진입램프최종" xfId="2908" xr:uid="{00000000-0005-0000-0000-00005C0B0000}"/>
    <cellStyle name="표_진입램프최종엑셀" xfId="2909" xr:uid="{00000000-0005-0000-0000-00005D0B0000}"/>
    <cellStyle name="표_착공계외" xfId="2910" xr:uid="{00000000-0005-0000-0000-00005E0B0000}"/>
    <cellStyle name="표_착공신고서기타-화성사업소" xfId="2911" xr:uid="{00000000-0005-0000-0000-00005F0B0000}"/>
    <cellStyle name="표_청주계약내역서" xfId="2912" xr:uid="{00000000-0005-0000-0000-0000600B0000}"/>
    <cellStyle name="표_흡수식냉온수기 및 급수펌프 보수공사-90%계약" xfId="2913" xr:uid="{00000000-0005-0000-0000-0000610B0000}"/>
    <cellStyle name="표머릿글(上)" xfId="2914" xr:uid="{00000000-0005-0000-0000-0000620B0000}"/>
    <cellStyle name="표머릿글(中)" xfId="2915" xr:uid="{00000000-0005-0000-0000-0000630B0000}"/>
    <cellStyle name="표머릿글(下)" xfId="2916" xr:uid="{00000000-0005-0000-0000-0000640B0000}"/>
    <cellStyle name="表示?みのハイパ?リンク" xfId="2917" xr:uid="{00000000-0005-0000-0000-0000650B0000}"/>
    <cellStyle name="表示?みのハイパ?リンク 2" xfId="2918" xr:uid="{00000000-0005-0000-0000-0000660B0000}"/>
    <cellStyle name="表示?みのハイパ?リンク 3" xfId="2919" xr:uid="{00000000-0005-0000-0000-0000670B0000}"/>
    <cellStyle name="表示?みのハイパ?リンク 4" xfId="2920" xr:uid="{00000000-0005-0000-0000-0000680B0000}"/>
    <cellStyle name="表示?みのハイパ?リンク 5" xfId="2921" xr:uid="{00000000-0005-0000-0000-0000690B0000}"/>
    <cellStyle name="表示済みのハイパーリンク" xfId="2922" xr:uid="{00000000-0005-0000-0000-00006A0B0000}"/>
    <cellStyle name="表示済みのハイパーリンク 2" xfId="2923" xr:uid="{00000000-0005-0000-0000-00006B0B0000}"/>
    <cellStyle name="表示済みのハイパーリンク 3" xfId="2924" xr:uid="{00000000-0005-0000-0000-00006C0B0000}"/>
    <cellStyle name="표준" xfId="0" builtinId="0"/>
    <cellStyle name="표준 - Styl1" xfId="2925" xr:uid="{00000000-0005-0000-0000-00006E0B0000}"/>
    <cellStyle name="표준 - Styl2" xfId="2926" xr:uid="{00000000-0005-0000-0000-00006F0B0000}"/>
    <cellStyle name="표준 - Styl3" xfId="2927" xr:uid="{00000000-0005-0000-0000-0000700B0000}"/>
    <cellStyle name="표준 - Styl4" xfId="2928" xr:uid="{00000000-0005-0000-0000-0000710B0000}"/>
    <cellStyle name="표준 - Styl5" xfId="2929" xr:uid="{00000000-0005-0000-0000-0000720B0000}"/>
    <cellStyle name="표준 - Styl6" xfId="2930" xr:uid="{00000000-0005-0000-0000-0000730B0000}"/>
    <cellStyle name="표준 - Styl7" xfId="2931" xr:uid="{00000000-0005-0000-0000-0000740B0000}"/>
    <cellStyle name="표준 - Styl8" xfId="2932" xr:uid="{00000000-0005-0000-0000-0000750B0000}"/>
    <cellStyle name="표준 10" xfId="2933" xr:uid="{00000000-0005-0000-0000-0000760B0000}"/>
    <cellStyle name="표준 11" xfId="2995" xr:uid="{00000000-0005-0000-0000-0000770B0000}"/>
    <cellStyle name="표준 12" xfId="3003" xr:uid="{00000000-0005-0000-0000-0000780B0000}"/>
    <cellStyle name="표준 12 2" xfId="2999" xr:uid="{00000000-0005-0000-0000-0000790B0000}"/>
    <cellStyle name="표준 12 3" xfId="3004" xr:uid="{00000000-0005-0000-0000-00007A0B0000}"/>
    <cellStyle name="표준 13" xfId="2934" xr:uid="{00000000-0005-0000-0000-00007B0B0000}"/>
    <cellStyle name="표준 14" xfId="3001" xr:uid="{00000000-0005-0000-0000-00007C0B0000}"/>
    <cellStyle name="표준 15" xfId="3005" xr:uid="{00000000-0005-0000-0000-00007D0B0000}"/>
    <cellStyle name="표준 2" xfId="2935" xr:uid="{00000000-0005-0000-0000-00007E0B0000}"/>
    <cellStyle name="표준 2 2" xfId="2994" xr:uid="{00000000-0005-0000-0000-00007F0B0000}"/>
    <cellStyle name="표준 2 4" xfId="2936" xr:uid="{00000000-0005-0000-0000-0000800B0000}"/>
    <cellStyle name="표준 2_내역서(발주)" xfId="2937" xr:uid="{00000000-0005-0000-0000-0000810B0000}"/>
    <cellStyle name="표준 3" xfId="2938" xr:uid="{00000000-0005-0000-0000-0000820B0000}"/>
    <cellStyle name="표준 31" xfId="3000" xr:uid="{00000000-0005-0000-0000-0000830B0000}"/>
    <cellStyle name="표준 4" xfId="2939" xr:uid="{00000000-0005-0000-0000-0000840B0000}"/>
    <cellStyle name="표준 5" xfId="2940" xr:uid="{00000000-0005-0000-0000-0000850B0000}"/>
    <cellStyle name="표준 6" xfId="2941" xr:uid="{00000000-0005-0000-0000-0000860B0000}"/>
    <cellStyle name="표준 7" xfId="2942" xr:uid="{00000000-0005-0000-0000-0000870B0000}"/>
    <cellStyle name="표준 8" xfId="2943" xr:uid="{00000000-0005-0000-0000-0000880B0000}"/>
    <cellStyle name="표준 9" xfId="2944" xr:uid="{00000000-0005-0000-0000-0000890B0000}"/>
    <cellStyle name="표준(배분)" xfId="2945" xr:uid="{00000000-0005-0000-0000-00008A0B0000}"/>
    <cellStyle name="標準_’９７アウトドアツ?ルフェア" xfId="2946" xr:uid="{00000000-0005-0000-0000-00008B0B0000}"/>
    <cellStyle name="표준_0_IO_LIST" xfId="3002" xr:uid="{00000000-0005-0000-0000-00008C0B0000}"/>
    <cellStyle name="표준_0_IO_LIST 2" xfId="2996" xr:uid="{00000000-0005-0000-0000-00008D0B0000}"/>
    <cellStyle name="표준_2_SW_산출" xfId="2947" xr:uid="{00000000-0005-0000-0000-00008E0B0000}"/>
    <cellStyle name="표준_2006유량견적및 산출근거" xfId="2948" xr:uid="{00000000-0005-0000-0000-00008F0B0000}"/>
    <cellStyle name="표준_20080310308-00_설계서" xfId="2949" xr:uid="{00000000-0005-0000-0000-0000900B0000}"/>
    <cellStyle name="標準_Akia(F）-8" xfId="2950" xr:uid="{00000000-0005-0000-0000-0000910B0000}"/>
    <cellStyle name="표준_DATA 통합운영 시스템 내역서" xfId="2951" xr:uid="{00000000-0005-0000-0000-0000920B0000}"/>
    <cellStyle name="표준_GLOFA_sheet 2" xfId="2998" xr:uid="{00000000-0005-0000-0000-0000930B0000}"/>
    <cellStyle name="표준_yoonB_기능점수산출" xfId="2952" xr:uid="{00000000-0005-0000-0000-0000940B0000}"/>
    <cellStyle name="표준_설계내역서" xfId="2953" xr:uid="{00000000-0005-0000-0000-0000970B0000}"/>
    <cellStyle name="표준_소프트웨어산출" xfId="2954" xr:uid="{00000000-0005-0000-0000-0000980B0000}"/>
    <cellStyle name="표준_수질- DB개발원가" xfId="2955" xr:uid="{00000000-0005-0000-0000-0000990B0000}"/>
    <cellStyle name="표준_유량계추가구축비용" xfId="2956" xr:uid="{00000000-0005-0000-0000-00009B0B0000}"/>
    <cellStyle name="표준_파주내역(TON당)0312" xfId="3006" xr:uid="{00000000-0005-0000-0000-00009C0B0000}"/>
    <cellStyle name="표준_후염소_소프트원가산출" xfId="2957" xr:uid="{00000000-0005-0000-0000-00009D0B0000}"/>
    <cellStyle name="표준1" xfId="2958" xr:uid="{00000000-0005-0000-0000-00009E0B0000}"/>
    <cellStyle name="표준2" xfId="2959" xr:uid="{00000000-0005-0000-0000-00009F0B0000}"/>
    <cellStyle name="표쥰" xfId="2960" xr:uid="{00000000-0005-0000-0000-0000A00B0000}"/>
    <cellStyle name="합   계" xfId="2961" xr:uid="{00000000-0005-0000-0000-0000A10B0000}"/>
    <cellStyle name="합계" xfId="2962" xr:uid="{00000000-0005-0000-0000-0000A20B0000}"/>
    <cellStyle name="합산" xfId="2963" xr:uid="{00000000-0005-0000-0000-0000A30B0000}"/>
    <cellStyle name="합산 2" xfId="2964" xr:uid="{00000000-0005-0000-0000-0000A40B0000}"/>
    <cellStyle name="합산 3" xfId="2965" xr:uid="{00000000-0005-0000-0000-0000A50B0000}"/>
    <cellStyle name="합산 4" xfId="2966" xr:uid="{00000000-0005-0000-0000-0000A60B0000}"/>
    <cellStyle name="합산 5" xfId="2967" xr:uid="{00000000-0005-0000-0000-0000A70B0000}"/>
    <cellStyle name="합산 6" xfId="2968" xr:uid="{00000000-0005-0000-0000-0000A80B0000}"/>
    <cellStyle name="합산 7" xfId="2969" xr:uid="{00000000-0005-0000-0000-0000A90B0000}"/>
    <cellStyle name="합산_01_응봉배수지계측제어내역서_091204" xfId="2970" xr:uid="{00000000-0005-0000-0000-0000AA0B0000}"/>
    <cellStyle name="桁?切り [0.00]_競合?況" xfId="2971" xr:uid="{00000000-0005-0000-0000-0000AB0B0000}"/>
    <cellStyle name="桁?切り_競合?況" xfId="2972" xr:uid="{00000000-0005-0000-0000-0000AC0B0000}"/>
    <cellStyle name="桁区切り [0.00]_競合状況" xfId="2973" xr:uid="{00000000-0005-0000-0000-0000AD0B0000}"/>
    <cellStyle name="桁区切り_競合状況" xfId="2974" xr:uid="{00000000-0005-0000-0000-0000AE0B0000}"/>
    <cellStyle name="해동양식" xfId="2975" xr:uid="{00000000-0005-0000-0000-0000AF0B0000}"/>
    <cellStyle name="貨幣 [0]_GARMENT STEP FORM HK" xfId="2976" xr:uid="{00000000-0005-0000-0000-0000B00B0000}"/>
    <cellStyle name="貨幣_GARMENT STEP FORM HK" xfId="2977" xr:uid="{00000000-0005-0000-0000-0000B10B0000}"/>
    <cellStyle name="화폐기호" xfId="2978" xr:uid="{00000000-0005-0000-0000-0000B20B0000}"/>
    <cellStyle name="화폐기호 2" xfId="2979" xr:uid="{00000000-0005-0000-0000-0000B30B0000}"/>
    <cellStyle name="화폐기호 3" xfId="2980" xr:uid="{00000000-0005-0000-0000-0000B40B0000}"/>
    <cellStyle name="화폐기호 4" xfId="2981" xr:uid="{00000000-0005-0000-0000-0000B50B0000}"/>
    <cellStyle name="화폐기호 5" xfId="2982" xr:uid="{00000000-0005-0000-0000-0000B60B0000}"/>
    <cellStyle name="화폐기호 6" xfId="2983" xr:uid="{00000000-0005-0000-0000-0000B70B0000}"/>
    <cellStyle name="화폐기호 7" xfId="2984" xr:uid="{00000000-0005-0000-0000-0000B80B0000}"/>
    <cellStyle name="화폐기호_01_응봉배수지계측제어내역서_091204" xfId="2985" xr:uid="{00000000-0005-0000-0000-0000B90B0000}"/>
    <cellStyle name="화폐기호0" xfId="2986" xr:uid="{00000000-0005-0000-0000-0000BA0B0000}"/>
    <cellStyle name="화폐기호0 2" xfId="2987" xr:uid="{00000000-0005-0000-0000-0000BB0B0000}"/>
    <cellStyle name="화폐기호0 3" xfId="2988" xr:uid="{00000000-0005-0000-0000-0000BC0B0000}"/>
    <cellStyle name="화폐기호0 4" xfId="2989" xr:uid="{00000000-0005-0000-0000-0000BD0B0000}"/>
    <cellStyle name="화폐기호0 5" xfId="2990" xr:uid="{00000000-0005-0000-0000-0000BE0B0000}"/>
    <cellStyle name="화폐기호0 6" xfId="2991" xr:uid="{00000000-0005-0000-0000-0000BF0B0000}"/>
    <cellStyle name="화폐기호0 7" xfId="2992" xr:uid="{00000000-0005-0000-0000-0000C00B0000}"/>
    <cellStyle name="화폐기호0_01_응봉배수지계측제어내역서_091204" xfId="2993" xr:uid="{00000000-0005-0000-0000-0000C10B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99FFCC"/>
      <color rgb="FF0000FF"/>
      <color rgb="FF6600FF"/>
      <color rgb="FFFFCC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589" name="Text Box 1">
          <a:extLst>
            <a:ext uri="{FF2B5EF4-FFF2-40B4-BE49-F238E27FC236}">
              <a16:creationId xmlns:a16="http://schemas.microsoft.com/office/drawing/2014/main" id="{00000000-0008-0000-0F00-00001D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590" name="Text Box 2">
          <a:extLst>
            <a:ext uri="{FF2B5EF4-FFF2-40B4-BE49-F238E27FC236}">
              <a16:creationId xmlns:a16="http://schemas.microsoft.com/office/drawing/2014/main" id="{00000000-0008-0000-0F00-00001E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591" name="Text Box 3">
          <a:extLst>
            <a:ext uri="{FF2B5EF4-FFF2-40B4-BE49-F238E27FC236}">
              <a16:creationId xmlns:a16="http://schemas.microsoft.com/office/drawing/2014/main" id="{00000000-0008-0000-0F00-00001F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592" name="Text Box 4">
          <a:extLst>
            <a:ext uri="{FF2B5EF4-FFF2-40B4-BE49-F238E27FC236}">
              <a16:creationId xmlns:a16="http://schemas.microsoft.com/office/drawing/2014/main" id="{00000000-0008-0000-0F00-000020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593" name="Text Box 5">
          <a:extLst>
            <a:ext uri="{FF2B5EF4-FFF2-40B4-BE49-F238E27FC236}">
              <a16:creationId xmlns:a16="http://schemas.microsoft.com/office/drawing/2014/main" id="{00000000-0008-0000-0F00-000021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594" name="Text Box 6">
          <a:extLst>
            <a:ext uri="{FF2B5EF4-FFF2-40B4-BE49-F238E27FC236}">
              <a16:creationId xmlns:a16="http://schemas.microsoft.com/office/drawing/2014/main" id="{00000000-0008-0000-0F00-000022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595" name="Text Box 7">
          <a:extLst>
            <a:ext uri="{FF2B5EF4-FFF2-40B4-BE49-F238E27FC236}">
              <a16:creationId xmlns:a16="http://schemas.microsoft.com/office/drawing/2014/main" id="{00000000-0008-0000-0F00-000023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596" name="Text Box 8">
          <a:extLst>
            <a:ext uri="{FF2B5EF4-FFF2-40B4-BE49-F238E27FC236}">
              <a16:creationId xmlns:a16="http://schemas.microsoft.com/office/drawing/2014/main" id="{00000000-0008-0000-0F00-000024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597" name="Text Box 9">
          <a:extLst>
            <a:ext uri="{FF2B5EF4-FFF2-40B4-BE49-F238E27FC236}">
              <a16:creationId xmlns:a16="http://schemas.microsoft.com/office/drawing/2014/main" id="{00000000-0008-0000-0F00-000025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598" name="Text Box 10">
          <a:extLst>
            <a:ext uri="{FF2B5EF4-FFF2-40B4-BE49-F238E27FC236}">
              <a16:creationId xmlns:a16="http://schemas.microsoft.com/office/drawing/2014/main" id="{00000000-0008-0000-0F00-000026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599" name="Text Box 11">
          <a:extLst>
            <a:ext uri="{FF2B5EF4-FFF2-40B4-BE49-F238E27FC236}">
              <a16:creationId xmlns:a16="http://schemas.microsoft.com/office/drawing/2014/main" id="{00000000-0008-0000-0F00-000027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00" name="Text Box 12">
          <a:extLst>
            <a:ext uri="{FF2B5EF4-FFF2-40B4-BE49-F238E27FC236}">
              <a16:creationId xmlns:a16="http://schemas.microsoft.com/office/drawing/2014/main" id="{00000000-0008-0000-0F00-000028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01" name="Text Box 13">
          <a:extLst>
            <a:ext uri="{FF2B5EF4-FFF2-40B4-BE49-F238E27FC236}">
              <a16:creationId xmlns:a16="http://schemas.microsoft.com/office/drawing/2014/main" id="{00000000-0008-0000-0F00-000029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02" name="Text Box 14">
          <a:extLst>
            <a:ext uri="{FF2B5EF4-FFF2-40B4-BE49-F238E27FC236}">
              <a16:creationId xmlns:a16="http://schemas.microsoft.com/office/drawing/2014/main" id="{00000000-0008-0000-0F00-00002A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03" name="Text Box 15">
          <a:extLst>
            <a:ext uri="{FF2B5EF4-FFF2-40B4-BE49-F238E27FC236}">
              <a16:creationId xmlns:a16="http://schemas.microsoft.com/office/drawing/2014/main" id="{00000000-0008-0000-0F00-00002B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04" name="Text Box 16">
          <a:extLst>
            <a:ext uri="{FF2B5EF4-FFF2-40B4-BE49-F238E27FC236}">
              <a16:creationId xmlns:a16="http://schemas.microsoft.com/office/drawing/2014/main" id="{00000000-0008-0000-0F00-00002C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05" name="Text Box 17">
          <a:extLst>
            <a:ext uri="{FF2B5EF4-FFF2-40B4-BE49-F238E27FC236}">
              <a16:creationId xmlns:a16="http://schemas.microsoft.com/office/drawing/2014/main" id="{00000000-0008-0000-0F00-00002D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06" name="Text Box 18">
          <a:extLst>
            <a:ext uri="{FF2B5EF4-FFF2-40B4-BE49-F238E27FC236}">
              <a16:creationId xmlns:a16="http://schemas.microsoft.com/office/drawing/2014/main" id="{00000000-0008-0000-0F00-00002E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07" name="Text Box 19">
          <a:extLst>
            <a:ext uri="{FF2B5EF4-FFF2-40B4-BE49-F238E27FC236}">
              <a16:creationId xmlns:a16="http://schemas.microsoft.com/office/drawing/2014/main" id="{00000000-0008-0000-0F00-00002F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08" name="Text Box 20">
          <a:extLst>
            <a:ext uri="{FF2B5EF4-FFF2-40B4-BE49-F238E27FC236}">
              <a16:creationId xmlns:a16="http://schemas.microsoft.com/office/drawing/2014/main" id="{00000000-0008-0000-0F00-000030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09" name="Text Box 21">
          <a:extLst>
            <a:ext uri="{FF2B5EF4-FFF2-40B4-BE49-F238E27FC236}">
              <a16:creationId xmlns:a16="http://schemas.microsoft.com/office/drawing/2014/main" id="{00000000-0008-0000-0F00-000031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10" name="Text Box 22">
          <a:extLst>
            <a:ext uri="{FF2B5EF4-FFF2-40B4-BE49-F238E27FC236}">
              <a16:creationId xmlns:a16="http://schemas.microsoft.com/office/drawing/2014/main" id="{00000000-0008-0000-0F00-000032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11" name="Text Box 23">
          <a:extLst>
            <a:ext uri="{FF2B5EF4-FFF2-40B4-BE49-F238E27FC236}">
              <a16:creationId xmlns:a16="http://schemas.microsoft.com/office/drawing/2014/main" id="{00000000-0008-0000-0F00-000033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12" name="Text Box 24">
          <a:extLst>
            <a:ext uri="{FF2B5EF4-FFF2-40B4-BE49-F238E27FC236}">
              <a16:creationId xmlns:a16="http://schemas.microsoft.com/office/drawing/2014/main" id="{00000000-0008-0000-0F00-000034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13" name="Text Box 25">
          <a:extLst>
            <a:ext uri="{FF2B5EF4-FFF2-40B4-BE49-F238E27FC236}">
              <a16:creationId xmlns:a16="http://schemas.microsoft.com/office/drawing/2014/main" id="{00000000-0008-0000-0F00-000035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14" name="Text Box 26">
          <a:extLst>
            <a:ext uri="{FF2B5EF4-FFF2-40B4-BE49-F238E27FC236}">
              <a16:creationId xmlns:a16="http://schemas.microsoft.com/office/drawing/2014/main" id="{00000000-0008-0000-0F00-000036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15" name="Text Box 27">
          <a:extLst>
            <a:ext uri="{FF2B5EF4-FFF2-40B4-BE49-F238E27FC236}">
              <a16:creationId xmlns:a16="http://schemas.microsoft.com/office/drawing/2014/main" id="{00000000-0008-0000-0F00-000037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16" name="Text Box 28">
          <a:extLst>
            <a:ext uri="{FF2B5EF4-FFF2-40B4-BE49-F238E27FC236}">
              <a16:creationId xmlns:a16="http://schemas.microsoft.com/office/drawing/2014/main" id="{00000000-0008-0000-0F00-000038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17" name="Text Box 29">
          <a:extLst>
            <a:ext uri="{FF2B5EF4-FFF2-40B4-BE49-F238E27FC236}">
              <a16:creationId xmlns:a16="http://schemas.microsoft.com/office/drawing/2014/main" id="{00000000-0008-0000-0F00-000039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18" name="Text Box 30">
          <a:extLst>
            <a:ext uri="{FF2B5EF4-FFF2-40B4-BE49-F238E27FC236}">
              <a16:creationId xmlns:a16="http://schemas.microsoft.com/office/drawing/2014/main" id="{00000000-0008-0000-0F00-00003A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19" name="Text Box 31">
          <a:extLst>
            <a:ext uri="{FF2B5EF4-FFF2-40B4-BE49-F238E27FC236}">
              <a16:creationId xmlns:a16="http://schemas.microsoft.com/office/drawing/2014/main" id="{00000000-0008-0000-0F00-00003B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20" name="Text Box 32">
          <a:extLst>
            <a:ext uri="{FF2B5EF4-FFF2-40B4-BE49-F238E27FC236}">
              <a16:creationId xmlns:a16="http://schemas.microsoft.com/office/drawing/2014/main" id="{00000000-0008-0000-0F00-00003C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21" name="Text Box 33">
          <a:extLst>
            <a:ext uri="{FF2B5EF4-FFF2-40B4-BE49-F238E27FC236}">
              <a16:creationId xmlns:a16="http://schemas.microsoft.com/office/drawing/2014/main" id="{00000000-0008-0000-0F00-00003D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22" name="Text Box 34">
          <a:extLst>
            <a:ext uri="{FF2B5EF4-FFF2-40B4-BE49-F238E27FC236}">
              <a16:creationId xmlns:a16="http://schemas.microsoft.com/office/drawing/2014/main" id="{00000000-0008-0000-0F00-00003E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23" name="Text Box 35">
          <a:extLst>
            <a:ext uri="{FF2B5EF4-FFF2-40B4-BE49-F238E27FC236}">
              <a16:creationId xmlns:a16="http://schemas.microsoft.com/office/drawing/2014/main" id="{00000000-0008-0000-0F00-00003F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24" name="Text Box 36">
          <a:extLst>
            <a:ext uri="{FF2B5EF4-FFF2-40B4-BE49-F238E27FC236}">
              <a16:creationId xmlns:a16="http://schemas.microsoft.com/office/drawing/2014/main" id="{00000000-0008-0000-0F00-000040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25" name="Text Box 37">
          <a:extLst>
            <a:ext uri="{FF2B5EF4-FFF2-40B4-BE49-F238E27FC236}">
              <a16:creationId xmlns:a16="http://schemas.microsoft.com/office/drawing/2014/main" id="{00000000-0008-0000-0F00-000041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26" name="Text Box 38">
          <a:extLst>
            <a:ext uri="{FF2B5EF4-FFF2-40B4-BE49-F238E27FC236}">
              <a16:creationId xmlns:a16="http://schemas.microsoft.com/office/drawing/2014/main" id="{00000000-0008-0000-0F00-000042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27" name="Text Box 39">
          <a:extLst>
            <a:ext uri="{FF2B5EF4-FFF2-40B4-BE49-F238E27FC236}">
              <a16:creationId xmlns:a16="http://schemas.microsoft.com/office/drawing/2014/main" id="{00000000-0008-0000-0F00-000043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28" name="Text Box 40">
          <a:extLst>
            <a:ext uri="{FF2B5EF4-FFF2-40B4-BE49-F238E27FC236}">
              <a16:creationId xmlns:a16="http://schemas.microsoft.com/office/drawing/2014/main" id="{00000000-0008-0000-0F00-000044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29" name="Text Box 41">
          <a:extLst>
            <a:ext uri="{FF2B5EF4-FFF2-40B4-BE49-F238E27FC236}">
              <a16:creationId xmlns:a16="http://schemas.microsoft.com/office/drawing/2014/main" id="{00000000-0008-0000-0F00-000045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30" name="Text Box 42">
          <a:extLst>
            <a:ext uri="{FF2B5EF4-FFF2-40B4-BE49-F238E27FC236}">
              <a16:creationId xmlns:a16="http://schemas.microsoft.com/office/drawing/2014/main" id="{00000000-0008-0000-0F00-000046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31" name="Text Box 43">
          <a:extLst>
            <a:ext uri="{FF2B5EF4-FFF2-40B4-BE49-F238E27FC236}">
              <a16:creationId xmlns:a16="http://schemas.microsoft.com/office/drawing/2014/main" id="{00000000-0008-0000-0F00-000047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32" name="Text Box 44">
          <a:extLst>
            <a:ext uri="{FF2B5EF4-FFF2-40B4-BE49-F238E27FC236}">
              <a16:creationId xmlns:a16="http://schemas.microsoft.com/office/drawing/2014/main" id="{00000000-0008-0000-0F00-000048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33" name="Text Box 45">
          <a:extLst>
            <a:ext uri="{FF2B5EF4-FFF2-40B4-BE49-F238E27FC236}">
              <a16:creationId xmlns:a16="http://schemas.microsoft.com/office/drawing/2014/main" id="{00000000-0008-0000-0F00-000049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34" name="Text Box 46">
          <a:extLst>
            <a:ext uri="{FF2B5EF4-FFF2-40B4-BE49-F238E27FC236}">
              <a16:creationId xmlns:a16="http://schemas.microsoft.com/office/drawing/2014/main" id="{00000000-0008-0000-0F00-00004A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35" name="Text Box 47">
          <a:extLst>
            <a:ext uri="{FF2B5EF4-FFF2-40B4-BE49-F238E27FC236}">
              <a16:creationId xmlns:a16="http://schemas.microsoft.com/office/drawing/2014/main" id="{00000000-0008-0000-0F00-00004B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36" name="Text Box 48">
          <a:extLst>
            <a:ext uri="{FF2B5EF4-FFF2-40B4-BE49-F238E27FC236}">
              <a16:creationId xmlns:a16="http://schemas.microsoft.com/office/drawing/2014/main" id="{00000000-0008-0000-0F00-00004C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37" name="Text Box 49">
          <a:extLst>
            <a:ext uri="{FF2B5EF4-FFF2-40B4-BE49-F238E27FC236}">
              <a16:creationId xmlns:a16="http://schemas.microsoft.com/office/drawing/2014/main" id="{00000000-0008-0000-0F00-00004D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38" name="Text Box 50">
          <a:extLst>
            <a:ext uri="{FF2B5EF4-FFF2-40B4-BE49-F238E27FC236}">
              <a16:creationId xmlns:a16="http://schemas.microsoft.com/office/drawing/2014/main" id="{00000000-0008-0000-0F00-00004E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39" name="Text Box 51">
          <a:extLst>
            <a:ext uri="{FF2B5EF4-FFF2-40B4-BE49-F238E27FC236}">
              <a16:creationId xmlns:a16="http://schemas.microsoft.com/office/drawing/2014/main" id="{00000000-0008-0000-0F00-00004F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1143000</xdr:colOff>
      <xdr:row>50</xdr:row>
      <xdr:rowOff>104775</xdr:rowOff>
    </xdr:from>
    <xdr:to>
      <xdr:col>3</xdr:col>
      <xdr:colOff>1143000</xdr:colOff>
      <xdr:row>52</xdr:row>
      <xdr:rowOff>0</xdr:rowOff>
    </xdr:to>
    <xdr:sp macro="" textlink="">
      <xdr:nvSpPr>
        <xdr:cNvPr id="34640" name="Text Box 52">
          <a:extLst>
            <a:ext uri="{FF2B5EF4-FFF2-40B4-BE49-F238E27FC236}">
              <a16:creationId xmlns:a16="http://schemas.microsoft.com/office/drawing/2014/main" id="{00000000-0008-0000-0F00-000050870000}"/>
            </a:ext>
          </a:extLst>
        </xdr:cNvPr>
        <xdr:cNvSpPr txBox="1">
          <a:spLocks noChangeArrowheads="1"/>
        </xdr:cNvSpPr>
      </xdr:nvSpPr>
      <xdr:spPr bwMode="auto">
        <a:xfrm>
          <a:off x="6019800" y="1415415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152400</xdr:rowOff>
    </xdr:from>
    <xdr:to>
      <xdr:col>7</xdr:col>
      <xdr:colOff>380298</xdr:colOff>
      <xdr:row>16</xdr:row>
      <xdr:rowOff>47295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152400"/>
          <a:ext cx="5619048" cy="263809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7</xdr:col>
      <xdr:colOff>313619</xdr:colOff>
      <xdr:row>25</xdr:row>
      <xdr:rowOff>56993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086100"/>
          <a:ext cx="5647619" cy="125714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26</xdr:row>
      <xdr:rowOff>0</xdr:rowOff>
    </xdr:from>
    <xdr:to>
      <xdr:col>7</xdr:col>
      <xdr:colOff>123143</xdr:colOff>
      <xdr:row>63</xdr:row>
      <xdr:rowOff>151588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457700"/>
          <a:ext cx="5457143" cy="6495238"/>
        </a:xfrm>
        <a:prstGeom prst="rect">
          <a:avLst/>
        </a:prstGeom>
      </xdr:spPr>
    </xdr:pic>
    <xdr:clientData/>
  </xdr:twoCellAnchor>
  <xdr:twoCellAnchor>
    <xdr:from>
      <xdr:col>0</xdr:col>
      <xdr:colOff>152401</xdr:colOff>
      <xdr:row>6</xdr:row>
      <xdr:rowOff>38100</xdr:rowOff>
    </xdr:from>
    <xdr:to>
      <xdr:col>3</xdr:col>
      <xdr:colOff>723901</xdr:colOff>
      <xdr:row>12</xdr:row>
      <xdr:rowOff>0</xdr:rowOff>
    </xdr:to>
    <xdr:sp macro="" textlink="">
      <xdr:nvSpPr>
        <xdr:cNvPr id="5" name="직사각형 4">
          <a:extLst>
            <a:ext uri="{FF2B5EF4-FFF2-40B4-BE49-F238E27FC236}">
              <a16:creationId xmlns:a16="http://schemas.microsoft.com/office/drawing/2014/main" id="{00000000-0008-0000-1800-000005000000}"/>
            </a:ext>
          </a:extLst>
        </xdr:cNvPr>
        <xdr:cNvSpPr/>
      </xdr:nvSpPr>
      <xdr:spPr>
        <a:xfrm>
          <a:off x="152401" y="1066800"/>
          <a:ext cx="2857500" cy="9906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685801</xdr:colOff>
      <xdr:row>22</xdr:row>
      <xdr:rowOff>161925</xdr:rowOff>
    </xdr:from>
    <xdr:to>
      <xdr:col>4</xdr:col>
      <xdr:colOff>114300</xdr:colOff>
      <xdr:row>24</xdr:row>
      <xdr:rowOff>142875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00000000-0008-0000-1800-000006000000}"/>
            </a:ext>
          </a:extLst>
        </xdr:cNvPr>
        <xdr:cNvSpPr/>
      </xdr:nvSpPr>
      <xdr:spPr>
        <a:xfrm>
          <a:off x="1447801" y="3933825"/>
          <a:ext cx="1714499" cy="3238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38101</xdr:colOff>
      <xdr:row>30</xdr:row>
      <xdr:rowOff>57150</xdr:rowOff>
    </xdr:from>
    <xdr:to>
      <xdr:col>6</xdr:col>
      <xdr:colOff>714375</xdr:colOff>
      <xdr:row>31</xdr:row>
      <xdr:rowOff>133350</xdr:rowOff>
    </xdr:to>
    <xdr:sp macro="" textlink="">
      <xdr:nvSpPr>
        <xdr:cNvPr id="7" name="직사각형 6">
          <a:extLst>
            <a:ext uri="{FF2B5EF4-FFF2-40B4-BE49-F238E27FC236}">
              <a16:creationId xmlns:a16="http://schemas.microsoft.com/office/drawing/2014/main" id="{00000000-0008-0000-1800-000007000000}"/>
            </a:ext>
          </a:extLst>
        </xdr:cNvPr>
        <xdr:cNvSpPr/>
      </xdr:nvSpPr>
      <xdr:spPr>
        <a:xfrm>
          <a:off x="800101" y="5200650"/>
          <a:ext cx="4486274" cy="2476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38101</xdr:colOff>
      <xdr:row>36</xdr:row>
      <xdr:rowOff>85725</xdr:rowOff>
    </xdr:from>
    <xdr:to>
      <xdr:col>6</xdr:col>
      <xdr:colOff>714375</xdr:colOff>
      <xdr:row>38</xdr:row>
      <xdr:rowOff>19050</xdr:rowOff>
    </xdr:to>
    <xdr:sp macro="" textlink="">
      <xdr:nvSpPr>
        <xdr:cNvPr id="8" name="직사각형 7">
          <a:extLst>
            <a:ext uri="{FF2B5EF4-FFF2-40B4-BE49-F238E27FC236}">
              <a16:creationId xmlns:a16="http://schemas.microsoft.com/office/drawing/2014/main" id="{00000000-0008-0000-1800-000008000000}"/>
            </a:ext>
          </a:extLst>
        </xdr:cNvPr>
        <xdr:cNvSpPr/>
      </xdr:nvSpPr>
      <xdr:spPr>
        <a:xfrm>
          <a:off x="800101" y="6257925"/>
          <a:ext cx="4486274" cy="2762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28576</xdr:colOff>
      <xdr:row>45</xdr:row>
      <xdr:rowOff>114300</xdr:rowOff>
    </xdr:from>
    <xdr:to>
      <xdr:col>6</xdr:col>
      <xdr:colOff>704850</xdr:colOff>
      <xdr:row>47</xdr:row>
      <xdr:rowOff>9525</xdr:rowOff>
    </xdr:to>
    <xdr:sp macro="" textlink="">
      <xdr:nvSpPr>
        <xdr:cNvPr id="9" name="직사각형 8">
          <a:extLst>
            <a:ext uri="{FF2B5EF4-FFF2-40B4-BE49-F238E27FC236}">
              <a16:creationId xmlns:a16="http://schemas.microsoft.com/office/drawing/2014/main" id="{00000000-0008-0000-1800-000009000000}"/>
            </a:ext>
          </a:extLst>
        </xdr:cNvPr>
        <xdr:cNvSpPr/>
      </xdr:nvSpPr>
      <xdr:spPr>
        <a:xfrm>
          <a:off x="790576" y="7829550"/>
          <a:ext cx="4486274" cy="2381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47626</xdr:colOff>
      <xdr:row>55</xdr:row>
      <xdr:rowOff>123825</xdr:rowOff>
    </xdr:from>
    <xdr:to>
      <xdr:col>6</xdr:col>
      <xdr:colOff>723900</xdr:colOff>
      <xdr:row>58</xdr:row>
      <xdr:rowOff>85725</xdr:rowOff>
    </xdr:to>
    <xdr:sp macro="" textlink="">
      <xdr:nvSpPr>
        <xdr:cNvPr id="10" name="직사각형 9">
          <a:extLst>
            <a:ext uri="{FF2B5EF4-FFF2-40B4-BE49-F238E27FC236}">
              <a16:creationId xmlns:a16="http://schemas.microsoft.com/office/drawing/2014/main" id="{00000000-0008-0000-1800-00000A000000}"/>
            </a:ext>
          </a:extLst>
        </xdr:cNvPr>
        <xdr:cNvSpPr/>
      </xdr:nvSpPr>
      <xdr:spPr>
        <a:xfrm>
          <a:off x="809626" y="9553575"/>
          <a:ext cx="4486274" cy="4762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9FFCC"/>
    <pageSetUpPr fitToPage="1"/>
  </sheetPr>
  <dimension ref="A1:R31"/>
  <sheetViews>
    <sheetView tabSelected="1" view="pageBreakPreview" zoomScaleNormal="100" zoomScaleSheetLayoutView="100" workbookViewId="0">
      <selection activeCell="C6" sqref="C6:E6"/>
    </sheetView>
  </sheetViews>
  <sheetFormatPr defaultColWidth="8.88671875" defaultRowHeight="13.5"/>
  <cols>
    <col min="1" max="2" width="4.77734375" style="132" customWidth="1"/>
    <col min="3" max="4" width="6.77734375" style="132" customWidth="1"/>
    <col min="5" max="5" width="8.77734375" style="132" customWidth="1"/>
    <col min="6" max="6" width="12.77734375" style="132" customWidth="1"/>
    <col min="7" max="7" width="8.77734375" style="132" customWidth="1"/>
    <col min="8" max="8" width="12.77734375" style="132" customWidth="1"/>
    <col min="9" max="9" width="10.6640625" style="132" customWidth="1"/>
    <col min="10" max="10" width="12.77734375" style="132" customWidth="1"/>
    <col min="11" max="11" width="6.33203125" style="132" customWidth="1"/>
    <col min="12" max="12" width="8.77734375" style="132" customWidth="1"/>
    <col min="13" max="15" width="9.77734375" style="132" customWidth="1"/>
    <col min="16" max="17" width="8.88671875" style="129"/>
    <col min="18" max="18" width="15.33203125" style="129" bestFit="1" customWidth="1"/>
    <col min="19" max="16384" width="8.88671875" style="129"/>
  </cols>
  <sheetData>
    <row r="1" spans="1:18" ht="30.95" customHeight="1">
      <c r="A1" s="600" t="s">
        <v>138</v>
      </c>
      <c r="B1" s="600"/>
      <c r="C1" s="606"/>
      <c r="D1" s="607"/>
      <c r="E1" s="601" t="s">
        <v>139</v>
      </c>
      <c r="F1" s="600"/>
      <c r="G1" s="601" t="s">
        <v>401</v>
      </c>
      <c r="H1" s="600"/>
      <c r="I1" s="601" t="s">
        <v>402</v>
      </c>
      <c r="J1" s="602"/>
      <c r="K1" s="214" t="s">
        <v>403</v>
      </c>
      <c r="L1" s="604" t="s">
        <v>594</v>
      </c>
      <c r="M1" s="605"/>
      <c r="N1" s="601" t="s">
        <v>404</v>
      </c>
      <c r="O1" s="601"/>
    </row>
    <row r="2" spans="1:18" ht="30.95" customHeight="1">
      <c r="A2" s="600"/>
      <c r="B2" s="600"/>
      <c r="C2" s="608"/>
      <c r="D2" s="609"/>
      <c r="E2" s="601"/>
      <c r="F2" s="600"/>
      <c r="G2" s="601"/>
      <c r="H2" s="600"/>
      <c r="I2" s="601"/>
      <c r="J2" s="603"/>
      <c r="K2" s="214" t="s">
        <v>405</v>
      </c>
      <c r="L2" s="604" t="s">
        <v>595</v>
      </c>
      <c r="M2" s="605"/>
      <c r="N2" s="604" t="s">
        <v>604</v>
      </c>
      <c r="O2" s="605"/>
    </row>
    <row r="3" spans="1:18" ht="30.95" customHeight="1">
      <c r="A3" s="215"/>
      <c r="B3" s="216"/>
      <c r="C3" s="216"/>
      <c r="D3" s="217"/>
      <c r="E3" s="216"/>
      <c r="F3" s="217"/>
      <c r="G3" s="216"/>
      <c r="H3" s="217"/>
      <c r="I3" s="216"/>
      <c r="J3" s="217"/>
      <c r="K3" s="216"/>
      <c r="L3" s="216"/>
      <c r="M3" s="218"/>
      <c r="N3" s="218"/>
      <c r="O3" s="219"/>
    </row>
    <row r="4" spans="1:18" ht="30.95" customHeight="1">
      <c r="A4" s="220"/>
      <c r="B4" s="595" t="s">
        <v>406</v>
      </c>
      <c r="C4" s="595"/>
      <c r="D4" s="595"/>
      <c r="E4" s="595"/>
      <c r="F4" s="595"/>
      <c r="G4" s="595"/>
      <c r="H4" s="595"/>
      <c r="I4" s="595"/>
      <c r="J4" s="595"/>
      <c r="K4" s="595"/>
      <c r="L4" s="595"/>
      <c r="M4" s="595"/>
      <c r="N4" s="595"/>
      <c r="O4" s="221"/>
    </row>
    <row r="5" spans="1:18" ht="42.75" customHeight="1">
      <c r="A5" s="222"/>
      <c r="B5" s="223"/>
      <c r="C5" s="576" t="s">
        <v>606</v>
      </c>
      <c r="D5" s="576"/>
      <c r="E5" s="576"/>
      <c r="F5" s="576"/>
      <c r="G5" s="576"/>
      <c r="H5" s="576"/>
      <c r="I5" s="576"/>
      <c r="J5" s="576"/>
      <c r="K5" s="576"/>
      <c r="L5" s="576"/>
      <c r="M5" s="576"/>
      <c r="N5" s="576"/>
      <c r="O5" s="224"/>
    </row>
    <row r="6" spans="1:18" ht="30.95" customHeight="1">
      <c r="A6" s="222"/>
      <c r="B6" s="225"/>
      <c r="C6" s="596" t="s">
        <v>407</v>
      </c>
      <c r="D6" s="596"/>
      <c r="E6" s="596"/>
      <c r="F6" s="597" t="s">
        <v>408</v>
      </c>
      <c r="G6" s="598"/>
      <c r="H6" s="598"/>
      <c r="I6" s="598"/>
      <c r="J6" s="598"/>
      <c r="K6" s="598"/>
      <c r="L6" s="598"/>
      <c r="M6" s="599" t="s">
        <v>409</v>
      </c>
      <c r="N6" s="599"/>
      <c r="O6" s="224"/>
    </row>
    <row r="7" spans="1:18" ht="30.95" customHeight="1">
      <c r="A7" s="222"/>
      <c r="B7" s="225"/>
      <c r="C7" s="588" t="s">
        <v>410</v>
      </c>
      <c r="D7" s="580"/>
      <c r="E7" s="581"/>
      <c r="F7" s="589">
        <f>F10</f>
        <v>0</v>
      </c>
      <c r="G7" s="590"/>
      <c r="H7" s="590"/>
      <c r="I7" s="590"/>
      <c r="J7" s="591">
        <f>INT(F7)</f>
        <v>0</v>
      </c>
      <c r="K7" s="591"/>
      <c r="L7" s="591"/>
      <c r="M7" s="592"/>
      <c r="N7" s="592"/>
      <c r="O7" s="224"/>
      <c r="R7" s="237"/>
    </row>
    <row r="8" spans="1:18" ht="30.95" customHeight="1">
      <c r="A8" s="222"/>
      <c r="B8" s="226"/>
      <c r="C8" s="585" t="s">
        <v>415</v>
      </c>
      <c r="D8" s="588" t="s">
        <v>411</v>
      </c>
      <c r="E8" s="581"/>
      <c r="F8" s="589">
        <f>'공사 원가'!C28</f>
        <v>0</v>
      </c>
      <c r="G8" s="590"/>
      <c r="H8" s="590"/>
      <c r="I8" s="590"/>
      <c r="J8" s="591">
        <f>F8</f>
        <v>0</v>
      </c>
      <c r="K8" s="591"/>
      <c r="L8" s="591"/>
      <c r="M8" s="579"/>
      <c r="N8" s="579"/>
      <c r="O8" s="224"/>
    </row>
    <row r="9" spans="1:18" ht="30.95" customHeight="1">
      <c r="A9" s="222"/>
      <c r="B9" s="226"/>
      <c r="C9" s="586"/>
      <c r="D9" s="593" t="s">
        <v>412</v>
      </c>
      <c r="E9" s="594"/>
      <c r="F9" s="589">
        <f>'공사 원가'!C29</f>
        <v>0</v>
      </c>
      <c r="G9" s="590"/>
      <c r="H9" s="590"/>
      <c r="I9" s="590"/>
      <c r="J9" s="591">
        <f>F9</f>
        <v>0</v>
      </c>
      <c r="K9" s="591"/>
      <c r="L9" s="591"/>
      <c r="M9" s="579"/>
      <c r="N9" s="579"/>
      <c r="O9" s="224"/>
    </row>
    <row r="10" spans="1:18" ht="30.95" customHeight="1">
      <c r="A10" s="222"/>
      <c r="B10" s="226"/>
      <c r="C10" s="587"/>
      <c r="D10" s="588" t="s">
        <v>413</v>
      </c>
      <c r="E10" s="581"/>
      <c r="F10" s="589">
        <f>'공사 원가'!C31</f>
        <v>0</v>
      </c>
      <c r="G10" s="590"/>
      <c r="H10" s="590"/>
      <c r="I10" s="590"/>
      <c r="J10" s="591">
        <f>F10</f>
        <v>0</v>
      </c>
      <c r="K10" s="591"/>
      <c r="L10" s="591"/>
      <c r="M10" s="579"/>
      <c r="N10" s="579"/>
      <c r="O10" s="224"/>
    </row>
    <row r="11" spans="1:18" ht="30.95" customHeight="1">
      <c r="A11" s="222"/>
      <c r="B11" s="225"/>
      <c r="C11" s="580"/>
      <c r="D11" s="580"/>
      <c r="E11" s="581"/>
      <c r="F11" s="582"/>
      <c r="G11" s="583"/>
      <c r="H11" s="583"/>
      <c r="I11" s="583"/>
      <c r="J11" s="584"/>
      <c r="K11" s="584"/>
      <c r="L11" s="584"/>
      <c r="M11" s="579"/>
      <c r="N11" s="579"/>
      <c r="O11" s="224"/>
    </row>
    <row r="12" spans="1:18" ht="30.95" customHeight="1">
      <c r="A12" s="222"/>
      <c r="B12" s="227"/>
      <c r="C12" s="227"/>
      <c r="D12" s="227"/>
      <c r="E12" s="227"/>
      <c r="F12" s="228"/>
      <c r="G12" s="228"/>
      <c r="H12" s="228"/>
      <c r="I12" s="228"/>
      <c r="J12" s="229"/>
      <c r="K12" s="227"/>
      <c r="L12" s="227"/>
      <c r="M12" s="227"/>
      <c r="N12" s="227"/>
      <c r="O12" s="224"/>
      <c r="Q12" s="264"/>
      <c r="R12" s="265"/>
    </row>
    <row r="13" spans="1:18" ht="30.95" customHeight="1">
      <c r="A13" s="222"/>
      <c r="B13" s="230"/>
      <c r="C13" s="576" t="s">
        <v>414</v>
      </c>
      <c r="D13" s="577"/>
      <c r="E13" s="577"/>
      <c r="F13" s="231"/>
      <c r="G13" s="231"/>
      <c r="H13" s="231"/>
      <c r="I13" s="231"/>
      <c r="J13" s="231"/>
      <c r="K13" s="231"/>
      <c r="L13" s="231"/>
      <c r="M13" s="227"/>
      <c r="N13" s="227"/>
      <c r="O13" s="224"/>
      <c r="Q13" s="266"/>
      <c r="R13" s="267"/>
    </row>
    <row r="14" spans="1:18" ht="30.95" customHeight="1">
      <c r="A14" s="222"/>
      <c r="B14" s="227"/>
      <c r="C14" s="524" t="s">
        <v>593</v>
      </c>
      <c r="D14" s="523"/>
      <c r="E14" s="523"/>
      <c r="F14" s="523"/>
      <c r="G14" s="523"/>
      <c r="H14" s="523"/>
      <c r="I14" s="523"/>
      <c r="J14" s="523"/>
      <c r="K14" s="232"/>
      <c r="L14" s="232"/>
      <c r="M14" s="232"/>
      <c r="N14" s="227"/>
      <c r="O14" s="224"/>
    </row>
    <row r="15" spans="1:18" ht="30.95" customHeight="1">
      <c r="A15" s="222"/>
      <c r="B15" s="227"/>
      <c r="C15" s="574"/>
      <c r="D15" s="578"/>
      <c r="E15" s="578"/>
      <c r="F15" s="578"/>
      <c r="G15" s="578"/>
      <c r="H15" s="578"/>
      <c r="I15" s="578"/>
      <c r="J15" s="578"/>
      <c r="K15" s="232"/>
      <c r="L15" s="232"/>
      <c r="M15" s="232"/>
      <c r="N15" s="227"/>
      <c r="O15" s="224"/>
    </row>
    <row r="16" spans="1:18" ht="30.95" customHeight="1">
      <c r="A16" s="222"/>
      <c r="B16" s="227"/>
      <c r="C16" s="574"/>
      <c r="D16" s="574"/>
      <c r="E16" s="574"/>
      <c r="F16" s="574"/>
      <c r="G16" s="574"/>
      <c r="H16" s="574"/>
      <c r="I16" s="574"/>
      <c r="J16" s="574"/>
      <c r="K16" s="227"/>
      <c r="L16" s="227"/>
      <c r="M16" s="227"/>
      <c r="N16" s="227"/>
      <c r="O16" s="224"/>
    </row>
    <row r="17" spans="1:15" ht="16.5">
      <c r="A17" s="233"/>
      <c r="B17" s="234"/>
      <c r="C17" s="235"/>
      <c r="D17" s="235"/>
      <c r="E17" s="234"/>
      <c r="F17" s="234"/>
      <c r="G17" s="234"/>
      <c r="H17" s="234"/>
      <c r="I17" s="234"/>
      <c r="J17" s="235"/>
      <c r="K17" s="234"/>
      <c r="L17" s="234"/>
      <c r="M17" s="234"/>
      <c r="N17" s="234"/>
      <c r="O17" s="236"/>
    </row>
    <row r="18" spans="1:15">
      <c r="C18" s="130"/>
      <c r="D18" s="131"/>
      <c r="E18" s="130"/>
      <c r="F18" s="130"/>
      <c r="G18" s="130"/>
      <c r="H18" s="130"/>
      <c r="I18" s="130"/>
      <c r="J18" s="131"/>
    </row>
    <row r="19" spans="1:15">
      <c r="F19" s="575"/>
      <c r="G19" s="575"/>
      <c r="H19" s="575"/>
      <c r="I19" s="575"/>
      <c r="J19" s="133"/>
    </row>
    <row r="31" spans="1:15">
      <c r="I31" s="238"/>
    </row>
  </sheetData>
  <mergeCells count="42">
    <mergeCell ref="A1:B2"/>
    <mergeCell ref="C1:D2"/>
    <mergeCell ref="E1:E2"/>
    <mergeCell ref="F1:F2"/>
    <mergeCell ref="G1:G2"/>
    <mergeCell ref="H1:H2"/>
    <mergeCell ref="I1:I2"/>
    <mergeCell ref="J1:J2"/>
    <mergeCell ref="L1:M1"/>
    <mergeCell ref="N1:O1"/>
    <mergeCell ref="L2:M2"/>
    <mergeCell ref="N2:O2"/>
    <mergeCell ref="B4:N4"/>
    <mergeCell ref="C5:N5"/>
    <mergeCell ref="C6:E6"/>
    <mergeCell ref="F6:L6"/>
    <mergeCell ref="M6:N6"/>
    <mergeCell ref="C7:E7"/>
    <mergeCell ref="F7:I7"/>
    <mergeCell ref="J7:L7"/>
    <mergeCell ref="M7:N7"/>
    <mergeCell ref="M11:N11"/>
    <mergeCell ref="D8:E8"/>
    <mergeCell ref="F8:I8"/>
    <mergeCell ref="J8:L8"/>
    <mergeCell ref="M8:N8"/>
    <mergeCell ref="D9:E9"/>
    <mergeCell ref="F9:I9"/>
    <mergeCell ref="J9:L9"/>
    <mergeCell ref="M9:N9"/>
    <mergeCell ref="D10:E10"/>
    <mergeCell ref="F10:I10"/>
    <mergeCell ref="J10:L10"/>
    <mergeCell ref="C16:J16"/>
    <mergeCell ref="F19:I19"/>
    <mergeCell ref="C13:E13"/>
    <mergeCell ref="C15:J15"/>
    <mergeCell ref="M10:N10"/>
    <mergeCell ref="C11:E11"/>
    <mergeCell ref="F11:I11"/>
    <mergeCell ref="J11:L11"/>
    <mergeCell ref="C8:C10"/>
  </mergeCells>
  <phoneticPr fontId="6" type="noConversion"/>
  <pageMargins left="1.0629921259842521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7"/>
  <sheetViews>
    <sheetView view="pageBreakPreview" topLeftCell="A7" zoomScale="115" zoomScaleNormal="100" zoomScaleSheetLayoutView="115" workbookViewId="0">
      <selection activeCell="C12" sqref="C12:C15"/>
    </sheetView>
  </sheetViews>
  <sheetFormatPr defaultRowHeight="13.5"/>
  <cols>
    <col min="1" max="1" width="33" customWidth="1"/>
    <col min="2" max="4" width="18.88671875" customWidth="1"/>
    <col min="5" max="6" width="8.6640625" customWidth="1"/>
    <col min="7" max="9" width="10.77734375" customWidth="1"/>
  </cols>
  <sheetData>
    <row r="1" spans="1:9">
      <c r="A1" s="623" t="s">
        <v>521</v>
      </c>
      <c r="B1" s="623"/>
      <c r="C1" s="623"/>
      <c r="D1" s="623"/>
      <c r="E1" s="623"/>
      <c r="F1" s="623"/>
      <c r="G1" s="623"/>
      <c r="H1" s="623"/>
      <c r="I1" s="623"/>
    </row>
    <row r="2" spans="1:9">
      <c r="A2" s="623"/>
      <c r="B2" s="623"/>
      <c r="C2" s="623"/>
      <c r="D2" s="623"/>
      <c r="E2" s="623"/>
      <c r="F2" s="623"/>
      <c r="G2" s="623"/>
      <c r="H2" s="623"/>
      <c r="I2" s="623"/>
    </row>
    <row r="3" spans="1:9">
      <c r="A3" s="454" t="str">
        <f>갑지!C5</f>
        <v>사 업 명 : 슬러지2처리장 생농축조 저류조 슬러지수집기(B호기) 전기공사</v>
      </c>
      <c r="B3" s="455"/>
      <c r="C3" s="455"/>
      <c r="D3" s="245"/>
      <c r="E3" s="245"/>
      <c r="F3" s="245"/>
      <c r="G3" s="245"/>
      <c r="H3" s="245"/>
      <c r="I3" s="245"/>
    </row>
    <row r="4" spans="1:9" ht="22.5" customHeight="1">
      <c r="A4" s="624" t="s">
        <v>483</v>
      </c>
      <c r="B4" s="626" t="s">
        <v>484</v>
      </c>
      <c r="C4" s="626"/>
      <c r="D4" s="626"/>
      <c r="E4" s="627" t="s">
        <v>515</v>
      </c>
      <c r="F4" s="627"/>
      <c r="G4" s="628" t="s">
        <v>486</v>
      </c>
      <c r="H4" s="629"/>
      <c r="I4" s="630"/>
    </row>
    <row r="5" spans="1:9" ht="22.5" customHeight="1">
      <c r="A5" s="625"/>
      <c r="B5" s="516" t="s">
        <v>91</v>
      </c>
      <c r="C5" s="516" t="s">
        <v>516</v>
      </c>
      <c r="D5" s="516" t="s">
        <v>517</v>
      </c>
      <c r="E5" s="516" t="s">
        <v>516</v>
      </c>
      <c r="F5" s="516" t="s">
        <v>517</v>
      </c>
      <c r="G5" s="631"/>
      <c r="H5" s="632"/>
      <c r="I5" s="633"/>
    </row>
    <row r="6" spans="1:9" ht="22.5" customHeight="1">
      <c r="A6" s="458" t="s">
        <v>487</v>
      </c>
      <c r="B6" s="491" t="e">
        <f>SUM(B7,B8,B11)</f>
        <v>#REF!</v>
      </c>
      <c r="C6" s="504" t="e">
        <f>SUM(C7,C8,C11)</f>
        <v>#REF!</v>
      </c>
      <c r="D6" s="509" t="e">
        <f>SUM(D7,D8,D11)</f>
        <v>#REF!</v>
      </c>
      <c r="E6" s="491"/>
      <c r="F6" s="460"/>
      <c r="G6" s="634"/>
      <c r="H6" s="634"/>
      <c r="I6" s="635"/>
    </row>
    <row r="7" spans="1:9" ht="22.5" customHeight="1">
      <c r="A7" s="461" t="s">
        <v>488</v>
      </c>
      <c r="B7" s="492" t="e">
        <f>C7+D7</f>
        <v>#REF!</v>
      </c>
      <c r="C7" s="505" t="e">
        <f>#REF!</f>
        <v>#REF!</v>
      </c>
      <c r="D7" s="511" t="e">
        <f>'원가계산서(설치)'!B6</f>
        <v>#REF!</v>
      </c>
      <c r="E7" s="492"/>
      <c r="F7" s="463"/>
      <c r="G7" s="636"/>
      <c r="H7" s="636"/>
      <c r="I7" s="637"/>
    </row>
    <row r="8" spans="1:9" ht="22.5" customHeight="1">
      <c r="A8" s="461" t="s">
        <v>489</v>
      </c>
      <c r="B8" s="492" t="e">
        <f>C8+D8</f>
        <v>#REF!</v>
      </c>
      <c r="C8" s="505" t="e">
        <f>SUM(C9:C10)</f>
        <v>#REF!</v>
      </c>
      <c r="D8" s="511" t="e">
        <f>SUM(D9:D10)</f>
        <v>#REF!</v>
      </c>
      <c r="E8" s="492"/>
      <c r="F8" s="464"/>
      <c r="G8" s="636"/>
      <c r="H8" s="636"/>
      <c r="I8" s="637"/>
    </row>
    <row r="9" spans="1:9" ht="22.5" customHeight="1">
      <c r="A9" s="465" t="s">
        <v>490</v>
      </c>
      <c r="B9" s="493" t="e">
        <f t="shared" ref="B9:B26" si="0">C9+D9</f>
        <v>#REF!</v>
      </c>
      <c r="C9" s="493" t="e">
        <f>#REF!</f>
        <v>#REF!</v>
      </c>
      <c r="D9" s="493" t="e">
        <f>'원가계산서(설치)'!B8</f>
        <v>#REF!</v>
      </c>
      <c r="E9" s="493"/>
      <c r="F9" s="467"/>
      <c r="G9" s="618"/>
      <c r="H9" s="618"/>
      <c r="I9" s="619"/>
    </row>
    <row r="10" spans="1:9" ht="22.5" customHeight="1">
      <c r="A10" s="465" t="s">
        <v>491</v>
      </c>
      <c r="B10" s="493" t="e">
        <f t="shared" si="0"/>
        <v>#REF!</v>
      </c>
      <c r="C10" s="522" t="e">
        <f>#REF!</f>
        <v>#REF!</v>
      </c>
      <c r="D10" s="493" t="e">
        <f>'원가계산서(설치)'!B9</f>
        <v>#REF!</v>
      </c>
      <c r="E10" s="493"/>
      <c r="F10" s="467">
        <v>0.15</v>
      </c>
      <c r="G10" s="618" t="s">
        <v>492</v>
      </c>
      <c r="H10" s="618"/>
      <c r="I10" s="619"/>
    </row>
    <row r="11" spans="1:9" ht="22.5" customHeight="1">
      <c r="A11" s="461" t="s">
        <v>493</v>
      </c>
      <c r="B11" s="492" t="e">
        <f t="shared" si="0"/>
        <v>#REF!</v>
      </c>
      <c r="C11" s="505"/>
      <c r="D11" s="511" t="e">
        <f>'원가계산서(설치)'!B10</f>
        <v>#REF!</v>
      </c>
      <c r="E11" s="492"/>
      <c r="F11" s="464"/>
      <c r="G11" s="636"/>
      <c r="H11" s="636"/>
      <c r="I11" s="637"/>
    </row>
    <row r="12" spans="1:9" ht="22.5" customHeight="1">
      <c r="A12" s="465" t="s">
        <v>494</v>
      </c>
      <c r="B12" s="494" t="e">
        <f t="shared" si="0"/>
        <v>#REF!</v>
      </c>
      <c r="C12" s="521"/>
      <c r="D12" s="494" t="e">
        <f>'원가계산서(설치)'!B11</f>
        <v>#REF!</v>
      </c>
      <c r="E12" s="494"/>
      <c r="F12" s="469">
        <f>'원가계산서(설치)'!C11</f>
        <v>3.56E-2</v>
      </c>
      <c r="G12" s="618" t="s">
        <v>495</v>
      </c>
      <c r="H12" s="618"/>
      <c r="I12" s="619"/>
    </row>
    <row r="13" spans="1:9" ht="22.5" customHeight="1">
      <c r="A13" s="465" t="s">
        <v>496</v>
      </c>
      <c r="B13" s="494" t="e">
        <f t="shared" si="0"/>
        <v>#REF!</v>
      </c>
      <c r="C13" s="521"/>
      <c r="D13" s="494" t="e">
        <f>'원가계산서(설치)'!B12</f>
        <v>#REF!</v>
      </c>
      <c r="E13" s="494"/>
      <c r="F13" s="469">
        <f>'원가계산서(설치)'!C12</f>
        <v>1.01E-2</v>
      </c>
      <c r="G13" s="618" t="s">
        <v>495</v>
      </c>
      <c r="H13" s="618"/>
      <c r="I13" s="619"/>
    </row>
    <row r="14" spans="1:9" ht="22.5" customHeight="1">
      <c r="A14" s="465" t="s">
        <v>497</v>
      </c>
      <c r="B14" s="494" t="e">
        <f t="shared" si="0"/>
        <v>#REF!</v>
      </c>
      <c r="C14" s="521"/>
      <c r="D14" s="494" t="e">
        <f>'원가계산서(설치)'!B13</f>
        <v>#REF!</v>
      </c>
      <c r="E14" s="494"/>
      <c r="F14" s="471">
        <v>3.5450000000000002E-2</v>
      </c>
      <c r="G14" s="618" t="s">
        <v>492</v>
      </c>
      <c r="H14" s="618"/>
      <c r="I14" s="619"/>
    </row>
    <row r="15" spans="1:9" ht="22.5" customHeight="1">
      <c r="A15" s="465" t="s">
        <v>498</v>
      </c>
      <c r="B15" s="494" t="e">
        <f t="shared" si="0"/>
        <v>#REF!</v>
      </c>
      <c r="C15" s="521"/>
      <c r="D15" s="494" t="e">
        <f>'원가계산서(설치)'!B14</f>
        <v>#REF!</v>
      </c>
      <c r="E15" s="494"/>
      <c r="F15" s="469">
        <f>'원가계산서(설치)'!C14</f>
        <v>4.4999999999999998E-2</v>
      </c>
      <c r="G15" s="618" t="s">
        <v>492</v>
      </c>
      <c r="H15" s="618"/>
      <c r="I15" s="619"/>
    </row>
    <row r="16" spans="1:9" ht="22.5" customHeight="1">
      <c r="A16" s="465" t="s">
        <v>499</v>
      </c>
      <c r="B16" s="494" t="e">
        <f t="shared" si="0"/>
        <v>#REF!</v>
      </c>
      <c r="C16" s="521"/>
      <c r="D16" s="494" t="e">
        <f>'원가계산서(설치)'!B15</f>
        <v>#REF!</v>
      </c>
      <c r="E16" s="494"/>
      <c r="F16" s="469">
        <f>'원가계산서(설치)'!C15</f>
        <v>0.1295</v>
      </c>
      <c r="G16" s="473" t="s">
        <v>500</v>
      </c>
      <c r="H16" s="474"/>
      <c r="I16" s="475"/>
    </row>
    <row r="17" spans="1:9" ht="22.5" customHeight="1">
      <c r="A17" s="476" t="s">
        <v>501</v>
      </c>
      <c r="B17" s="494" t="e">
        <f t="shared" si="0"/>
        <v>#REF!</v>
      </c>
      <c r="C17" s="521"/>
      <c r="D17" s="494" t="e">
        <f>'원가계산서(설치)'!B16</f>
        <v>#REF!</v>
      </c>
      <c r="E17" s="495"/>
      <c r="F17" s="469">
        <f>'원가계산서(설치)'!C16</f>
        <v>2.3E-2</v>
      </c>
      <c r="G17" s="478" t="s">
        <v>492</v>
      </c>
      <c r="H17" s="479"/>
      <c r="I17" s="480"/>
    </row>
    <row r="18" spans="1:9" ht="22.5" customHeight="1">
      <c r="A18" s="465" t="s">
        <v>502</v>
      </c>
      <c r="B18" s="494" t="e">
        <f t="shared" si="0"/>
        <v>#REF!</v>
      </c>
      <c r="C18" s="521"/>
      <c r="D18" s="494" t="e">
        <f>'원가계산서(설치)'!B17</f>
        <v>#REF!</v>
      </c>
      <c r="E18" s="495"/>
      <c r="F18" s="469">
        <v>3.1099999999999999E-2</v>
      </c>
      <c r="G18" s="473" t="s">
        <v>535</v>
      </c>
      <c r="H18" s="474"/>
      <c r="I18" s="475"/>
    </row>
    <row r="19" spans="1:9" ht="22.5" customHeight="1">
      <c r="A19" s="465" t="s">
        <v>503</v>
      </c>
      <c r="B19" s="494" t="e">
        <f t="shared" si="0"/>
        <v>#REF!</v>
      </c>
      <c r="C19" s="521"/>
      <c r="D19" s="494" t="e">
        <f>'원가계산서(설치)'!B18</f>
        <v>#REF!</v>
      </c>
      <c r="E19" s="494"/>
      <c r="F19" s="469">
        <v>4.5999999999999999E-2</v>
      </c>
      <c r="G19" s="473" t="s">
        <v>504</v>
      </c>
      <c r="H19" s="474"/>
      <c r="I19" s="475"/>
    </row>
    <row r="20" spans="1:9" ht="22.5" customHeight="1">
      <c r="A20" s="465" t="s">
        <v>505</v>
      </c>
      <c r="B20" s="494">
        <f t="shared" si="0"/>
        <v>0</v>
      </c>
      <c r="C20" s="521"/>
      <c r="D20" s="494">
        <v>0</v>
      </c>
      <c r="E20" s="494"/>
      <c r="F20" s="469"/>
      <c r="G20" s="473"/>
      <c r="H20" s="474"/>
      <c r="I20" s="475"/>
    </row>
    <row r="21" spans="1:9" ht="22.5" customHeight="1">
      <c r="A21" s="481" t="s">
        <v>506</v>
      </c>
      <c r="B21" s="496" t="e">
        <f t="shared" si="0"/>
        <v>#REF!</v>
      </c>
      <c r="C21" s="505" t="e">
        <f>#REF!</f>
        <v>#REF!</v>
      </c>
      <c r="D21" s="511" t="e">
        <f>'원가계산서(설치)'!B20</f>
        <v>#REF!</v>
      </c>
      <c r="E21" s="483" t="e">
        <f>#REF!</f>
        <v>#REF!</v>
      </c>
      <c r="F21" s="483">
        <v>0.08</v>
      </c>
      <c r="G21" s="620" t="s">
        <v>507</v>
      </c>
      <c r="H21" s="621"/>
      <c r="I21" s="622"/>
    </row>
    <row r="22" spans="1:9" ht="22.5" customHeight="1">
      <c r="A22" s="481" t="s">
        <v>508</v>
      </c>
      <c r="B22" s="496" t="e">
        <f>C22+D22</f>
        <v>#REF!</v>
      </c>
      <c r="C22" s="505" t="e">
        <f>#REF!</f>
        <v>#REF!</v>
      </c>
      <c r="D22" s="511" t="e">
        <f>'원가계산서(설치)'!B21</f>
        <v>#REF!</v>
      </c>
      <c r="E22" s="483" t="e">
        <f>#REF!</f>
        <v>#REF!</v>
      </c>
      <c r="F22" s="483">
        <v>0.15</v>
      </c>
      <c r="G22" s="620" t="str">
        <f>K22&amp;L22</f>
        <v/>
      </c>
      <c r="H22" s="621"/>
      <c r="I22" s="622"/>
    </row>
    <row r="23" spans="1:9" ht="22.5" customHeight="1">
      <c r="A23" s="481" t="s">
        <v>509</v>
      </c>
      <c r="B23" s="496" t="e">
        <f t="shared" si="0"/>
        <v>#REF!</v>
      </c>
      <c r="C23" s="505" t="e">
        <f>#REF!</f>
        <v>#REF!</v>
      </c>
      <c r="D23" s="511" t="e">
        <f>'원가계산서(설치)'!B22</f>
        <v>#REF!</v>
      </c>
      <c r="E23" s="496"/>
      <c r="F23" s="484"/>
      <c r="G23" s="620" t="s">
        <v>510</v>
      </c>
      <c r="H23" s="621"/>
      <c r="I23" s="622"/>
    </row>
    <row r="24" spans="1:9" ht="22.5" customHeight="1">
      <c r="A24" s="485" t="s">
        <v>518</v>
      </c>
      <c r="B24" s="496" t="e">
        <f t="shared" si="0"/>
        <v>#REF!</v>
      </c>
      <c r="C24" s="506" t="e">
        <f>#REF!</f>
        <v>#REF!</v>
      </c>
      <c r="D24" s="512">
        <v>0</v>
      </c>
      <c r="E24" s="497"/>
      <c r="F24" s="498"/>
      <c r="G24" s="610"/>
      <c r="H24" s="611"/>
      <c r="I24" s="612"/>
    </row>
    <row r="25" spans="1:9" ht="22.5" customHeight="1">
      <c r="A25" s="485" t="s">
        <v>519</v>
      </c>
      <c r="B25" s="496" t="e">
        <f>C25+D25</f>
        <v>#REF!</v>
      </c>
      <c r="C25" s="506" t="e">
        <f>#REF!</f>
        <v>#REF!</v>
      </c>
      <c r="D25" s="512" t="e">
        <f>'원가계산서(설치)'!B22</f>
        <v>#REF!</v>
      </c>
      <c r="E25" s="497"/>
      <c r="F25" s="498"/>
      <c r="G25" s="499"/>
      <c r="H25" s="500"/>
      <c r="I25" s="501"/>
    </row>
    <row r="26" spans="1:9" ht="22.5" customHeight="1" thickBot="1">
      <c r="A26" s="485" t="s">
        <v>514</v>
      </c>
      <c r="B26" s="502" t="e">
        <f t="shared" si="0"/>
        <v>#REF!</v>
      </c>
      <c r="C26" s="507" t="e">
        <f>#REF!</f>
        <v>#REF!</v>
      </c>
      <c r="D26" s="513" t="e">
        <f>'원가계산서(설치)'!B23</f>
        <v>#REF!</v>
      </c>
      <c r="E26" s="497"/>
      <c r="F26" s="487"/>
      <c r="G26" s="613" t="s">
        <v>512</v>
      </c>
      <c r="H26" s="614"/>
      <c r="I26" s="615"/>
    </row>
    <row r="27" spans="1:9" ht="22.5" customHeight="1" thickBot="1">
      <c r="A27" s="488" t="s">
        <v>520</v>
      </c>
      <c r="B27" s="503" t="e">
        <f>C27+D27</f>
        <v>#REF!</v>
      </c>
      <c r="C27" s="508" t="e">
        <f>#REF!</f>
        <v>#REF!</v>
      </c>
      <c r="D27" s="510" t="e">
        <f>'원가계산서(설치)'!B24</f>
        <v>#REF!</v>
      </c>
      <c r="E27" s="503"/>
      <c r="F27" s="490"/>
      <c r="G27" s="616"/>
      <c r="H27" s="616"/>
      <c r="I27" s="617"/>
    </row>
  </sheetData>
  <mergeCells count="21">
    <mergeCell ref="G12:I12"/>
    <mergeCell ref="A1:I2"/>
    <mergeCell ref="A4:A5"/>
    <mergeCell ref="B4:D4"/>
    <mergeCell ref="E4:F4"/>
    <mergeCell ref="G4:I5"/>
    <mergeCell ref="G6:I6"/>
    <mergeCell ref="G7:I7"/>
    <mergeCell ref="G8:I8"/>
    <mergeCell ref="G9:I9"/>
    <mergeCell ref="G10:I10"/>
    <mergeCell ref="G11:I11"/>
    <mergeCell ref="G24:I24"/>
    <mergeCell ref="G26:I26"/>
    <mergeCell ref="G27:I27"/>
    <mergeCell ref="G13:I13"/>
    <mergeCell ref="G14:I14"/>
    <mergeCell ref="G15:I15"/>
    <mergeCell ref="G21:I21"/>
    <mergeCell ref="G22:I22"/>
    <mergeCell ref="G23:I23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9FFCC"/>
  </sheetPr>
  <dimension ref="A1:I31"/>
  <sheetViews>
    <sheetView view="pageBreakPreview" zoomScale="85" zoomScaleNormal="70" zoomScaleSheetLayoutView="85" workbookViewId="0">
      <selection activeCell="C10" sqref="C10"/>
    </sheetView>
  </sheetViews>
  <sheetFormatPr defaultRowHeight="13.5"/>
  <cols>
    <col min="1" max="1" width="10.109375" bestFit="1" customWidth="1"/>
    <col min="2" max="2" width="29.88671875" bestFit="1" customWidth="1"/>
    <col min="3" max="3" width="16.77734375" bestFit="1" customWidth="1"/>
    <col min="4" max="4" width="28.5546875" bestFit="1" customWidth="1"/>
    <col min="5" max="5" width="2.109375" bestFit="1" customWidth="1"/>
    <col min="6" max="6" width="7.109375" bestFit="1" customWidth="1"/>
    <col min="9" max="9" width="11.77734375" bestFit="1" customWidth="1"/>
  </cols>
  <sheetData>
    <row r="1" spans="1:6" ht="30" customHeight="1" thickBot="1">
      <c r="A1" s="651" t="str">
        <f>갑지!C5</f>
        <v>사 업 명 : 슬러지2처리장 생농축조 저류조 슬러지수집기(B호기) 전기공사</v>
      </c>
      <c r="B1" s="651"/>
      <c r="C1" s="651"/>
      <c r="D1" s="651"/>
      <c r="E1" s="651"/>
      <c r="F1" s="651"/>
    </row>
    <row r="2" spans="1:6" ht="30" customHeight="1" thickBot="1">
      <c r="A2" s="540" t="s">
        <v>547</v>
      </c>
      <c r="B2" s="541" t="s">
        <v>548</v>
      </c>
      <c r="C2" s="542" t="s">
        <v>549</v>
      </c>
      <c r="D2" s="652" t="s">
        <v>550</v>
      </c>
      <c r="E2" s="653"/>
      <c r="F2" s="654"/>
    </row>
    <row r="3" spans="1:6" ht="30" customHeight="1" thickTop="1">
      <c r="A3" s="655" t="s">
        <v>551</v>
      </c>
      <c r="B3" s="543" t="s">
        <v>552</v>
      </c>
      <c r="C3" s="544">
        <f>총괄내역서!F11</f>
        <v>0</v>
      </c>
      <c r="D3" s="545"/>
      <c r="E3" s="546"/>
      <c r="F3" s="547"/>
    </row>
    <row r="4" spans="1:6" ht="30" customHeight="1">
      <c r="A4" s="656"/>
      <c r="B4" s="548" t="s">
        <v>553</v>
      </c>
      <c r="C4" s="549"/>
      <c r="D4" s="550"/>
      <c r="E4" s="551"/>
      <c r="F4" s="552"/>
    </row>
    <row r="5" spans="1:6" ht="30" customHeight="1">
      <c r="A5" s="656"/>
      <c r="B5" s="548" t="s">
        <v>554</v>
      </c>
      <c r="C5" s="549">
        <f>SUM(C3:C4)</f>
        <v>0</v>
      </c>
      <c r="D5" s="550"/>
      <c r="E5" s="551"/>
      <c r="F5" s="552"/>
    </row>
    <row r="6" spans="1:6" ht="30" customHeight="1">
      <c r="A6" s="656" t="s">
        <v>555</v>
      </c>
      <c r="B6" s="548" t="s">
        <v>556</v>
      </c>
      <c r="C6" s="549">
        <f>총괄내역서!H10</f>
        <v>0</v>
      </c>
      <c r="D6" s="550"/>
      <c r="E6" s="551"/>
      <c r="F6" s="552"/>
    </row>
    <row r="7" spans="1:6" ht="30" customHeight="1">
      <c r="A7" s="656"/>
      <c r="B7" s="548" t="s">
        <v>557</v>
      </c>
      <c r="C7" s="549">
        <f>TRUNC(C6*F7)</f>
        <v>0</v>
      </c>
      <c r="D7" s="553" t="s">
        <v>558</v>
      </c>
      <c r="E7" s="554" t="s">
        <v>559</v>
      </c>
      <c r="F7" s="552">
        <v>0.15</v>
      </c>
    </row>
    <row r="8" spans="1:6" ht="30" customHeight="1">
      <c r="A8" s="656"/>
      <c r="B8" s="548" t="s">
        <v>554</v>
      </c>
      <c r="C8" s="549">
        <f>SUM(C6:C7)</f>
        <v>0</v>
      </c>
      <c r="D8" s="553"/>
      <c r="E8" s="554"/>
      <c r="F8" s="552"/>
    </row>
    <row r="9" spans="1:6" ht="30" customHeight="1">
      <c r="A9" s="555" t="s">
        <v>560</v>
      </c>
      <c r="B9" s="548" t="s">
        <v>605</v>
      </c>
      <c r="C9" s="549">
        <v>0</v>
      </c>
      <c r="D9" s="553"/>
      <c r="E9" s="554"/>
      <c r="F9" s="552"/>
    </row>
    <row r="10" spans="1:6" ht="30" customHeight="1">
      <c r="A10" s="656" t="s">
        <v>561</v>
      </c>
      <c r="B10" s="548" t="s">
        <v>562</v>
      </c>
      <c r="C10" s="549">
        <f>TRUNC(C8*F10)</f>
        <v>0</v>
      </c>
      <c r="D10" s="553" t="s">
        <v>563</v>
      </c>
      <c r="E10" s="554" t="s">
        <v>559</v>
      </c>
      <c r="F10" s="552">
        <v>3.56E-2</v>
      </c>
    </row>
    <row r="11" spans="1:6" ht="30" customHeight="1">
      <c r="A11" s="656"/>
      <c r="B11" s="556" t="s">
        <v>564</v>
      </c>
      <c r="C11" s="549">
        <f>TRUNC(C8*F11)</f>
        <v>0</v>
      </c>
      <c r="D11" s="553" t="s">
        <v>563</v>
      </c>
      <c r="E11" s="554" t="s">
        <v>559</v>
      </c>
      <c r="F11" s="552">
        <v>1.01E-2</v>
      </c>
    </row>
    <row r="12" spans="1:6" ht="30" customHeight="1">
      <c r="A12" s="656"/>
      <c r="B12" s="556" t="s">
        <v>565</v>
      </c>
      <c r="C12" s="549">
        <f>TRUNC(C6*F12)</f>
        <v>0</v>
      </c>
      <c r="D12" s="553" t="s">
        <v>558</v>
      </c>
      <c r="E12" s="554" t="s">
        <v>559</v>
      </c>
      <c r="F12" s="557">
        <v>3.5950000000000003E-2</v>
      </c>
    </row>
    <row r="13" spans="1:6" ht="30" customHeight="1">
      <c r="A13" s="656"/>
      <c r="B13" s="556" t="s">
        <v>566</v>
      </c>
      <c r="C13" s="549">
        <f>TRUNC(C12*F13)</f>
        <v>0</v>
      </c>
      <c r="D13" s="553" t="s">
        <v>567</v>
      </c>
      <c r="E13" s="554" t="s">
        <v>559</v>
      </c>
      <c r="F13" s="552">
        <v>0.13139999999999999</v>
      </c>
    </row>
    <row r="14" spans="1:6" ht="30" customHeight="1">
      <c r="A14" s="656"/>
      <c r="B14" s="556" t="s">
        <v>568</v>
      </c>
      <c r="C14" s="549">
        <f>TRUNC(C6*F14)</f>
        <v>0</v>
      </c>
      <c r="D14" s="553" t="s">
        <v>558</v>
      </c>
      <c r="E14" s="554" t="s">
        <v>559</v>
      </c>
      <c r="F14" s="552">
        <v>4.7500000000000001E-2</v>
      </c>
    </row>
    <row r="15" spans="1:6" ht="30" customHeight="1">
      <c r="A15" s="656"/>
      <c r="B15" s="556" t="s">
        <v>569</v>
      </c>
      <c r="C15" s="549">
        <f>TRUNC(C3*F15)</f>
        <v>0</v>
      </c>
      <c r="D15" s="553" t="s">
        <v>558</v>
      </c>
      <c r="E15" s="554" t="s">
        <v>559</v>
      </c>
      <c r="F15" s="558">
        <v>2.3E-2</v>
      </c>
    </row>
    <row r="16" spans="1:6" ht="30" customHeight="1">
      <c r="A16" s="656"/>
      <c r="B16" s="566" t="s">
        <v>570</v>
      </c>
      <c r="C16" s="549">
        <f>TRUNC((C5+C6)*F16)</f>
        <v>0</v>
      </c>
      <c r="D16" s="559" t="s">
        <v>603</v>
      </c>
      <c r="E16" s="554" t="s">
        <v>559</v>
      </c>
      <c r="F16" s="560">
        <v>3.1099999999999999E-2</v>
      </c>
    </row>
    <row r="17" spans="1:9" ht="30" customHeight="1">
      <c r="A17" s="656"/>
      <c r="B17" s="556" t="s">
        <v>571</v>
      </c>
      <c r="C17" s="549">
        <f>TRUNC((C5+C8)*F17)</f>
        <v>0</v>
      </c>
      <c r="D17" s="559" t="s">
        <v>572</v>
      </c>
      <c r="E17" s="561" t="s">
        <v>559</v>
      </c>
      <c r="F17" s="547">
        <v>0.05</v>
      </c>
    </row>
    <row r="18" spans="1:9" ht="30" customHeight="1">
      <c r="A18" s="656"/>
      <c r="B18" s="556" t="s">
        <v>573</v>
      </c>
      <c r="C18" s="549">
        <f>TRUNC((C5+C6+C9)*F18)</f>
        <v>0</v>
      </c>
      <c r="D18" s="553" t="s">
        <v>574</v>
      </c>
      <c r="E18" s="554" t="s">
        <v>559</v>
      </c>
      <c r="F18" s="552">
        <v>5.0000000000000001E-3</v>
      </c>
    </row>
    <row r="19" spans="1:9" ht="30" customHeight="1">
      <c r="A19" s="656"/>
      <c r="B19" s="556" t="s">
        <v>575</v>
      </c>
      <c r="C19" s="549">
        <f>TRUNC((C5+C6+C9)*F19)</f>
        <v>0</v>
      </c>
      <c r="D19" s="553" t="s">
        <v>574</v>
      </c>
      <c r="E19" s="554" t="s">
        <v>559</v>
      </c>
      <c r="F19" s="557">
        <v>8.0999999999999996E-4</v>
      </c>
    </row>
    <row r="20" spans="1:9" ht="30" customHeight="1">
      <c r="A20" s="656"/>
      <c r="B20" s="556" t="s">
        <v>576</v>
      </c>
      <c r="C20" s="549">
        <f t="shared" ref="C20" si="0">TRUNC((C8+C11)*F20)</f>
        <v>0</v>
      </c>
      <c r="D20" s="553" t="s">
        <v>574</v>
      </c>
      <c r="E20" s="554" t="s">
        <v>559</v>
      </c>
      <c r="F20" s="552">
        <v>1E-3</v>
      </c>
    </row>
    <row r="21" spans="1:9" ht="30" customHeight="1">
      <c r="A21" s="656"/>
      <c r="B21" s="562" t="s">
        <v>599</v>
      </c>
      <c r="C21" s="549">
        <f>TRUNC(C8*F21)</f>
        <v>0</v>
      </c>
      <c r="D21" s="553" t="s">
        <v>600</v>
      </c>
      <c r="E21" s="554" t="s">
        <v>559</v>
      </c>
      <c r="F21" s="557">
        <v>6.0000000000000002E-5</v>
      </c>
    </row>
    <row r="22" spans="1:9" ht="30" customHeight="1">
      <c r="A22" s="656"/>
      <c r="B22" s="562" t="s">
        <v>598</v>
      </c>
      <c r="C22" s="549">
        <f>TRUNC(C8*F22)</f>
        <v>0</v>
      </c>
      <c r="D22" s="553" t="s">
        <v>600</v>
      </c>
      <c r="E22" s="554" t="s">
        <v>559</v>
      </c>
      <c r="F22" s="552">
        <v>8.9999999999999998E-4</v>
      </c>
    </row>
    <row r="23" spans="1:9" ht="30" customHeight="1">
      <c r="A23" s="656"/>
      <c r="B23" s="548" t="s">
        <v>554</v>
      </c>
      <c r="C23" s="549">
        <f>SUM(C10:C22)</f>
        <v>0</v>
      </c>
      <c r="D23" s="553"/>
      <c r="E23" s="554"/>
      <c r="F23" s="552"/>
    </row>
    <row r="24" spans="1:9" ht="30" customHeight="1">
      <c r="A24" s="645" t="s">
        <v>577</v>
      </c>
      <c r="B24" s="646"/>
      <c r="C24" s="549">
        <f>SUM(C5,C8,C23)</f>
        <v>0</v>
      </c>
      <c r="D24" s="553" t="s">
        <v>578</v>
      </c>
      <c r="E24" s="554"/>
      <c r="F24" s="552"/>
    </row>
    <row r="25" spans="1:9" ht="30" customHeight="1">
      <c r="A25" s="643" t="s">
        <v>579</v>
      </c>
      <c r="B25" s="644"/>
      <c r="C25" s="549">
        <f>TRUNC(C24*F25)</f>
        <v>0</v>
      </c>
      <c r="D25" s="553" t="s">
        <v>580</v>
      </c>
      <c r="E25" s="554" t="s">
        <v>559</v>
      </c>
      <c r="F25" s="552">
        <v>0.08</v>
      </c>
    </row>
    <row r="26" spans="1:9" ht="30" customHeight="1">
      <c r="A26" s="643" t="s">
        <v>581</v>
      </c>
      <c r="B26" s="644"/>
      <c r="C26" s="549"/>
      <c r="D26" s="553" t="s">
        <v>582</v>
      </c>
      <c r="E26" s="554" t="s">
        <v>559</v>
      </c>
      <c r="F26" s="552">
        <v>0.15</v>
      </c>
    </row>
    <row r="27" spans="1:9" ht="30" customHeight="1">
      <c r="A27" s="645" t="s">
        <v>597</v>
      </c>
      <c r="B27" s="646"/>
      <c r="C27" s="549">
        <f>총괄내역서!F14</f>
        <v>0</v>
      </c>
      <c r="D27" s="553"/>
      <c r="E27" s="554"/>
      <c r="F27" s="552"/>
    </row>
    <row r="28" spans="1:9" ht="30" customHeight="1">
      <c r="A28" s="645" t="s">
        <v>583</v>
      </c>
      <c r="B28" s="646"/>
      <c r="C28" s="549"/>
      <c r="D28" s="647" t="s">
        <v>601</v>
      </c>
      <c r="E28" s="648"/>
      <c r="F28" s="649"/>
    </row>
    <row r="29" spans="1:9" ht="30" customHeight="1">
      <c r="A29" s="645" t="s">
        <v>584</v>
      </c>
      <c r="B29" s="646"/>
      <c r="C29" s="549">
        <f>TRUNC(C28*F29)</f>
        <v>0</v>
      </c>
      <c r="D29" s="553" t="s">
        <v>585</v>
      </c>
      <c r="E29" s="554" t="s">
        <v>559</v>
      </c>
      <c r="F29" s="552">
        <v>0.1</v>
      </c>
    </row>
    <row r="30" spans="1:9" ht="30" customHeight="1">
      <c r="A30" s="644" t="s">
        <v>586</v>
      </c>
      <c r="B30" s="644"/>
      <c r="C30" s="549">
        <f>SUM(C28:C29)</f>
        <v>0</v>
      </c>
      <c r="D30" s="650"/>
      <c r="E30" s="650"/>
      <c r="F30" s="650"/>
      <c r="I30" s="565">
        <f>I31-C31</f>
        <v>15490000</v>
      </c>
    </row>
    <row r="31" spans="1:9" ht="30" customHeight="1" thickBot="1">
      <c r="A31" s="638" t="s">
        <v>587</v>
      </c>
      <c r="B31" s="639"/>
      <c r="C31" s="563">
        <f>C30</f>
        <v>0</v>
      </c>
      <c r="D31" s="640"/>
      <c r="E31" s="641"/>
      <c r="F31" s="642"/>
      <c r="I31" s="564">
        <v>15490000</v>
      </c>
    </row>
  </sheetData>
  <mergeCells count="16">
    <mergeCell ref="A24:B24"/>
    <mergeCell ref="A1:F1"/>
    <mergeCell ref="D2:F2"/>
    <mergeCell ref="A3:A5"/>
    <mergeCell ref="A6:A8"/>
    <mergeCell ref="A10:A23"/>
    <mergeCell ref="A31:B31"/>
    <mergeCell ref="D31:F31"/>
    <mergeCell ref="A25:B25"/>
    <mergeCell ref="A26:B26"/>
    <mergeCell ref="A28:B28"/>
    <mergeCell ref="D28:F28"/>
    <mergeCell ref="A29:B29"/>
    <mergeCell ref="A30:B30"/>
    <mergeCell ref="D30:F30"/>
    <mergeCell ref="A27:B27"/>
  </mergeCells>
  <phoneticPr fontId="6" type="noConversion"/>
  <pageMargins left="0.7" right="0.7" top="0.75" bottom="0.75" header="0.3" footer="0.3"/>
  <pageSetup paperSize="9" scale="7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9FFCC"/>
  </sheetPr>
  <dimension ref="B1:N14"/>
  <sheetViews>
    <sheetView view="pageBreakPreview" zoomScaleNormal="85" zoomScaleSheetLayoutView="100" workbookViewId="0">
      <selection activeCell="F20" sqref="F20"/>
    </sheetView>
  </sheetViews>
  <sheetFormatPr defaultColWidth="8.88671875" defaultRowHeight="22.5" customHeight="1"/>
  <cols>
    <col min="1" max="1" width="4.21875" style="1" customWidth="1"/>
    <col min="2" max="2" width="30.5546875" style="208" customWidth="1"/>
    <col min="3" max="3" width="10" style="211" customWidth="1"/>
    <col min="4" max="4" width="10.44140625" style="209" customWidth="1"/>
    <col min="5" max="5" width="11.77734375" style="208" customWidth="1"/>
    <col min="6" max="6" width="14" style="208" customWidth="1"/>
    <col min="7" max="7" width="13.77734375" style="208" customWidth="1"/>
    <col min="8" max="8" width="13.5546875" style="208" customWidth="1"/>
    <col min="9" max="9" width="11.77734375" style="208" customWidth="1"/>
    <col min="10" max="10" width="13.44140625" style="208" customWidth="1"/>
    <col min="11" max="11" width="17" style="208" customWidth="1"/>
    <col min="12" max="13" width="8.88671875" style="1"/>
    <col min="14" max="14" width="11.6640625" style="1" bestFit="1" customWidth="1"/>
    <col min="15" max="15" width="13.5546875" style="1" customWidth="1"/>
    <col min="16" max="16384" width="8.88671875" style="1"/>
  </cols>
  <sheetData>
    <row r="1" spans="2:14" ht="39.75" customHeight="1">
      <c r="B1" s="659" t="s">
        <v>479</v>
      </c>
      <c r="C1" s="660"/>
      <c r="D1" s="660"/>
      <c r="E1" s="660"/>
      <c r="F1" s="660"/>
      <c r="G1" s="660"/>
      <c r="H1" s="660"/>
      <c r="I1" s="660"/>
      <c r="J1" s="661"/>
      <c r="K1" s="569"/>
      <c r="N1" s="4"/>
    </row>
    <row r="2" spans="2:14" ht="18.75" customHeight="1">
      <c r="B2" s="662" t="str">
        <f>갑지!C5</f>
        <v>사 업 명 : 슬러지2처리장 생농축조 저류조 슬러지수집기(B호기) 전기공사</v>
      </c>
      <c r="C2" s="663"/>
      <c r="D2" s="663"/>
      <c r="E2" s="663"/>
      <c r="F2" s="663"/>
      <c r="G2" s="663"/>
      <c r="H2" s="663"/>
      <c r="I2" s="663"/>
      <c r="J2" s="664"/>
      <c r="K2" s="570"/>
      <c r="N2" s="4"/>
    </row>
    <row r="3" spans="2:14" s="3" customFormat="1" ht="24.75" customHeight="1">
      <c r="B3" s="665" t="s">
        <v>0</v>
      </c>
      <c r="C3" s="666" t="s">
        <v>12</v>
      </c>
      <c r="D3" s="666" t="s">
        <v>9</v>
      </c>
      <c r="E3" s="665" t="s">
        <v>2</v>
      </c>
      <c r="F3" s="665"/>
      <c r="G3" s="665" t="s">
        <v>3</v>
      </c>
      <c r="H3" s="665"/>
      <c r="I3" s="665" t="s">
        <v>140</v>
      </c>
      <c r="J3" s="665"/>
      <c r="K3" s="667"/>
      <c r="N3" s="5"/>
    </row>
    <row r="4" spans="2:14" s="3" customFormat="1" ht="24.75" customHeight="1">
      <c r="B4" s="665"/>
      <c r="C4" s="666"/>
      <c r="D4" s="666"/>
      <c r="E4" s="567" t="s">
        <v>5</v>
      </c>
      <c r="F4" s="567" t="s">
        <v>6</v>
      </c>
      <c r="G4" s="567" t="s">
        <v>7</v>
      </c>
      <c r="H4" s="567" t="s">
        <v>8</v>
      </c>
      <c r="I4" s="567" t="s">
        <v>7</v>
      </c>
      <c r="J4" s="567" t="s">
        <v>8</v>
      </c>
      <c r="K4" s="667"/>
    </row>
    <row r="5" spans="2:14" s="2" customFormat="1" ht="27" customHeight="1">
      <c r="B5" s="539" t="str">
        <f>내역서!B5</f>
        <v>1. M4501C 슬러지수집기 현장조작반 구매</v>
      </c>
      <c r="C5" s="205">
        <v>1</v>
      </c>
      <c r="D5" s="568" t="s">
        <v>418</v>
      </c>
      <c r="E5" s="206"/>
      <c r="F5" s="534"/>
      <c r="G5" s="534"/>
      <c r="H5" s="534"/>
      <c r="I5" s="534"/>
      <c r="J5" s="534"/>
      <c r="K5" s="571"/>
      <c r="N5" s="1"/>
    </row>
    <row r="6" spans="2:14" s="2" customFormat="1" ht="27" customHeight="1">
      <c r="B6" s="539"/>
      <c r="C6" s="205"/>
      <c r="D6" s="568"/>
      <c r="E6" s="206"/>
      <c r="F6" s="534"/>
      <c r="G6" s="534"/>
      <c r="H6" s="534"/>
      <c r="I6" s="534"/>
      <c r="J6" s="534"/>
      <c r="K6" s="571"/>
      <c r="N6" s="1"/>
    </row>
    <row r="7" spans="2:14" s="2" customFormat="1" ht="27" customHeight="1">
      <c r="B7" s="665" t="s">
        <v>596</v>
      </c>
      <c r="C7" s="665"/>
      <c r="D7" s="665"/>
      <c r="E7" s="207"/>
      <c r="F7" s="207"/>
      <c r="G7" s="207"/>
      <c r="H7" s="207"/>
      <c r="I7" s="207"/>
      <c r="J7" s="207"/>
      <c r="K7" s="572"/>
      <c r="N7" s="1"/>
    </row>
    <row r="8" spans="2:14" ht="22.5" customHeight="1">
      <c r="B8" s="536" t="s">
        <v>588</v>
      </c>
      <c r="C8" s="205">
        <v>1</v>
      </c>
      <c r="D8" s="568" t="s">
        <v>591</v>
      </c>
      <c r="E8" s="206"/>
      <c r="F8" s="534"/>
      <c r="G8" s="534"/>
      <c r="H8" s="534"/>
      <c r="I8" s="534"/>
      <c r="J8" s="534"/>
      <c r="K8" s="571"/>
    </row>
    <row r="9" spans="2:14" ht="22.5" customHeight="1">
      <c r="B9" s="536"/>
      <c r="C9" s="205"/>
      <c r="D9" s="568"/>
      <c r="E9" s="206"/>
      <c r="F9" s="534"/>
      <c r="G9" s="534"/>
      <c r="H9" s="534"/>
      <c r="I9" s="534"/>
      <c r="J9" s="534"/>
      <c r="K9" s="571"/>
    </row>
    <row r="10" spans="2:14" ht="22.5" customHeight="1">
      <c r="B10" s="665" t="s">
        <v>596</v>
      </c>
      <c r="C10" s="665"/>
      <c r="D10" s="665"/>
      <c r="E10" s="207"/>
      <c r="F10" s="207"/>
      <c r="G10" s="207"/>
      <c r="H10" s="207"/>
      <c r="I10" s="207"/>
      <c r="J10" s="207"/>
      <c r="K10" s="572"/>
    </row>
    <row r="11" spans="2:14" ht="22.5" customHeight="1">
      <c r="B11" s="657" t="s">
        <v>602</v>
      </c>
      <c r="C11" s="658"/>
      <c r="D11" s="658"/>
      <c r="E11" s="207"/>
      <c r="F11" s="573"/>
      <c r="G11" s="573"/>
      <c r="H11" s="573"/>
      <c r="I11" s="207"/>
      <c r="J11" s="207"/>
      <c r="K11" s="572"/>
    </row>
    <row r="12" spans="2:14" ht="22.5" customHeight="1">
      <c r="B12" s="536" t="s">
        <v>589</v>
      </c>
      <c r="C12" s="205">
        <v>1</v>
      </c>
      <c r="D12" s="568" t="s">
        <v>590</v>
      </c>
      <c r="E12" s="534"/>
      <c r="F12" s="534"/>
      <c r="G12" s="534"/>
      <c r="H12" s="534"/>
      <c r="I12" s="534"/>
      <c r="J12" s="534"/>
      <c r="K12" s="571"/>
    </row>
    <row r="13" spans="2:14" ht="22.5" customHeight="1">
      <c r="B13" s="536"/>
      <c r="C13" s="205"/>
      <c r="D13" s="568"/>
      <c r="E13" s="534"/>
      <c r="F13" s="534"/>
      <c r="G13" s="534"/>
      <c r="H13" s="534"/>
      <c r="I13" s="534"/>
      <c r="J13" s="534"/>
      <c r="K13" s="571"/>
    </row>
    <row r="14" spans="2:14" ht="22.5" customHeight="1">
      <c r="B14" s="665" t="s">
        <v>596</v>
      </c>
      <c r="C14" s="665"/>
      <c r="D14" s="665"/>
      <c r="E14" s="207"/>
      <c r="F14" s="207"/>
      <c r="G14" s="207"/>
      <c r="H14" s="207"/>
      <c r="I14" s="207"/>
      <c r="J14" s="207"/>
      <c r="K14" s="572"/>
    </row>
  </sheetData>
  <mergeCells count="13">
    <mergeCell ref="K3:K4"/>
    <mergeCell ref="B14:D14"/>
    <mergeCell ref="B3:B4"/>
    <mergeCell ref="C3:C4"/>
    <mergeCell ref="D3:D4"/>
    <mergeCell ref="E3:F3"/>
    <mergeCell ref="B11:D11"/>
    <mergeCell ref="B1:J1"/>
    <mergeCell ref="B2:J2"/>
    <mergeCell ref="B7:D7"/>
    <mergeCell ref="B10:D10"/>
    <mergeCell ref="G3:H3"/>
    <mergeCell ref="I3:J3"/>
  </mergeCells>
  <phoneticPr fontId="6" type="noConversion"/>
  <pageMargins left="0.39370078740157483" right="0.39370078740157483" top="0.51181102362204722" bottom="0.27559055118110237" header="0.35433070866141736" footer="0.39370078740157483"/>
  <pageSetup paperSize="9" scale="93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9FFCC"/>
  </sheetPr>
  <dimension ref="A1:P28"/>
  <sheetViews>
    <sheetView view="pageBreakPreview" zoomScale="85" zoomScaleNormal="100" zoomScaleSheetLayoutView="85" workbookViewId="0">
      <selection activeCell="C17" sqref="C17"/>
    </sheetView>
  </sheetViews>
  <sheetFormatPr defaultColWidth="8.88671875" defaultRowHeight="22.5" customHeight="1"/>
  <cols>
    <col min="1" max="1" width="4.21875" style="1" customWidth="1"/>
    <col min="2" max="2" width="27" style="208" customWidth="1"/>
    <col min="3" max="3" width="39.6640625" style="208" customWidth="1"/>
    <col min="4" max="4" width="6.77734375" style="211" bestFit="1" customWidth="1"/>
    <col min="5" max="5" width="5.21875" style="209" bestFit="1" customWidth="1"/>
    <col min="6" max="11" width="11.77734375" style="208" customWidth="1"/>
    <col min="12" max="12" width="13.77734375" style="208" customWidth="1"/>
    <col min="13" max="13" width="22.109375" style="208" customWidth="1"/>
    <col min="14" max="15" width="8.88671875" style="1"/>
    <col min="16" max="16" width="11.6640625" style="1" bestFit="1" customWidth="1"/>
    <col min="17" max="17" width="13.5546875" style="1" customWidth="1"/>
    <col min="18" max="16384" width="8.88671875" style="1"/>
  </cols>
  <sheetData>
    <row r="1" spans="1:16" ht="39.75" customHeight="1">
      <c r="B1" s="668" t="s">
        <v>480</v>
      </c>
      <c r="C1" s="669"/>
      <c r="D1" s="669"/>
      <c r="E1" s="669"/>
      <c r="F1" s="669"/>
      <c r="G1" s="669"/>
      <c r="H1" s="669"/>
      <c r="I1" s="669"/>
      <c r="J1" s="669"/>
      <c r="K1" s="669"/>
      <c r="L1" s="669"/>
      <c r="M1" s="670"/>
      <c r="P1" s="4"/>
    </row>
    <row r="2" spans="1:16" s="453" customFormat="1" ht="20.100000000000001" customHeight="1">
      <c r="B2" s="672" t="str">
        <f>갑지!C5</f>
        <v>사 업 명 : 슬러지2처리장 생농축조 저류조 슬러지수집기(B호기) 전기공사</v>
      </c>
      <c r="C2" s="672"/>
      <c r="D2" s="672"/>
      <c r="E2" s="672"/>
      <c r="F2" s="672"/>
      <c r="G2" s="672"/>
      <c r="H2" s="672"/>
      <c r="I2" s="672"/>
      <c r="J2" s="672"/>
      <c r="K2" s="672"/>
      <c r="L2" s="672"/>
      <c r="M2" s="672"/>
      <c r="P2" s="243"/>
    </row>
    <row r="3" spans="1:16" s="3" customFormat="1" ht="24.75" customHeight="1">
      <c r="B3" s="665" t="s">
        <v>0</v>
      </c>
      <c r="C3" s="665" t="s">
        <v>1</v>
      </c>
      <c r="D3" s="666" t="s">
        <v>12</v>
      </c>
      <c r="E3" s="666" t="s">
        <v>9</v>
      </c>
      <c r="F3" s="665" t="s">
        <v>2</v>
      </c>
      <c r="G3" s="665"/>
      <c r="H3" s="665" t="s">
        <v>3</v>
      </c>
      <c r="I3" s="665"/>
      <c r="J3" s="665" t="s">
        <v>140</v>
      </c>
      <c r="K3" s="665"/>
      <c r="L3" s="665" t="s">
        <v>4</v>
      </c>
      <c r="M3" s="671" t="s">
        <v>11</v>
      </c>
      <c r="P3" s="5"/>
    </row>
    <row r="4" spans="1:16" s="3" customFormat="1" ht="24.75" customHeight="1">
      <c r="B4" s="665"/>
      <c r="C4" s="665"/>
      <c r="D4" s="666"/>
      <c r="E4" s="666"/>
      <c r="F4" s="531" t="s">
        <v>5</v>
      </c>
      <c r="G4" s="531" t="s">
        <v>6</v>
      </c>
      <c r="H4" s="531" t="s">
        <v>7</v>
      </c>
      <c r="I4" s="531" t="s">
        <v>8</v>
      </c>
      <c r="J4" s="531" t="s">
        <v>7</v>
      </c>
      <c r="K4" s="531" t="s">
        <v>8</v>
      </c>
      <c r="L4" s="665"/>
      <c r="M4" s="665"/>
    </row>
    <row r="5" spans="1:16" s="2" customFormat="1" ht="22.5" customHeight="1">
      <c r="B5" s="535" t="s">
        <v>592</v>
      </c>
      <c r="C5" s="536"/>
      <c r="D5" s="205"/>
      <c r="E5" s="532"/>
      <c r="F5" s="206"/>
      <c r="G5" s="534"/>
      <c r="H5" s="534"/>
      <c r="I5" s="534"/>
      <c r="J5" s="534"/>
      <c r="K5" s="534"/>
      <c r="L5" s="534"/>
      <c r="M5" s="533"/>
      <c r="P5" s="1"/>
    </row>
    <row r="6" spans="1:16" s="243" customFormat="1" ht="20.100000000000001" customHeight="1">
      <c r="A6" s="243">
        <v>43</v>
      </c>
      <c r="B6" s="534" t="e">
        <f>VLOOKUP($A6,#REF!,2,FALSE)</f>
        <v>#REF!</v>
      </c>
      <c r="C6" s="534"/>
      <c r="D6" s="205"/>
      <c r="E6" s="532"/>
      <c r="F6" s="534"/>
      <c r="G6" s="534"/>
      <c r="H6" s="534"/>
      <c r="I6" s="534"/>
      <c r="J6" s="534"/>
      <c r="K6" s="534"/>
      <c r="L6" s="534"/>
      <c r="M6" s="533"/>
    </row>
    <row r="7" spans="1:16" s="4" customFormat="1" ht="20.100000000000001" customHeight="1">
      <c r="A7" s="243"/>
      <c r="B7" s="534"/>
      <c r="C7" s="534"/>
      <c r="D7" s="532"/>
      <c r="E7" s="531"/>
      <c r="F7" s="534"/>
      <c r="G7" s="534"/>
      <c r="H7" s="534"/>
      <c r="I7" s="534"/>
      <c r="J7" s="534"/>
      <c r="K7" s="534"/>
      <c r="L7" s="534"/>
      <c r="M7" s="533"/>
    </row>
    <row r="8" spans="1:16" s="6" customFormat="1" ht="20.100000000000001" customHeight="1">
      <c r="A8" s="263"/>
      <c r="B8" s="536" t="s">
        <v>417</v>
      </c>
      <c r="C8" s="536"/>
      <c r="D8" s="210"/>
      <c r="E8" s="537"/>
      <c r="F8" s="207"/>
      <c r="G8" s="207"/>
      <c r="H8" s="207"/>
      <c r="I8" s="207"/>
      <c r="J8" s="207"/>
      <c r="K8" s="207"/>
      <c r="L8" s="207"/>
      <c r="M8" s="538"/>
    </row>
    <row r="9" spans="1:16" s="243" customFormat="1" ht="20.100000000000001" customHeight="1">
      <c r="B9" s="536" t="s">
        <v>588</v>
      </c>
      <c r="C9" s="534"/>
      <c r="D9" s="532"/>
      <c r="E9" s="531"/>
      <c r="F9" s="534"/>
      <c r="G9" s="534"/>
      <c r="H9" s="534"/>
      <c r="I9" s="534"/>
      <c r="J9" s="534"/>
      <c r="K9" s="534"/>
      <c r="L9" s="534"/>
      <c r="M9" s="533"/>
    </row>
    <row r="10" spans="1:16" ht="22.5" customHeight="1">
      <c r="A10" s="1">
        <v>1</v>
      </c>
      <c r="B10" s="534"/>
      <c r="C10" s="534"/>
      <c r="D10" s="205"/>
      <c r="E10" s="532"/>
      <c r="F10" s="534"/>
      <c r="G10" s="534"/>
      <c r="H10" s="534"/>
      <c r="I10" s="534"/>
      <c r="J10" s="534"/>
      <c r="K10" s="534"/>
      <c r="L10" s="534"/>
      <c r="M10" s="533"/>
    </row>
    <row r="11" spans="1:16" ht="22.5" customHeight="1">
      <c r="A11" s="1">
        <v>36</v>
      </c>
      <c r="B11" s="534"/>
      <c r="C11" s="534"/>
      <c r="D11" s="205"/>
      <c r="E11" s="532"/>
      <c r="F11" s="534"/>
      <c r="G11" s="534"/>
      <c r="H11" s="534"/>
      <c r="I11" s="534"/>
      <c r="J11" s="534"/>
      <c r="K11" s="534"/>
      <c r="L11" s="534"/>
      <c r="M11" s="533"/>
    </row>
    <row r="12" spans="1:16" ht="22.5" customHeight="1">
      <c r="A12" s="1">
        <v>37</v>
      </c>
      <c r="B12" s="534"/>
      <c r="C12" s="534"/>
      <c r="D12" s="205"/>
      <c r="E12" s="532"/>
      <c r="F12" s="534"/>
      <c r="G12" s="534"/>
      <c r="H12" s="534"/>
      <c r="I12" s="534"/>
      <c r="J12" s="534"/>
      <c r="K12" s="534"/>
      <c r="L12" s="534"/>
      <c r="M12" s="533"/>
    </row>
    <row r="13" spans="1:16" ht="22.5" customHeight="1">
      <c r="A13" s="1">
        <v>38</v>
      </c>
      <c r="B13" s="534"/>
      <c r="C13" s="534"/>
      <c r="D13" s="205"/>
      <c r="E13" s="532"/>
      <c r="F13" s="534"/>
      <c r="G13" s="534"/>
      <c r="H13" s="534"/>
      <c r="I13" s="534"/>
      <c r="J13" s="534"/>
      <c r="K13" s="534"/>
      <c r="L13" s="534"/>
      <c r="M13" s="533"/>
    </row>
    <row r="14" spans="1:16" ht="22.5" customHeight="1">
      <c r="A14" s="1">
        <v>39</v>
      </c>
      <c r="B14" s="534"/>
      <c r="C14" s="534"/>
      <c r="D14" s="205"/>
      <c r="E14" s="532"/>
      <c r="F14" s="534"/>
      <c r="G14" s="534"/>
      <c r="H14" s="534"/>
      <c r="I14" s="534"/>
      <c r="J14" s="534"/>
      <c r="K14" s="534"/>
      <c r="L14" s="534"/>
      <c r="M14" s="533"/>
    </row>
    <row r="15" spans="1:16" ht="22.5" customHeight="1">
      <c r="A15" s="1">
        <v>40</v>
      </c>
      <c r="B15" s="534"/>
      <c r="C15" s="534"/>
      <c r="D15" s="205"/>
      <c r="E15" s="532"/>
      <c r="F15" s="534"/>
      <c r="G15" s="534"/>
      <c r="H15" s="534"/>
      <c r="I15" s="534"/>
      <c r="J15" s="534"/>
      <c r="K15" s="534"/>
      <c r="L15" s="534"/>
      <c r="M15" s="533"/>
    </row>
    <row r="16" spans="1:16" ht="22.5" customHeight="1">
      <c r="A16" s="1">
        <v>41</v>
      </c>
      <c r="B16" s="534"/>
      <c r="C16" s="534"/>
      <c r="D16" s="205"/>
      <c r="E16" s="532"/>
      <c r="F16" s="534"/>
      <c r="G16" s="534"/>
      <c r="H16" s="534"/>
      <c r="I16" s="534"/>
      <c r="J16" s="534"/>
      <c r="K16" s="534"/>
      <c r="L16" s="534"/>
      <c r="M16" s="533"/>
    </row>
    <row r="17" spans="1:13" ht="22.5" customHeight="1">
      <c r="B17" s="534"/>
      <c r="C17" s="534"/>
      <c r="D17" s="205"/>
      <c r="E17" s="532"/>
      <c r="F17" s="534"/>
      <c r="G17" s="534"/>
      <c r="H17" s="534"/>
      <c r="I17" s="534"/>
      <c r="J17" s="534"/>
      <c r="K17" s="534"/>
      <c r="L17" s="534"/>
      <c r="M17" s="533"/>
    </row>
    <row r="18" spans="1:13" ht="22.5" customHeight="1">
      <c r="B18" s="534"/>
      <c r="C18" s="534"/>
      <c r="D18" s="205"/>
      <c r="E18" s="532"/>
      <c r="F18" s="534"/>
      <c r="G18" s="534"/>
      <c r="H18" s="534"/>
      <c r="I18" s="534"/>
      <c r="J18" s="534"/>
      <c r="K18" s="534"/>
      <c r="L18" s="534"/>
      <c r="M18" s="533"/>
    </row>
    <row r="19" spans="1:13" ht="22.5" customHeight="1">
      <c r="B19" s="534"/>
      <c r="C19" s="534"/>
      <c r="D19" s="205"/>
      <c r="E19" s="532"/>
      <c r="F19" s="534"/>
      <c r="G19" s="534"/>
      <c r="H19" s="534"/>
      <c r="I19" s="534"/>
      <c r="J19" s="534"/>
      <c r="K19" s="534"/>
      <c r="L19" s="534"/>
      <c r="M19" s="533"/>
    </row>
    <row r="20" spans="1:13" ht="22.5" customHeight="1">
      <c r="B20" s="534"/>
      <c r="C20" s="534"/>
      <c r="D20" s="205"/>
      <c r="E20" s="532"/>
      <c r="F20" s="534"/>
      <c r="G20" s="534"/>
      <c r="H20" s="534"/>
      <c r="I20" s="534"/>
      <c r="J20" s="534"/>
      <c r="K20" s="534"/>
      <c r="L20" s="534"/>
      <c r="M20" s="533"/>
    </row>
    <row r="21" spans="1:13" ht="22.5" customHeight="1">
      <c r="B21" s="534"/>
      <c r="C21" s="534"/>
      <c r="D21" s="205"/>
      <c r="E21" s="532"/>
      <c r="F21" s="534"/>
      <c r="G21" s="534"/>
      <c r="H21" s="534"/>
      <c r="I21" s="534"/>
      <c r="J21" s="534"/>
      <c r="K21" s="534"/>
      <c r="L21" s="534"/>
      <c r="M21" s="534"/>
    </row>
    <row r="22" spans="1:13" ht="22.5" customHeight="1">
      <c r="B22" s="536" t="s">
        <v>417</v>
      </c>
      <c r="C22" s="536"/>
      <c r="D22" s="210"/>
      <c r="E22" s="537"/>
      <c r="F22" s="207"/>
      <c r="G22" s="207"/>
      <c r="H22" s="207"/>
      <c r="I22" s="207"/>
      <c r="J22" s="207"/>
      <c r="K22" s="207"/>
      <c r="L22" s="207"/>
      <c r="M22" s="538"/>
    </row>
    <row r="23" spans="1:13" ht="22.5" customHeight="1">
      <c r="B23" s="536" t="s">
        <v>589</v>
      </c>
      <c r="C23" s="534"/>
      <c r="D23" s="205"/>
      <c r="E23" s="532"/>
      <c r="F23" s="534"/>
      <c r="G23" s="534"/>
      <c r="H23" s="534"/>
      <c r="I23" s="534"/>
      <c r="J23" s="534"/>
      <c r="K23" s="534"/>
      <c r="L23" s="534"/>
      <c r="M23" s="534"/>
    </row>
    <row r="24" spans="1:13" ht="22.5" customHeight="1">
      <c r="A24" s="1">
        <v>42</v>
      </c>
      <c r="B24" s="534"/>
      <c r="C24" s="534"/>
      <c r="D24" s="532"/>
      <c r="E24" s="532"/>
      <c r="F24" s="534"/>
      <c r="G24" s="534"/>
      <c r="H24" s="534"/>
      <c r="I24" s="534"/>
      <c r="J24" s="534"/>
      <c r="K24" s="534"/>
      <c r="L24" s="534"/>
      <c r="M24" s="533"/>
    </row>
    <row r="25" spans="1:13" ht="22.5" customHeight="1">
      <c r="B25" s="534"/>
      <c r="C25" s="534"/>
      <c r="D25" s="205"/>
      <c r="E25" s="532"/>
      <c r="F25" s="534"/>
      <c r="G25" s="534"/>
      <c r="H25" s="534"/>
      <c r="I25" s="534"/>
      <c r="J25" s="534"/>
      <c r="K25" s="534"/>
      <c r="L25" s="534"/>
      <c r="M25" s="534"/>
    </row>
    <row r="26" spans="1:13" ht="22.5" customHeight="1">
      <c r="B26" s="534"/>
      <c r="C26" s="534"/>
      <c r="D26" s="205"/>
      <c r="E26" s="532"/>
      <c r="F26" s="534"/>
      <c r="G26" s="534"/>
      <c r="H26" s="534"/>
      <c r="I26" s="534"/>
      <c r="J26" s="534"/>
      <c r="K26" s="534"/>
      <c r="L26" s="534"/>
      <c r="M26" s="534"/>
    </row>
    <row r="27" spans="1:13" ht="22.5" customHeight="1">
      <c r="B27" s="534"/>
      <c r="C27" s="534"/>
      <c r="D27" s="205"/>
      <c r="E27" s="532"/>
      <c r="F27" s="534"/>
      <c r="G27" s="534"/>
      <c r="H27" s="534"/>
      <c r="I27" s="534"/>
      <c r="J27" s="534"/>
      <c r="K27" s="534"/>
      <c r="L27" s="534"/>
      <c r="M27" s="534"/>
    </row>
    <row r="28" spans="1:13" ht="22.5" customHeight="1">
      <c r="B28" s="536" t="s">
        <v>417</v>
      </c>
      <c r="C28" s="536"/>
      <c r="D28" s="210"/>
      <c r="E28" s="537"/>
      <c r="F28" s="207"/>
      <c r="G28" s="207">
        <f>SUM(G24:G27)</f>
        <v>0</v>
      </c>
      <c r="H28" s="207"/>
      <c r="I28" s="207"/>
      <c r="J28" s="207"/>
      <c r="K28" s="207"/>
      <c r="L28" s="207">
        <f>SUM(L24:L27)</f>
        <v>0</v>
      </c>
      <c r="M28" s="538"/>
    </row>
  </sheetData>
  <mergeCells count="11">
    <mergeCell ref="B1:M1"/>
    <mergeCell ref="B3:B4"/>
    <mergeCell ref="C3:C4"/>
    <mergeCell ref="D3:D4"/>
    <mergeCell ref="E3:E4"/>
    <mergeCell ref="F3:G3"/>
    <mergeCell ref="H3:I3"/>
    <mergeCell ref="J3:K3"/>
    <mergeCell ref="L3:L4"/>
    <mergeCell ref="M3:M4"/>
    <mergeCell ref="B2:M2"/>
  </mergeCells>
  <phoneticPr fontId="6" type="noConversion"/>
  <pageMargins left="0.39370078740157483" right="0.39370078740157483" top="0.51181102362204722" bottom="0.27559055118110237" header="0.35433070866141736" footer="0.39370078740157483"/>
  <pageSetup paperSize="9" scale="6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70C0"/>
  </sheetPr>
  <dimension ref="A1:F28"/>
  <sheetViews>
    <sheetView view="pageBreakPreview" topLeftCell="A7" zoomScaleNormal="100" zoomScaleSheetLayoutView="100" workbookViewId="0">
      <selection activeCell="C12" sqref="C12:C15"/>
    </sheetView>
  </sheetViews>
  <sheetFormatPr defaultColWidth="8.88671875" defaultRowHeight="13.5"/>
  <cols>
    <col min="1" max="1" width="47.5546875" style="244" customWidth="1"/>
    <col min="2" max="2" width="38.88671875" style="244" customWidth="1"/>
    <col min="3" max="3" width="16.33203125" style="244" customWidth="1"/>
    <col min="4" max="5" width="10.77734375" style="244" customWidth="1"/>
    <col min="6" max="6" width="31.109375" style="244" customWidth="1"/>
    <col min="7" max="16384" width="8.88671875" style="244"/>
  </cols>
  <sheetData>
    <row r="1" spans="1:6" ht="21" customHeight="1">
      <c r="A1" s="623" t="s">
        <v>482</v>
      </c>
      <c r="B1" s="623"/>
      <c r="C1" s="623"/>
      <c r="D1" s="623"/>
      <c r="E1" s="623"/>
      <c r="F1" s="623"/>
    </row>
    <row r="2" spans="1:6" ht="21" customHeight="1">
      <c r="A2" s="623"/>
      <c r="B2" s="623"/>
      <c r="C2" s="623"/>
      <c r="D2" s="623"/>
      <c r="E2" s="623"/>
      <c r="F2" s="623"/>
    </row>
    <row r="3" spans="1:6" s="245" customFormat="1" ht="21" customHeight="1" thickBot="1">
      <c r="A3" s="454" t="str">
        <f>갑지!C5</f>
        <v>사 업 명 : 슬러지2처리장 생농축조 저류조 슬러지수집기(B호기) 전기공사</v>
      </c>
      <c r="B3" s="455"/>
    </row>
    <row r="4" spans="1:6" ht="30" customHeight="1" thickBot="1">
      <c r="A4" s="456" t="s">
        <v>483</v>
      </c>
      <c r="B4" s="457" t="s">
        <v>484</v>
      </c>
      <c r="C4" s="457" t="s">
        <v>485</v>
      </c>
      <c r="D4" s="673" t="s">
        <v>486</v>
      </c>
      <c r="E4" s="673"/>
      <c r="F4" s="674"/>
    </row>
    <row r="5" spans="1:6" ht="27.95" customHeight="1">
      <c r="A5" s="458" t="s">
        <v>487</v>
      </c>
      <c r="B5" s="459" t="e">
        <f>SUM(B6,B7,B10)</f>
        <v>#REF!</v>
      </c>
      <c r="C5" s="460"/>
      <c r="D5" s="634"/>
      <c r="E5" s="634"/>
      <c r="F5" s="635"/>
    </row>
    <row r="6" spans="1:6" ht="27.95" customHeight="1">
      <c r="A6" s="461" t="s">
        <v>488</v>
      </c>
      <c r="B6" s="462" t="e">
        <f>'총괄내역서(설치)'!F16</f>
        <v>#REF!</v>
      </c>
      <c r="C6" s="463"/>
      <c r="D6" s="636"/>
      <c r="E6" s="636"/>
      <c r="F6" s="637"/>
    </row>
    <row r="7" spans="1:6" ht="27.95" customHeight="1">
      <c r="A7" s="461" t="s">
        <v>489</v>
      </c>
      <c r="B7" s="462" t="e">
        <f>SUM(B8:B9)</f>
        <v>#REF!</v>
      </c>
      <c r="C7" s="464"/>
      <c r="D7" s="636"/>
      <c r="E7" s="636"/>
      <c r="F7" s="637"/>
    </row>
    <row r="8" spans="1:6" ht="27.95" customHeight="1">
      <c r="A8" s="465" t="s">
        <v>490</v>
      </c>
      <c r="B8" s="466" t="e">
        <f>'총괄내역서(설치)'!H16</f>
        <v>#REF!</v>
      </c>
      <c r="C8" s="467"/>
      <c r="D8" s="618"/>
      <c r="E8" s="618"/>
      <c r="F8" s="619"/>
    </row>
    <row r="9" spans="1:6" ht="27.95" customHeight="1">
      <c r="A9" s="465" t="s">
        <v>491</v>
      </c>
      <c r="B9" s="466" t="e">
        <f>INT(B8*C9)</f>
        <v>#REF!</v>
      </c>
      <c r="C9" s="467">
        <v>0.15</v>
      </c>
      <c r="D9" s="618" t="s">
        <v>492</v>
      </c>
      <c r="E9" s="618"/>
      <c r="F9" s="619"/>
    </row>
    <row r="10" spans="1:6" ht="27.95" customHeight="1">
      <c r="A10" s="461" t="s">
        <v>493</v>
      </c>
      <c r="B10" s="462" t="e">
        <f>SUM(B11:B19)</f>
        <v>#REF!</v>
      </c>
      <c r="C10" s="464"/>
      <c r="D10" s="636"/>
      <c r="E10" s="636"/>
      <c r="F10" s="637"/>
    </row>
    <row r="11" spans="1:6" ht="27.95" customHeight="1">
      <c r="A11" s="465" t="s">
        <v>494</v>
      </c>
      <c r="B11" s="468" t="e">
        <f>INT(B7*C11)</f>
        <v>#REF!</v>
      </c>
      <c r="C11" s="469">
        <v>3.56E-2</v>
      </c>
      <c r="D11" s="618" t="s">
        <v>495</v>
      </c>
      <c r="E11" s="618"/>
      <c r="F11" s="619"/>
    </row>
    <row r="12" spans="1:6" ht="27.95" customHeight="1">
      <c r="A12" s="465" t="s">
        <v>496</v>
      </c>
      <c r="B12" s="468" t="e">
        <f>INT(B7*C12)</f>
        <v>#REF!</v>
      </c>
      <c r="C12" s="469">
        <v>1.01E-2</v>
      </c>
      <c r="D12" s="618" t="s">
        <v>495</v>
      </c>
      <c r="E12" s="618"/>
      <c r="F12" s="619"/>
    </row>
    <row r="13" spans="1:6" ht="27.95" customHeight="1">
      <c r="A13" s="465" t="s">
        <v>497</v>
      </c>
      <c r="B13" s="468" t="e">
        <f>INT(B8*C13)</f>
        <v>#REF!</v>
      </c>
      <c r="C13" s="471">
        <v>3.5450000000000002E-2</v>
      </c>
      <c r="D13" s="618" t="s">
        <v>492</v>
      </c>
      <c r="E13" s="618"/>
      <c r="F13" s="619"/>
    </row>
    <row r="14" spans="1:6" ht="27.95" customHeight="1">
      <c r="A14" s="465" t="s">
        <v>498</v>
      </c>
      <c r="B14" s="468" t="e">
        <f>INT(B8*C14)</f>
        <v>#REF!</v>
      </c>
      <c r="C14" s="472">
        <v>4.4999999999999998E-2</v>
      </c>
      <c r="D14" s="618" t="s">
        <v>492</v>
      </c>
      <c r="E14" s="618"/>
      <c r="F14" s="619"/>
    </row>
    <row r="15" spans="1:6" ht="27.95" customHeight="1">
      <c r="A15" s="465" t="s">
        <v>499</v>
      </c>
      <c r="B15" s="468" t="e">
        <f>INT(B13*C15)</f>
        <v>#REF!</v>
      </c>
      <c r="C15" s="469">
        <v>0.1295</v>
      </c>
      <c r="D15" s="473" t="s">
        <v>500</v>
      </c>
      <c r="E15" s="474"/>
      <c r="F15" s="475"/>
    </row>
    <row r="16" spans="1:6" ht="27.95" customHeight="1">
      <c r="A16" s="476" t="s">
        <v>501</v>
      </c>
      <c r="B16" s="468" t="e">
        <f>INT(B8*C16)</f>
        <v>#REF!</v>
      </c>
      <c r="C16" s="477">
        <v>2.3E-2</v>
      </c>
      <c r="D16" s="478" t="s">
        <v>492</v>
      </c>
      <c r="E16" s="479"/>
      <c r="F16" s="480"/>
    </row>
    <row r="17" spans="1:6" ht="27.95" customHeight="1">
      <c r="A17" s="465" t="s">
        <v>502</v>
      </c>
      <c r="B17" s="468" t="e">
        <f>INT(((B6+B8)*C17))</f>
        <v>#REF!</v>
      </c>
      <c r="C17" s="477">
        <v>2.07E-2</v>
      </c>
      <c r="D17" s="473" t="s">
        <v>535</v>
      </c>
      <c r="E17" s="474"/>
      <c r="F17" s="475"/>
    </row>
    <row r="18" spans="1:6" ht="27.95" customHeight="1">
      <c r="A18" s="465" t="s">
        <v>503</v>
      </c>
      <c r="B18" s="468" t="e">
        <f>INT((B6+B7)*C18)</f>
        <v>#REF!</v>
      </c>
      <c r="C18" s="469">
        <v>4.5999999999999999E-2</v>
      </c>
      <c r="D18" s="473" t="s">
        <v>504</v>
      </c>
      <c r="E18" s="474"/>
      <c r="F18" s="475"/>
    </row>
    <row r="19" spans="1:6" s="246" customFormat="1" ht="27.95" customHeight="1">
      <c r="A19" s="465" t="s">
        <v>505</v>
      </c>
      <c r="B19" s="470"/>
      <c r="C19" s="469"/>
      <c r="D19" s="473"/>
      <c r="E19" s="474"/>
      <c r="F19" s="475"/>
    </row>
    <row r="20" spans="1:6" s="246" customFormat="1" ht="27.95" customHeight="1">
      <c r="A20" s="481" t="s">
        <v>506</v>
      </c>
      <c r="B20" s="482" t="e">
        <f>INT(B5*C20)</f>
        <v>#REF!</v>
      </c>
      <c r="C20" s="483">
        <v>0.08</v>
      </c>
      <c r="D20" s="620" t="s">
        <v>507</v>
      </c>
      <c r="E20" s="621"/>
      <c r="F20" s="622"/>
    </row>
    <row r="21" spans="1:6" ht="27.95" customHeight="1">
      <c r="A21" s="481" t="s">
        <v>508</v>
      </c>
      <c r="B21" s="482" t="e">
        <f>INT(((B7+B10)+B20)*C21)-904</f>
        <v>#REF!</v>
      </c>
      <c r="C21" s="483">
        <v>0.15</v>
      </c>
      <c r="D21" s="620" t="str">
        <f>H21&amp;I21</f>
        <v/>
      </c>
      <c r="E21" s="621"/>
      <c r="F21" s="622"/>
    </row>
    <row r="22" spans="1:6" ht="27.95" customHeight="1">
      <c r="A22" s="481" t="s">
        <v>509</v>
      </c>
      <c r="B22" s="482" t="e">
        <f>SUM(B5,B20,B21)</f>
        <v>#REF!</v>
      </c>
      <c r="C22" s="484"/>
      <c r="D22" s="620" t="s">
        <v>510</v>
      </c>
      <c r="E22" s="621"/>
      <c r="F22" s="622"/>
    </row>
    <row r="23" spans="1:6" ht="27.95" customHeight="1" thickBot="1">
      <c r="A23" s="485" t="s">
        <v>511</v>
      </c>
      <c r="B23" s="486" t="e">
        <f>INT(B22*10%)</f>
        <v>#REF!</v>
      </c>
      <c r="C23" s="487"/>
      <c r="D23" s="613" t="s">
        <v>512</v>
      </c>
      <c r="E23" s="614"/>
      <c r="F23" s="615"/>
    </row>
    <row r="24" spans="1:6" ht="27.95" customHeight="1" thickBot="1">
      <c r="A24" s="488" t="s">
        <v>513</v>
      </c>
      <c r="B24" s="489" t="e">
        <f>SUM(B22:B23)</f>
        <v>#REF!</v>
      </c>
      <c r="C24" s="490"/>
      <c r="D24" s="616"/>
      <c r="E24" s="616"/>
      <c r="F24" s="617"/>
    </row>
    <row r="28" spans="1:6">
      <c r="B28" s="247"/>
    </row>
  </sheetData>
  <mergeCells count="17">
    <mergeCell ref="D14:F14"/>
    <mergeCell ref="A1:F2"/>
    <mergeCell ref="D4:F4"/>
    <mergeCell ref="D5:F5"/>
    <mergeCell ref="D6:F6"/>
    <mergeCell ref="D7:F7"/>
    <mergeCell ref="D8:F8"/>
    <mergeCell ref="D9:F9"/>
    <mergeCell ref="D10:F10"/>
    <mergeCell ref="D11:F11"/>
    <mergeCell ref="D12:F12"/>
    <mergeCell ref="D13:F13"/>
    <mergeCell ref="D20:F20"/>
    <mergeCell ref="D21:F21"/>
    <mergeCell ref="D22:F22"/>
    <mergeCell ref="D23:F23"/>
    <mergeCell ref="D24:F24"/>
  </mergeCells>
  <phoneticPr fontId="6" type="noConversion"/>
  <pageMargins left="0.35433070866141736" right="0.15748031496062992" top="0.55118110236220474" bottom="0.47244094488188981" header="0.27559055118110237" footer="0.27559055118110237"/>
  <pageSetup paperSize="9" scale="7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70C0"/>
  </sheetPr>
  <dimension ref="B1:N16"/>
  <sheetViews>
    <sheetView view="pageBreakPreview" zoomScaleNormal="100" zoomScaleSheetLayoutView="100" workbookViewId="0">
      <selection activeCell="C12" sqref="C12:C15"/>
    </sheetView>
  </sheetViews>
  <sheetFormatPr defaultColWidth="8.88671875" defaultRowHeight="22.5" customHeight="1"/>
  <cols>
    <col min="1" max="1" width="4.21875" style="1" customWidth="1"/>
    <col min="2" max="2" width="27" style="208" customWidth="1"/>
    <col min="3" max="3" width="6.77734375" style="211" bestFit="1" customWidth="1"/>
    <col min="4" max="4" width="5.21875" style="209" bestFit="1" customWidth="1"/>
    <col min="5" max="10" width="11.77734375" style="208" customWidth="1"/>
    <col min="11" max="11" width="17" style="208" customWidth="1"/>
    <col min="12" max="13" width="8.88671875" style="1"/>
    <col min="14" max="14" width="11.6640625" style="1" bestFit="1" customWidth="1"/>
    <col min="15" max="15" width="13.5546875" style="1" customWidth="1"/>
    <col min="16" max="16384" width="8.88671875" style="1"/>
  </cols>
  <sheetData>
    <row r="1" spans="2:14" ht="39.75" customHeight="1">
      <c r="B1" s="676" t="s">
        <v>479</v>
      </c>
      <c r="C1" s="677"/>
      <c r="D1" s="677"/>
      <c r="E1" s="677"/>
      <c r="F1" s="677"/>
      <c r="G1" s="677"/>
      <c r="H1" s="677"/>
      <c r="I1" s="677"/>
      <c r="J1" s="677"/>
      <c r="K1" s="678"/>
      <c r="N1" s="4"/>
    </row>
    <row r="2" spans="2:14" ht="18.75" customHeight="1">
      <c r="B2" s="679" t="str">
        <f>갑지!C5</f>
        <v>사 업 명 : 슬러지2처리장 생농축조 저류조 슬러지수집기(B호기) 전기공사</v>
      </c>
      <c r="C2" s="679"/>
      <c r="D2" s="679"/>
      <c r="E2" s="679"/>
      <c r="F2" s="679"/>
      <c r="G2" s="679"/>
      <c r="H2" s="679"/>
      <c r="I2" s="679"/>
      <c r="J2" s="679"/>
      <c r="K2" s="679"/>
      <c r="N2" s="4"/>
    </row>
    <row r="3" spans="2:14" s="3" customFormat="1" ht="24.75" customHeight="1">
      <c r="B3" s="680" t="s">
        <v>0</v>
      </c>
      <c r="C3" s="681" t="s">
        <v>12</v>
      </c>
      <c r="D3" s="681" t="s">
        <v>9</v>
      </c>
      <c r="E3" s="680" t="s">
        <v>2</v>
      </c>
      <c r="F3" s="680"/>
      <c r="G3" s="680" t="s">
        <v>3</v>
      </c>
      <c r="H3" s="680"/>
      <c r="I3" s="680" t="s">
        <v>140</v>
      </c>
      <c r="J3" s="680"/>
      <c r="K3" s="680" t="s">
        <v>4</v>
      </c>
      <c r="N3" s="5"/>
    </row>
    <row r="4" spans="2:14" s="3" customFormat="1" ht="24.75" customHeight="1">
      <c r="B4" s="680"/>
      <c r="C4" s="681"/>
      <c r="D4" s="681"/>
      <c r="E4" s="255" t="s">
        <v>5</v>
      </c>
      <c r="F4" s="255" t="s">
        <v>6</v>
      </c>
      <c r="G4" s="255" t="s">
        <v>7</v>
      </c>
      <c r="H4" s="255" t="s">
        <v>8</v>
      </c>
      <c r="I4" s="255" t="s">
        <v>7</v>
      </c>
      <c r="J4" s="255" t="s">
        <v>8</v>
      </c>
      <c r="K4" s="680"/>
    </row>
    <row r="5" spans="2:14" s="2" customFormat="1" ht="27" customHeight="1">
      <c r="B5" s="254" t="str">
        <f>'내역서(설치)'!B5</f>
        <v>1. 설치 및 철거</v>
      </c>
      <c r="C5" s="205">
        <v>1</v>
      </c>
      <c r="D5" s="202" t="s">
        <v>418</v>
      </c>
      <c r="E5" s="206" t="e">
        <f>'내역서(설치)'!G20</f>
        <v>#REF!</v>
      </c>
      <c r="F5" s="201" t="e">
        <f>$C5*E5</f>
        <v>#REF!</v>
      </c>
      <c r="G5" s="201" t="e">
        <f>'내역서(설치)'!I20</f>
        <v>#REF!</v>
      </c>
      <c r="H5" s="201" t="e">
        <f>$C5*G5</f>
        <v>#REF!</v>
      </c>
      <c r="I5" s="201">
        <v>0</v>
      </c>
      <c r="J5" s="201">
        <f>$C5*I5</f>
        <v>0</v>
      </c>
      <c r="K5" s="201" t="e">
        <f>F5+H5+J5</f>
        <v>#REF!</v>
      </c>
      <c r="N5" s="1"/>
    </row>
    <row r="6" spans="2:14" ht="22.5" customHeight="1">
      <c r="B6" s="254"/>
      <c r="C6" s="205"/>
      <c r="D6" s="202"/>
      <c r="E6" s="206"/>
      <c r="F6" s="201"/>
      <c r="G6" s="201"/>
      <c r="H6" s="201"/>
      <c r="I6" s="201"/>
      <c r="J6" s="201"/>
      <c r="K6" s="201"/>
    </row>
    <row r="7" spans="2:14" ht="22.5" customHeight="1">
      <c r="B7" s="254"/>
      <c r="C7" s="205"/>
      <c r="D7" s="202"/>
      <c r="E7" s="201"/>
      <c r="F7" s="201"/>
      <c r="G7" s="201"/>
      <c r="H7" s="201"/>
      <c r="I7" s="201"/>
      <c r="J7" s="201"/>
      <c r="K7" s="201"/>
    </row>
    <row r="8" spans="2:14" ht="22.5" customHeight="1">
      <c r="B8" s="254" t="str">
        <f>'내역서(설치)'!B25</f>
        <v>2. 고재처리</v>
      </c>
      <c r="C8" s="205">
        <v>1</v>
      </c>
      <c r="D8" s="202" t="s">
        <v>418</v>
      </c>
      <c r="E8" s="201" t="e">
        <f>'내역서(설치)'!G40</f>
        <v>#REF!</v>
      </c>
      <c r="F8" s="201" t="e">
        <f>$C8*E8</f>
        <v>#REF!</v>
      </c>
      <c r="G8" s="201"/>
      <c r="H8" s="201">
        <f>$C8*G8</f>
        <v>0</v>
      </c>
      <c r="I8" s="201"/>
      <c r="J8" s="201"/>
      <c r="K8" s="201" t="e">
        <f>F8+H8+J8</f>
        <v>#REF!</v>
      </c>
    </row>
    <row r="9" spans="2:14" ht="22.5" customHeight="1">
      <c r="B9" s="201"/>
      <c r="C9" s="205"/>
      <c r="D9" s="202"/>
      <c r="E9" s="201"/>
      <c r="F9" s="201"/>
      <c r="G9" s="201"/>
      <c r="H9" s="201"/>
      <c r="I9" s="201"/>
      <c r="J9" s="201"/>
      <c r="K9" s="201"/>
    </row>
    <row r="10" spans="2:14" ht="22.5" customHeight="1">
      <c r="B10" s="201"/>
      <c r="C10" s="205"/>
      <c r="D10" s="202"/>
      <c r="E10" s="201"/>
      <c r="F10" s="201"/>
      <c r="G10" s="201"/>
      <c r="H10" s="201"/>
      <c r="I10" s="201"/>
      <c r="J10" s="201"/>
      <c r="K10" s="201"/>
    </row>
    <row r="11" spans="2:14" ht="22.5" customHeight="1">
      <c r="B11" s="201"/>
      <c r="C11" s="205"/>
      <c r="D11" s="202"/>
      <c r="E11" s="201"/>
      <c r="F11" s="201"/>
      <c r="G11" s="201"/>
      <c r="H11" s="201"/>
      <c r="I11" s="201"/>
      <c r="J11" s="201"/>
      <c r="K11" s="201"/>
    </row>
    <row r="12" spans="2:14" ht="22.5" customHeight="1">
      <c r="B12" s="201"/>
      <c r="C12" s="205"/>
      <c r="D12" s="202"/>
      <c r="E12" s="201"/>
      <c r="F12" s="201"/>
      <c r="G12" s="201"/>
      <c r="H12" s="201"/>
      <c r="I12" s="201"/>
      <c r="J12" s="201"/>
      <c r="K12" s="201"/>
    </row>
    <row r="13" spans="2:14" ht="22.5" customHeight="1">
      <c r="B13" s="201"/>
      <c r="C13" s="205"/>
      <c r="D13" s="202"/>
      <c r="E13" s="201"/>
      <c r="F13" s="201"/>
      <c r="G13" s="201"/>
      <c r="H13" s="201"/>
      <c r="I13" s="201"/>
      <c r="J13" s="201"/>
      <c r="K13" s="201"/>
    </row>
    <row r="14" spans="2:14" ht="22.5" customHeight="1">
      <c r="B14" s="201"/>
      <c r="C14" s="205"/>
      <c r="D14" s="202"/>
      <c r="E14" s="201"/>
      <c r="F14" s="201"/>
      <c r="G14" s="201"/>
      <c r="H14" s="201"/>
      <c r="I14" s="201"/>
      <c r="J14" s="201"/>
      <c r="K14" s="201"/>
    </row>
    <row r="15" spans="2:14" ht="22.5" customHeight="1">
      <c r="B15" s="201"/>
      <c r="C15" s="205"/>
      <c r="D15" s="202"/>
      <c r="E15" s="201"/>
      <c r="F15" s="201"/>
      <c r="G15" s="201"/>
      <c r="H15" s="201"/>
      <c r="I15" s="201"/>
      <c r="J15" s="201"/>
      <c r="K15" s="201"/>
    </row>
    <row r="16" spans="2:14" ht="22.5" customHeight="1">
      <c r="B16" s="675"/>
      <c r="C16" s="675"/>
      <c r="D16" s="675"/>
      <c r="E16" s="282"/>
      <c r="F16" s="282" t="e">
        <f>SUM(F5:F15)</f>
        <v>#REF!</v>
      </c>
      <c r="G16" s="282"/>
      <c r="H16" s="282" t="e">
        <f>SUM(H5:H15)</f>
        <v>#REF!</v>
      </c>
      <c r="I16" s="282"/>
      <c r="J16" s="282">
        <f>J6</f>
        <v>0</v>
      </c>
      <c r="K16" s="282" t="e">
        <f>SUM(K5:K15)</f>
        <v>#REF!</v>
      </c>
    </row>
  </sheetData>
  <mergeCells count="10">
    <mergeCell ref="B16:D16"/>
    <mergeCell ref="B1:K1"/>
    <mergeCell ref="B2:K2"/>
    <mergeCell ref="B3:B4"/>
    <mergeCell ref="C3:C4"/>
    <mergeCell ref="D3:D4"/>
    <mergeCell ref="E3:F3"/>
    <mergeCell ref="G3:H3"/>
    <mergeCell ref="I3:J3"/>
    <mergeCell ref="K3:K4"/>
  </mergeCells>
  <phoneticPr fontId="6" type="noConversion"/>
  <pageMargins left="0.39370078740157483" right="0.39370078740157483" top="0.51181102362204722" bottom="0.27559055118110237" header="0.35433070866141736" footer="0.39370078740157483"/>
  <pageSetup paperSize="9" scale="9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70C0"/>
  </sheetPr>
  <dimension ref="A1:P41"/>
  <sheetViews>
    <sheetView view="pageBreakPreview" zoomScaleNormal="100" zoomScaleSheetLayoutView="100" workbookViewId="0">
      <selection activeCell="C12" sqref="C12:C15"/>
    </sheetView>
  </sheetViews>
  <sheetFormatPr defaultColWidth="8.88671875" defaultRowHeight="22.5" customHeight="1"/>
  <cols>
    <col min="1" max="1" width="4.21875" style="1" customWidth="1"/>
    <col min="2" max="2" width="27" style="208" customWidth="1"/>
    <col min="3" max="3" width="39.6640625" style="208" customWidth="1"/>
    <col min="4" max="4" width="6.77734375" style="211" bestFit="1" customWidth="1"/>
    <col min="5" max="5" width="5.21875" style="209" bestFit="1" customWidth="1"/>
    <col min="6" max="12" width="11.77734375" style="208" customWidth="1"/>
    <col min="13" max="13" width="23.44140625" style="208" customWidth="1"/>
    <col min="14" max="15" width="8.88671875" style="1"/>
    <col min="16" max="16" width="11.6640625" style="1" bestFit="1" customWidth="1"/>
    <col min="17" max="17" width="13.5546875" style="1" customWidth="1"/>
    <col min="18" max="16384" width="8.88671875" style="1"/>
  </cols>
  <sheetData>
    <row r="1" spans="1:16" s="453" customFormat="1" ht="39.75" customHeight="1">
      <c r="B1" s="668" t="s">
        <v>481</v>
      </c>
      <c r="C1" s="669"/>
      <c r="D1" s="669"/>
      <c r="E1" s="669"/>
      <c r="F1" s="669"/>
      <c r="G1" s="669"/>
      <c r="H1" s="669"/>
      <c r="I1" s="669"/>
      <c r="J1" s="669"/>
      <c r="K1" s="669"/>
      <c r="L1" s="669"/>
      <c r="M1" s="670"/>
      <c r="P1" s="243"/>
    </row>
    <row r="2" spans="1:16" s="453" customFormat="1" ht="20.100000000000001" customHeight="1">
      <c r="B2" s="672" t="str">
        <f>갑지!C5</f>
        <v>사 업 명 : 슬러지2처리장 생농축조 저류조 슬러지수집기(B호기) 전기공사</v>
      </c>
      <c r="C2" s="672"/>
      <c r="D2" s="672"/>
      <c r="E2" s="672"/>
      <c r="F2" s="672"/>
      <c r="G2" s="672"/>
      <c r="H2" s="672"/>
      <c r="I2" s="672"/>
      <c r="J2" s="672"/>
      <c r="K2" s="672"/>
      <c r="L2" s="672"/>
      <c r="M2" s="672"/>
      <c r="P2" s="243"/>
    </row>
    <row r="3" spans="1:16" s="3" customFormat="1" ht="24.75" customHeight="1">
      <c r="B3" s="680" t="s">
        <v>0</v>
      </c>
      <c r="C3" s="680" t="s">
        <v>1</v>
      </c>
      <c r="D3" s="681" t="s">
        <v>12</v>
      </c>
      <c r="E3" s="681" t="s">
        <v>9</v>
      </c>
      <c r="F3" s="680" t="s">
        <v>2</v>
      </c>
      <c r="G3" s="680"/>
      <c r="H3" s="680" t="s">
        <v>3</v>
      </c>
      <c r="I3" s="680"/>
      <c r="J3" s="680" t="s">
        <v>140</v>
      </c>
      <c r="K3" s="680"/>
      <c r="L3" s="680" t="s">
        <v>4</v>
      </c>
      <c r="M3" s="682" t="s">
        <v>11</v>
      </c>
      <c r="P3" s="5"/>
    </row>
    <row r="4" spans="1:16" s="3" customFormat="1" ht="24.75" customHeight="1">
      <c r="B4" s="680"/>
      <c r="C4" s="680"/>
      <c r="D4" s="681"/>
      <c r="E4" s="681"/>
      <c r="F4" s="255" t="s">
        <v>5</v>
      </c>
      <c r="G4" s="255" t="s">
        <v>6</v>
      </c>
      <c r="H4" s="255" t="s">
        <v>7</v>
      </c>
      <c r="I4" s="255" t="s">
        <v>8</v>
      </c>
      <c r="J4" s="255" t="s">
        <v>7</v>
      </c>
      <c r="K4" s="255" t="s">
        <v>8</v>
      </c>
      <c r="L4" s="680"/>
      <c r="M4" s="680"/>
    </row>
    <row r="5" spans="1:16" s="2" customFormat="1" ht="20.100000000000001" customHeight="1">
      <c r="B5" s="254" t="s">
        <v>545</v>
      </c>
      <c r="C5" s="254"/>
      <c r="D5" s="205"/>
      <c r="E5" s="202"/>
      <c r="F5" s="206"/>
      <c r="G5" s="201"/>
      <c r="H5" s="201"/>
      <c r="I5" s="201"/>
      <c r="J5" s="201"/>
      <c r="K5" s="201"/>
      <c r="L5" s="201"/>
      <c r="M5" s="212"/>
      <c r="P5" s="1"/>
    </row>
    <row r="6" spans="1:16" s="2" customFormat="1" ht="20.100000000000001" customHeight="1">
      <c r="A6" s="4">
        <v>1</v>
      </c>
      <c r="B6" s="201" t="e">
        <f>VLOOKUP($A6,#REF!,2,FALSE)</f>
        <v>#REF!</v>
      </c>
      <c r="C6" s="201" t="e">
        <f>VLOOKUP($A6,#REF!,3,FALSE)</f>
        <v>#REF!</v>
      </c>
      <c r="D6" s="202">
        <v>1</v>
      </c>
      <c r="E6" s="203" t="e">
        <f>VLOOKUP($A6,#REF!,4,FALSE)</f>
        <v>#REF!</v>
      </c>
      <c r="F6" s="201"/>
      <c r="G6" s="201">
        <f t="shared" ref="G6" si="0">D6*F6</f>
        <v>0</v>
      </c>
      <c r="H6" s="201" t="e">
        <f>VLOOKUP($A6,#REF!,7,FALSE)</f>
        <v>#REF!</v>
      </c>
      <c r="I6" s="201" t="e">
        <f t="shared" ref="I6" si="1">$D6*H6</f>
        <v>#REF!</v>
      </c>
      <c r="J6" s="201"/>
      <c r="K6" s="201"/>
      <c r="L6" s="201" t="e">
        <f t="shared" ref="L6" si="2">SUM(K6,I6,G6)</f>
        <v>#REF!</v>
      </c>
      <c r="M6" s="212" t="e">
        <f>VLOOKUP($A6,#REF!,1,FALSE)</f>
        <v>#REF!</v>
      </c>
    </row>
    <row r="7" spans="1:16" s="530" customFormat="1" ht="20.100000000000001" customHeight="1">
      <c r="A7" s="525">
        <v>36</v>
      </c>
      <c r="B7" s="526" t="e">
        <f>VLOOKUP($A7,#REF!,2,FALSE)</f>
        <v>#REF!</v>
      </c>
      <c r="C7" s="526" t="e">
        <f>VLOOKUP($A7,#REF!,3,FALSE)</f>
        <v>#REF!</v>
      </c>
      <c r="D7" s="527">
        <v>20</v>
      </c>
      <c r="E7" s="528" t="e">
        <f>VLOOKUP($A7,#REF!,4,FALSE)</f>
        <v>#REF!</v>
      </c>
      <c r="F7" s="526" t="e">
        <f>VLOOKUP($A7,#REF!,6,FALSE)</f>
        <v>#REF!</v>
      </c>
      <c r="G7" s="526" t="e">
        <f t="shared" ref="G7:G9" si="3">D7*F7</f>
        <v>#REF!</v>
      </c>
      <c r="H7" s="526" t="e">
        <f>VLOOKUP($A7,#REF!,7,FALSE)</f>
        <v>#REF!</v>
      </c>
      <c r="I7" s="526" t="e">
        <f t="shared" ref="I7:I9" si="4">$D7*H7</f>
        <v>#REF!</v>
      </c>
      <c r="J7" s="526"/>
      <c r="K7" s="526"/>
      <c r="L7" s="526" t="e">
        <f t="shared" ref="L7:L9" si="5">SUM(K7,I7,G7)</f>
        <v>#REF!</v>
      </c>
      <c r="M7" s="529" t="e">
        <f>VLOOKUP($A7,#REF!,1,FALSE)</f>
        <v>#REF!</v>
      </c>
    </row>
    <row r="8" spans="1:16" s="530" customFormat="1" ht="20.100000000000001" customHeight="1">
      <c r="A8" s="525">
        <v>37</v>
      </c>
      <c r="B8" s="526" t="e">
        <f>VLOOKUP($A8,#REF!,2,FALSE)</f>
        <v>#REF!</v>
      </c>
      <c r="C8" s="526" t="e">
        <f>VLOOKUP($A8,#REF!,3,FALSE)</f>
        <v>#REF!</v>
      </c>
      <c r="D8" s="527">
        <v>20</v>
      </c>
      <c r="E8" s="528" t="e">
        <f>VLOOKUP($A8,#REF!,4,FALSE)</f>
        <v>#REF!</v>
      </c>
      <c r="F8" s="526" t="e">
        <f>VLOOKUP($A8,#REF!,6,FALSE)</f>
        <v>#REF!</v>
      </c>
      <c r="G8" s="526" t="e">
        <f t="shared" si="3"/>
        <v>#REF!</v>
      </c>
      <c r="H8" s="526" t="e">
        <f>VLOOKUP($A8,#REF!,7,FALSE)</f>
        <v>#REF!</v>
      </c>
      <c r="I8" s="526" t="e">
        <f t="shared" si="4"/>
        <v>#REF!</v>
      </c>
      <c r="J8" s="526"/>
      <c r="K8" s="526"/>
      <c r="L8" s="526" t="e">
        <f t="shared" si="5"/>
        <v>#REF!</v>
      </c>
      <c r="M8" s="529" t="e">
        <f>VLOOKUP($A8,#REF!,1,FALSE)</f>
        <v>#REF!</v>
      </c>
    </row>
    <row r="9" spans="1:16" s="530" customFormat="1" ht="20.100000000000001" customHeight="1">
      <c r="A9" s="525">
        <v>38</v>
      </c>
      <c r="B9" s="526" t="e">
        <f>VLOOKUP($A9,#REF!,2,FALSE)</f>
        <v>#REF!</v>
      </c>
      <c r="C9" s="526" t="e">
        <f>VLOOKUP($A9,#REF!,3,FALSE)</f>
        <v>#REF!</v>
      </c>
      <c r="D9" s="527">
        <v>20</v>
      </c>
      <c r="E9" s="528" t="e">
        <f>VLOOKUP($A9,#REF!,4,FALSE)</f>
        <v>#REF!</v>
      </c>
      <c r="F9" s="526" t="e">
        <f>VLOOKUP($A9,#REF!,6,FALSE)</f>
        <v>#REF!</v>
      </c>
      <c r="G9" s="526" t="e">
        <f t="shared" si="3"/>
        <v>#REF!</v>
      </c>
      <c r="H9" s="526" t="e">
        <f>VLOOKUP($A9,#REF!,7,FALSE)</f>
        <v>#REF!</v>
      </c>
      <c r="I9" s="526" t="e">
        <f t="shared" si="4"/>
        <v>#REF!</v>
      </c>
      <c r="J9" s="526"/>
      <c r="K9" s="526"/>
      <c r="L9" s="526" t="e">
        <f t="shared" si="5"/>
        <v>#REF!</v>
      </c>
      <c r="M9" s="529" t="e">
        <f>VLOOKUP($A9,#REF!,1,FALSE)</f>
        <v>#REF!</v>
      </c>
    </row>
    <row r="10" spans="1:16" s="2" customFormat="1" ht="20.100000000000001" customHeight="1">
      <c r="A10" s="4">
        <v>39</v>
      </c>
      <c r="B10" s="201" t="e">
        <f>VLOOKUP($A10,#REF!,2,FALSE)</f>
        <v>#REF!</v>
      </c>
      <c r="C10" s="201" t="e">
        <f>VLOOKUP($A10,#REF!,3,FALSE)</f>
        <v>#REF!</v>
      </c>
      <c r="D10" s="202">
        <v>1</v>
      </c>
      <c r="E10" s="203" t="e">
        <f>VLOOKUP($A10,#REF!,4,FALSE)</f>
        <v>#REF!</v>
      </c>
      <c r="F10" s="201" t="e">
        <f>VLOOKUP($A10,#REF!,6,FALSE)</f>
        <v>#REF!</v>
      </c>
      <c r="G10" s="201" t="e">
        <f t="shared" ref="G10" si="6">D10*F10</f>
        <v>#REF!</v>
      </c>
      <c r="H10" s="201" t="e">
        <f>VLOOKUP($A10,#REF!,7,FALSE)</f>
        <v>#REF!</v>
      </c>
      <c r="I10" s="201" t="e">
        <f t="shared" ref="I10" si="7">$D10*H10</f>
        <v>#REF!</v>
      </c>
      <c r="J10" s="201"/>
      <c r="K10" s="201"/>
      <c r="L10" s="201" t="e">
        <f t="shared" ref="L10" si="8">SUM(K10,I10,G10)</f>
        <v>#REF!</v>
      </c>
      <c r="M10" s="212" t="e">
        <f>VLOOKUP($A10,#REF!,1,FALSE)</f>
        <v>#REF!</v>
      </c>
    </row>
    <row r="11" spans="1:16" s="2" customFormat="1" ht="20.100000000000001" customHeight="1">
      <c r="A11" s="4"/>
      <c r="B11" s="201"/>
      <c r="C11" s="201"/>
      <c r="D11" s="202"/>
      <c r="E11" s="203"/>
      <c r="F11" s="201"/>
      <c r="G11" s="201"/>
      <c r="H11" s="201"/>
      <c r="I11" s="201"/>
      <c r="J11" s="201"/>
      <c r="K11" s="201"/>
      <c r="L11" s="201"/>
      <c r="M11" s="212"/>
    </row>
    <row r="12" spans="1:16" s="2" customFormat="1" ht="20.100000000000001" customHeight="1">
      <c r="A12" s="4"/>
      <c r="B12" s="201"/>
      <c r="C12" s="201"/>
      <c r="D12" s="202"/>
      <c r="E12" s="203"/>
      <c r="F12" s="201"/>
      <c r="G12" s="201"/>
      <c r="H12" s="201"/>
      <c r="I12" s="201"/>
      <c r="J12" s="201"/>
      <c r="K12" s="201"/>
      <c r="L12" s="201"/>
      <c r="M12" s="212"/>
    </row>
    <row r="13" spans="1:16" s="2" customFormat="1" ht="20.100000000000001" customHeight="1">
      <c r="A13" s="4"/>
      <c r="B13" s="201"/>
      <c r="C13" s="201"/>
      <c r="D13" s="202"/>
      <c r="E13" s="203"/>
      <c r="F13" s="201"/>
      <c r="G13" s="201"/>
      <c r="H13" s="201"/>
      <c r="I13" s="201"/>
      <c r="J13" s="201"/>
      <c r="K13" s="201"/>
      <c r="L13" s="201"/>
      <c r="M13" s="212"/>
    </row>
    <row r="14" spans="1:16" s="2" customFormat="1" ht="20.100000000000001" customHeight="1">
      <c r="A14" s="4"/>
      <c r="B14" s="201"/>
      <c r="C14" s="201"/>
      <c r="D14" s="202"/>
      <c r="E14" s="203"/>
      <c r="F14" s="201"/>
      <c r="G14" s="201"/>
      <c r="H14" s="201"/>
      <c r="I14" s="201"/>
      <c r="J14" s="201"/>
      <c r="K14" s="201"/>
      <c r="L14" s="201"/>
      <c r="M14" s="212"/>
    </row>
    <row r="15" spans="1:16" s="2" customFormat="1" ht="20.100000000000001" customHeight="1">
      <c r="A15" s="4"/>
      <c r="B15" s="201"/>
      <c r="C15" s="201"/>
      <c r="D15" s="202"/>
      <c r="E15" s="203"/>
      <c r="F15" s="201"/>
      <c r="G15" s="201"/>
      <c r="H15" s="201"/>
      <c r="I15" s="201"/>
      <c r="J15" s="201"/>
      <c r="K15" s="201"/>
      <c r="L15" s="201"/>
      <c r="M15" s="212"/>
    </row>
    <row r="16" spans="1:16" s="2" customFormat="1" ht="20.100000000000001" customHeight="1">
      <c r="A16" s="4"/>
      <c r="B16" s="201"/>
      <c r="C16" s="201"/>
      <c r="D16" s="202"/>
      <c r="E16" s="203"/>
      <c r="F16" s="201"/>
      <c r="G16" s="201"/>
      <c r="H16" s="201"/>
      <c r="I16" s="201"/>
      <c r="J16" s="201"/>
      <c r="K16" s="201"/>
      <c r="L16" s="201"/>
      <c r="M16" s="212"/>
    </row>
    <row r="17" spans="1:13" s="2" customFormat="1" ht="20.100000000000001" customHeight="1">
      <c r="A17" s="4"/>
      <c r="B17" s="201"/>
      <c r="C17" s="201"/>
      <c r="D17" s="202"/>
      <c r="E17" s="203"/>
      <c r="F17" s="201"/>
      <c r="G17" s="201"/>
      <c r="H17" s="201"/>
      <c r="I17" s="201"/>
      <c r="J17" s="201"/>
      <c r="K17" s="201"/>
      <c r="L17" s="201"/>
      <c r="M17" s="212"/>
    </row>
    <row r="18" spans="1:13" s="2" customFormat="1" ht="20.100000000000001" customHeight="1">
      <c r="A18" s="4"/>
      <c r="B18" s="201"/>
      <c r="C18" s="201"/>
      <c r="D18" s="202"/>
      <c r="E18" s="203"/>
      <c r="F18" s="201"/>
      <c r="G18" s="201"/>
      <c r="H18" s="201"/>
      <c r="I18" s="201"/>
      <c r="J18" s="201"/>
      <c r="K18" s="201"/>
      <c r="L18" s="201"/>
      <c r="M18" s="212"/>
    </row>
    <row r="19" spans="1:13" s="2" customFormat="1" ht="20.100000000000001" customHeight="1">
      <c r="A19" s="4"/>
      <c r="B19" s="201"/>
      <c r="C19" s="201"/>
      <c r="D19" s="202"/>
      <c r="E19" s="203"/>
      <c r="F19" s="201"/>
      <c r="G19" s="201"/>
      <c r="H19" s="201"/>
      <c r="I19" s="201"/>
      <c r="J19" s="201"/>
      <c r="K19" s="201"/>
      <c r="L19" s="201"/>
      <c r="M19" s="212"/>
    </row>
    <row r="20" spans="1:13" s="284" customFormat="1" ht="20.100000000000001" customHeight="1">
      <c r="B20" s="279" t="s">
        <v>417</v>
      </c>
      <c r="C20" s="279"/>
      <c r="D20" s="280"/>
      <c r="E20" s="281"/>
      <c r="F20" s="282"/>
      <c r="G20" s="282" t="e">
        <f>SUM(G6:G19)</f>
        <v>#REF!</v>
      </c>
      <c r="H20" s="282"/>
      <c r="I20" s="282" t="e">
        <f>SUM(I6:I19)</f>
        <v>#REF!</v>
      </c>
      <c r="J20" s="282"/>
      <c r="K20" s="282">
        <f>SUM(K10:K10)</f>
        <v>0</v>
      </c>
      <c r="L20" s="282" t="e">
        <f>SUM(L6:L19)</f>
        <v>#REF!</v>
      </c>
      <c r="M20" s="283"/>
    </row>
    <row r="21" spans="1:13" s="285" customFormat="1" ht="20.100000000000001" customHeight="1">
      <c r="B21" s="286"/>
      <c r="C21" s="286"/>
      <c r="D21" s="287"/>
      <c r="E21" s="288"/>
      <c r="F21" s="289"/>
      <c r="G21" s="289"/>
      <c r="H21" s="289"/>
      <c r="I21" s="289"/>
      <c r="J21" s="289"/>
      <c r="K21" s="289"/>
      <c r="L21" s="289"/>
      <c r="M21" s="290"/>
    </row>
    <row r="22" spans="1:13" s="2" customFormat="1" ht="20.100000000000001" customHeight="1">
      <c r="A22" s="4"/>
      <c r="B22" s="201"/>
      <c r="C22" s="201"/>
      <c r="D22" s="202"/>
      <c r="E22" s="203"/>
      <c r="F22" s="201"/>
      <c r="G22" s="201"/>
      <c r="H22" s="201"/>
      <c r="I22" s="201"/>
      <c r="J22" s="201"/>
      <c r="K22" s="201"/>
      <c r="L22" s="201"/>
      <c r="M22" s="212"/>
    </row>
    <row r="23" spans="1:13" s="2" customFormat="1" ht="20.100000000000001" customHeight="1">
      <c r="A23" s="4"/>
      <c r="B23" s="201"/>
      <c r="C23" s="201"/>
      <c r="D23" s="202"/>
      <c r="E23" s="203"/>
      <c r="F23" s="201"/>
      <c r="G23" s="201"/>
      <c r="H23" s="201"/>
      <c r="I23" s="201"/>
      <c r="J23" s="201"/>
      <c r="K23" s="201"/>
      <c r="L23" s="201"/>
      <c r="M23" s="212"/>
    </row>
    <row r="24" spans="1:13" s="284" customFormat="1" ht="20.100000000000001" customHeight="1">
      <c r="B24" s="279" t="s">
        <v>417</v>
      </c>
      <c r="C24" s="279"/>
      <c r="D24" s="280"/>
      <c r="E24" s="281"/>
      <c r="F24" s="282"/>
      <c r="G24" s="282">
        <f>SUM(G23:G23)</f>
        <v>0</v>
      </c>
      <c r="H24" s="282"/>
      <c r="I24" s="282">
        <f>SUM(I23:I23)</f>
        <v>0</v>
      </c>
      <c r="J24" s="282"/>
      <c r="K24" s="282"/>
      <c r="L24" s="282">
        <f>SUM(L23:L23)</f>
        <v>0</v>
      </c>
      <c r="M24" s="283"/>
    </row>
    <row r="25" spans="1:13" s="2" customFormat="1" ht="20.100000000000001" customHeight="1">
      <c r="B25" s="254" t="s">
        <v>546</v>
      </c>
      <c r="C25" s="254"/>
      <c r="D25" s="205"/>
      <c r="E25" s="202"/>
      <c r="F25" s="206"/>
      <c r="G25" s="201"/>
      <c r="H25" s="201"/>
      <c r="I25" s="201"/>
      <c r="J25" s="201"/>
      <c r="K25" s="201"/>
      <c r="L25" s="201"/>
      <c r="M25" s="212"/>
    </row>
    <row r="26" spans="1:13" s="2" customFormat="1" ht="20.100000000000001" customHeight="1">
      <c r="A26" s="4">
        <v>40</v>
      </c>
      <c r="B26" s="201" t="e">
        <f>VLOOKUP($A26,#REF!,2,FALSE)</f>
        <v>#REF!</v>
      </c>
      <c r="C26" s="201" t="e">
        <f>VLOOKUP($A26,#REF!,3,FALSE)</f>
        <v>#REF!</v>
      </c>
      <c r="D26" s="202" t="e">
        <f>#REF!</f>
        <v>#REF!</v>
      </c>
      <c r="E26" s="203" t="e">
        <f>VLOOKUP($A26,#REF!,4,FALSE)</f>
        <v>#REF!</v>
      </c>
      <c r="F26" s="201" t="e">
        <f>VLOOKUP($A26,#REF!,6,FALSE)</f>
        <v>#REF!</v>
      </c>
      <c r="G26" s="201" t="e">
        <f>D26*F26</f>
        <v>#REF!</v>
      </c>
      <c r="H26" s="201" t="e">
        <f>VLOOKUP($A26,#REF!,7,FALSE)</f>
        <v>#REF!</v>
      </c>
      <c r="I26" s="201" t="e">
        <f t="shared" ref="I26" si="9">$D26*H26</f>
        <v>#REF!</v>
      </c>
      <c r="J26" s="201"/>
      <c r="K26" s="201"/>
      <c r="L26" s="201" t="e">
        <f t="shared" ref="L26" si="10">SUM(K26,I26,G26)</f>
        <v>#REF!</v>
      </c>
      <c r="M26" s="212" t="e">
        <f>VLOOKUP($A26,#REF!,1,FALSE)</f>
        <v>#REF!</v>
      </c>
    </row>
    <row r="27" spans="1:13" s="2" customFormat="1" ht="20.100000000000001" customHeight="1">
      <c r="A27" s="4"/>
      <c r="B27" s="201"/>
      <c r="C27" s="201"/>
      <c r="D27" s="202"/>
      <c r="E27" s="203"/>
      <c r="F27" s="201"/>
      <c r="G27" s="201"/>
      <c r="H27" s="201"/>
      <c r="I27" s="201"/>
      <c r="J27" s="201"/>
      <c r="K27" s="201"/>
      <c r="L27" s="201"/>
      <c r="M27" s="212"/>
    </row>
    <row r="28" spans="1:13" s="2" customFormat="1" ht="20.100000000000001" customHeight="1">
      <c r="A28" s="4"/>
      <c r="B28" s="201"/>
      <c r="C28" s="201"/>
      <c r="D28" s="202"/>
      <c r="E28" s="203"/>
      <c r="F28" s="201"/>
      <c r="G28" s="201"/>
      <c r="H28" s="201"/>
      <c r="I28" s="201"/>
      <c r="J28" s="201"/>
      <c r="K28" s="201"/>
      <c r="L28" s="201"/>
      <c r="M28" s="212"/>
    </row>
    <row r="29" spans="1:13" s="2" customFormat="1" ht="20.100000000000001" customHeight="1">
      <c r="A29" s="4"/>
      <c r="B29" s="201"/>
      <c r="C29" s="201"/>
      <c r="D29" s="202"/>
      <c r="E29" s="203"/>
      <c r="F29" s="201"/>
      <c r="G29" s="201"/>
      <c r="H29" s="201"/>
      <c r="I29" s="201"/>
      <c r="J29" s="201"/>
      <c r="K29" s="201"/>
      <c r="L29" s="201"/>
      <c r="M29" s="212"/>
    </row>
    <row r="30" spans="1:13" s="2" customFormat="1" ht="20.100000000000001" customHeight="1">
      <c r="A30" s="4"/>
      <c r="B30" s="201"/>
      <c r="C30" s="201"/>
      <c r="D30" s="202"/>
      <c r="E30" s="203"/>
      <c r="F30" s="201"/>
      <c r="G30" s="201"/>
      <c r="H30" s="201"/>
      <c r="I30" s="201"/>
      <c r="J30" s="201"/>
      <c r="K30" s="201"/>
      <c r="L30" s="201"/>
      <c r="M30" s="212"/>
    </row>
    <row r="31" spans="1:13" s="2" customFormat="1" ht="20.100000000000001" customHeight="1">
      <c r="A31" s="4"/>
      <c r="B31" s="201"/>
      <c r="C31" s="201"/>
      <c r="D31" s="202"/>
      <c r="E31" s="203"/>
      <c r="F31" s="201"/>
      <c r="G31" s="201"/>
      <c r="H31" s="201"/>
      <c r="I31" s="201"/>
      <c r="J31" s="201"/>
      <c r="K31" s="201"/>
      <c r="L31" s="201"/>
      <c r="M31" s="212"/>
    </row>
    <row r="32" spans="1:13" s="2" customFormat="1" ht="20.100000000000001" customHeight="1">
      <c r="A32" s="4"/>
      <c r="B32" s="201"/>
      <c r="C32" s="201"/>
      <c r="D32" s="202"/>
      <c r="E32" s="203"/>
      <c r="F32" s="201"/>
      <c r="G32" s="201"/>
      <c r="H32" s="201"/>
      <c r="I32" s="201"/>
      <c r="J32" s="201"/>
      <c r="K32" s="201"/>
      <c r="L32" s="201"/>
      <c r="M32" s="212"/>
    </row>
    <row r="33" spans="1:13" s="2" customFormat="1" ht="20.100000000000001" customHeight="1">
      <c r="A33" s="4"/>
      <c r="B33" s="201"/>
      <c r="C33" s="201"/>
      <c r="D33" s="202"/>
      <c r="E33" s="203"/>
      <c r="F33" s="201"/>
      <c r="G33" s="201"/>
      <c r="H33" s="201"/>
      <c r="I33" s="201"/>
      <c r="J33" s="201"/>
      <c r="K33" s="201"/>
      <c r="L33" s="201"/>
      <c r="M33" s="212"/>
    </row>
    <row r="34" spans="1:13" s="2" customFormat="1" ht="20.100000000000001" customHeight="1">
      <c r="A34" s="4"/>
      <c r="B34" s="201"/>
      <c r="C34" s="201"/>
      <c r="D34" s="202"/>
      <c r="E34" s="203"/>
      <c r="F34" s="201"/>
      <c r="G34" s="201"/>
      <c r="H34" s="201"/>
      <c r="I34" s="201"/>
      <c r="J34" s="201"/>
      <c r="K34" s="201"/>
      <c r="L34" s="201"/>
      <c r="M34" s="212"/>
    </row>
    <row r="35" spans="1:13" s="2" customFormat="1" ht="20.100000000000001" customHeight="1">
      <c r="A35" s="4"/>
      <c r="B35" s="201"/>
      <c r="C35" s="201"/>
      <c r="D35" s="202"/>
      <c r="E35" s="203"/>
      <c r="F35" s="201"/>
      <c r="G35" s="201"/>
      <c r="H35" s="201"/>
      <c r="I35" s="201"/>
      <c r="J35" s="201"/>
      <c r="K35" s="201"/>
      <c r="L35" s="201"/>
      <c r="M35" s="212"/>
    </row>
    <row r="36" spans="1:13" s="2" customFormat="1" ht="20.100000000000001" customHeight="1">
      <c r="B36" s="201"/>
      <c r="C36" s="201"/>
      <c r="D36" s="205"/>
      <c r="E36" s="202"/>
      <c r="F36" s="206"/>
      <c r="G36" s="206"/>
      <c r="H36" s="206"/>
      <c r="I36" s="206"/>
      <c r="J36" s="206"/>
      <c r="K36" s="206"/>
      <c r="L36" s="201"/>
      <c r="M36" s="212"/>
    </row>
    <row r="37" spans="1:13" s="2" customFormat="1" ht="20.100000000000001" customHeight="1">
      <c r="B37" s="201"/>
      <c r="C37" s="201"/>
      <c r="D37" s="205"/>
      <c r="E37" s="202"/>
      <c r="F37" s="206"/>
      <c r="G37" s="206"/>
      <c r="H37" s="206"/>
      <c r="I37" s="206"/>
      <c r="J37" s="206"/>
      <c r="K37" s="206"/>
      <c r="L37" s="201"/>
      <c r="M37" s="212"/>
    </row>
    <row r="38" spans="1:13" s="2" customFormat="1" ht="20.100000000000001" customHeight="1">
      <c r="B38" s="201"/>
      <c r="C38" s="201"/>
      <c r="D38" s="205"/>
      <c r="E38" s="202"/>
      <c r="F38" s="206"/>
      <c r="G38" s="206"/>
      <c r="H38" s="206"/>
      <c r="I38" s="206"/>
      <c r="J38" s="206"/>
      <c r="K38" s="206"/>
      <c r="L38" s="201"/>
      <c r="M38" s="212"/>
    </row>
    <row r="39" spans="1:13" s="2" customFormat="1" ht="20.100000000000001" customHeight="1">
      <c r="B39" s="254"/>
      <c r="C39" s="254"/>
      <c r="D39" s="210"/>
      <c r="E39" s="204"/>
      <c r="F39" s="207"/>
      <c r="G39" s="207"/>
      <c r="H39" s="207"/>
      <c r="I39" s="207"/>
      <c r="J39" s="207"/>
      <c r="K39" s="207"/>
      <c r="L39" s="254"/>
      <c r="M39" s="213"/>
    </row>
    <row r="40" spans="1:13" s="284" customFormat="1" ht="20.100000000000001" customHeight="1">
      <c r="B40" s="279" t="s">
        <v>417</v>
      </c>
      <c r="C40" s="279"/>
      <c r="D40" s="280"/>
      <c r="E40" s="281"/>
      <c r="F40" s="282"/>
      <c r="G40" s="282" t="e">
        <f>SUM(G26:G39)</f>
        <v>#REF!</v>
      </c>
      <c r="H40" s="282"/>
      <c r="I40" s="282" t="e">
        <f>SUM(I26:I39)</f>
        <v>#REF!</v>
      </c>
      <c r="J40" s="282"/>
      <c r="K40" s="282">
        <f>SUM(K10:K39)</f>
        <v>0</v>
      </c>
      <c r="L40" s="282" t="e">
        <f>SUM(L26:L39)</f>
        <v>#REF!</v>
      </c>
      <c r="M40" s="283"/>
    </row>
    <row r="41" spans="1:13" s="2" customFormat="1" ht="27" customHeight="1">
      <c r="B41" s="257"/>
      <c r="C41" s="257"/>
      <c r="D41" s="258"/>
      <c r="E41" s="259"/>
      <c r="F41" s="260"/>
      <c r="G41" s="260"/>
      <c r="H41" s="260"/>
      <c r="I41" s="260"/>
      <c r="J41" s="260"/>
      <c r="K41" s="260"/>
      <c r="L41" s="257"/>
      <c r="M41" s="256"/>
    </row>
  </sheetData>
  <mergeCells count="11">
    <mergeCell ref="B1:M1"/>
    <mergeCell ref="B3:B4"/>
    <mergeCell ref="C3:C4"/>
    <mergeCell ref="D3:D4"/>
    <mergeCell ref="E3:E4"/>
    <mergeCell ref="F3:G3"/>
    <mergeCell ref="H3:I3"/>
    <mergeCell ref="J3:K3"/>
    <mergeCell ref="L3:L4"/>
    <mergeCell ref="M3:M4"/>
    <mergeCell ref="B2:M2"/>
  </mergeCells>
  <phoneticPr fontId="6" type="noConversion"/>
  <pageMargins left="0.39370078740157483" right="0.39370078740157483" top="0.51181102362204722" bottom="0.27559055118110237" header="0.35433070866141736" footer="0.39370078740157483"/>
  <pageSetup paperSize="9" scale="65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43"/>
  </sheetPr>
  <dimension ref="A1:L19"/>
  <sheetViews>
    <sheetView workbookViewId="0"/>
  </sheetViews>
  <sheetFormatPr defaultColWidth="8.88671875" defaultRowHeight="13.5"/>
  <cols>
    <col min="1" max="1" width="6.77734375" style="13" customWidth="1"/>
    <col min="2" max="2" width="18.77734375" style="13" customWidth="1"/>
    <col min="3" max="4" width="12.77734375" style="13" customWidth="1"/>
    <col min="5" max="5" width="14.88671875" style="13" customWidth="1"/>
    <col min="6" max="6" width="9" style="13" customWidth="1"/>
    <col min="7" max="7" width="10.77734375" style="13" bestFit="1" customWidth="1"/>
    <col min="8" max="10" width="9" style="13" customWidth="1"/>
    <col min="11" max="12" width="16.77734375" style="13" customWidth="1"/>
    <col min="13" max="13" width="7.21875" style="13" customWidth="1"/>
    <col min="14" max="16384" width="8.88671875" style="13"/>
  </cols>
  <sheetData>
    <row r="1" spans="1:12" ht="20.25" customHeight="1">
      <c r="A1" s="9"/>
      <c r="B1" s="9"/>
      <c r="C1" s="9"/>
      <c r="D1" s="9"/>
      <c r="E1" s="9"/>
      <c r="F1" s="9"/>
      <c r="G1" s="9"/>
      <c r="H1" s="10"/>
      <c r="I1" s="11"/>
      <c r="J1" s="11"/>
      <c r="K1" s="12"/>
      <c r="L1" s="97" t="s">
        <v>94</v>
      </c>
    </row>
    <row r="2" spans="1:12" ht="21.75" customHeight="1">
      <c r="A2" s="14" t="s">
        <v>400</v>
      </c>
      <c r="B2" s="10"/>
      <c r="C2" s="10"/>
      <c r="D2" s="10"/>
      <c r="E2" s="10"/>
      <c r="F2" s="10"/>
      <c r="G2" s="10"/>
      <c r="H2" s="10"/>
      <c r="I2" s="15"/>
      <c r="J2" s="15"/>
      <c r="K2" s="16"/>
      <c r="L2" s="98" t="s">
        <v>380</v>
      </c>
    </row>
    <row r="3" spans="1:12" ht="24.95" customHeight="1">
      <c r="A3" s="686" t="s">
        <v>63</v>
      </c>
      <c r="B3" s="688" t="s">
        <v>64</v>
      </c>
      <c r="C3" s="688" t="s">
        <v>65</v>
      </c>
      <c r="D3" s="690" t="s">
        <v>66</v>
      </c>
      <c r="E3" s="690" t="s">
        <v>67</v>
      </c>
      <c r="F3" s="688" t="s">
        <v>68</v>
      </c>
      <c r="G3" s="688"/>
      <c r="H3" s="688"/>
      <c r="I3" s="688"/>
      <c r="J3" s="688"/>
      <c r="K3" s="688"/>
      <c r="L3" s="692" t="s">
        <v>69</v>
      </c>
    </row>
    <row r="4" spans="1:12" ht="24.95" customHeight="1">
      <c r="A4" s="687"/>
      <c r="B4" s="689"/>
      <c r="C4" s="689"/>
      <c r="D4" s="691"/>
      <c r="E4" s="691"/>
      <c r="F4" s="17" t="s">
        <v>70</v>
      </c>
      <c r="G4" s="17" t="s">
        <v>71</v>
      </c>
      <c r="H4" s="17" t="s">
        <v>72</v>
      </c>
      <c r="I4" s="17" t="s">
        <v>73</v>
      </c>
      <c r="J4" s="18" t="s">
        <v>92</v>
      </c>
      <c r="K4" s="17" t="s">
        <v>74</v>
      </c>
      <c r="L4" s="693"/>
    </row>
    <row r="5" spans="1:12" ht="30" customHeight="1">
      <c r="A5" s="19"/>
      <c r="B5" s="105" t="s">
        <v>106</v>
      </c>
      <c r="C5" s="20" t="s">
        <v>75</v>
      </c>
      <c r="D5" s="21" t="s">
        <v>76</v>
      </c>
      <c r="E5" s="21" t="s">
        <v>77</v>
      </c>
      <c r="F5" s="20" t="s">
        <v>78</v>
      </c>
      <c r="G5" s="20" t="s">
        <v>79</v>
      </c>
      <c r="H5" s="20" t="s">
        <v>80</v>
      </c>
      <c r="I5" s="20" t="s">
        <v>81</v>
      </c>
      <c r="J5" s="20" t="s">
        <v>93</v>
      </c>
      <c r="K5" s="20" t="s">
        <v>82</v>
      </c>
      <c r="L5" s="22" t="s">
        <v>83</v>
      </c>
    </row>
    <row r="6" spans="1:12" s="31" customFormat="1" ht="30" customHeight="1">
      <c r="A6" s="694" t="s">
        <v>84</v>
      </c>
      <c r="B6" s="23" t="s">
        <v>85</v>
      </c>
      <c r="C6" s="24"/>
      <c r="D6" s="25">
        <v>98648</v>
      </c>
      <c r="E6" s="26">
        <f>INT(C6*D6)</f>
        <v>0</v>
      </c>
      <c r="F6" s="27">
        <f>E15</f>
        <v>0.65</v>
      </c>
      <c r="G6" s="28">
        <f>E16</f>
        <v>1.7</v>
      </c>
      <c r="H6" s="29"/>
      <c r="I6" s="27">
        <f>E18</f>
        <v>1</v>
      </c>
      <c r="J6" s="27">
        <f>E19</f>
        <v>0.6</v>
      </c>
      <c r="K6" s="27">
        <f>F6*G6*I6</f>
        <v>1.105</v>
      </c>
      <c r="L6" s="30">
        <f>E6*K6</f>
        <v>0</v>
      </c>
    </row>
    <row r="7" spans="1:12" s="31" customFormat="1" ht="30" customHeight="1">
      <c r="A7" s="694"/>
      <c r="B7" s="23" t="s">
        <v>86</v>
      </c>
      <c r="C7" s="24"/>
      <c r="D7" s="25">
        <v>124609</v>
      </c>
      <c r="E7" s="26">
        <f>INT(C7*D7)</f>
        <v>0</v>
      </c>
      <c r="F7" s="27">
        <f>E15</f>
        <v>0.65</v>
      </c>
      <c r="G7" s="28">
        <f>E16</f>
        <v>1.7</v>
      </c>
      <c r="H7" s="32"/>
      <c r="I7" s="27">
        <f>E18</f>
        <v>1</v>
      </c>
      <c r="J7" s="27">
        <f>E19</f>
        <v>0.6</v>
      </c>
      <c r="K7" s="27">
        <f>F7*G7*I7</f>
        <v>1.105</v>
      </c>
      <c r="L7" s="30">
        <f>E7*K7</f>
        <v>0</v>
      </c>
    </row>
    <row r="8" spans="1:12" s="31" customFormat="1" ht="30" customHeight="1">
      <c r="A8" s="694"/>
      <c r="B8" s="23" t="s">
        <v>87</v>
      </c>
      <c r="C8" s="24">
        <v>1</v>
      </c>
      <c r="D8" s="25">
        <v>166145</v>
      </c>
      <c r="E8" s="26">
        <f>INT(C8*D8)</f>
        <v>166145</v>
      </c>
      <c r="F8" s="27">
        <f>E15</f>
        <v>0.65</v>
      </c>
      <c r="G8" s="28">
        <f>E16</f>
        <v>1.7</v>
      </c>
      <c r="H8" s="28">
        <f>E17</f>
        <v>0.8</v>
      </c>
      <c r="I8" s="27">
        <f>E18</f>
        <v>1</v>
      </c>
      <c r="J8" s="27">
        <f>E19</f>
        <v>0.6</v>
      </c>
      <c r="K8" s="27">
        <f>F8*G8*H8*I8*J8</f>
        <v>0.53039999999999998</v>
      </c>
      <c r="L8" s="30">
        <f>INT(E8*K8)</f>
        <v>88123</v>
      </c>
    </row>
    <row r="9" spans="1:12" s="31" customFormat="1" ht="30" customHeight="1">
      <c r="A9" s="695"/>
      <c r="B9" s="23" t="s">
        <v>88</v>
      </c>
      <c r="C9" s="24">
        <v>1</v>
      </c>
      <c r="D9" s="25">
        <v>129801</v>
      </c>
      <c r="E9" s="26">
        <f>INT(C9*D9)</f>
        <v>129801</v>
      </c>
      <c r="F9" s="27">
        <f>E15</f>
        <v>0.65</v>
      </c>
      <c r="G9" s="28">
        <f>E16</f>
        <v>1.7</v>
      </c>
      <c r="H9" s="28">
        <f>E17</f>
        <v>0.8</v>
      </c>
      <c r="I9" s="27">
        <f>E18</f>
        <v>1</v>
      </c>
      <c r="J9" s="27">
        <f>E19</f>
        <v>0.6</v>
      </c>
      <c r="K9" s="27">
        <f>F9*G9*H9*I9*J9</f>
        <v>0.53039999999999998</v>
      </c>
      <c r="L9" s="30">
        <f>INT(E9*K9)</f>
        <v>68846</v>
      </c>
    </row>
    <row r="10" spans="1:12" s="31" customFormat="1" ht="30" customHeight="1">
      <c r="A10" s="33" t="s">
        <v>55</v>
      </c>
      <c r="B10" s="34"/>
      <c r="C10" s="35"/>
      <c r="D10" s="58">
        <f>SUM(D6:D9)</f>
        <v>519203</v>
      </c>
      <c r="E10" s="36"/>
      <c r="F10" s="37"/>
      <c r="G10" s="38"/>
      <c r="H10" s="38"/>
      <c r="I10" s="39"/>
      <c r="J10" s="39"/>
      <c r="K10" s="40"/>
      <c r="L10" s="112">
        <f>SUM(L6:L9)</f>
        <v>156969</v>
      </c>
    </row>
    <row r="11" spans="1:12" s="31" customFormat="1" ht="30" customHeight="1">
      <c r="A11" s="41"/>
      <c r="B11" s="683" t="s">
        <v>89</v>
      </c>
      <c r="C11" s="696" t="s">
        <v>90</v>
      </c>
      <c r="D11" s="697"/>
      <c r="E11" s="199" t="e">
        <f>'유량GATE WAT_기능점수'!D31</f>
        <v>#REF!</v>
      </c>
      <c r="F11" s="42"/>
      <c r="G11" s="43"/>
      <c r="H11" s="43"/>
      <c r="I11" s="43"/>
      <c r="J11" s="43"/>
      <c r="K11" s="111"/>
      <c r="L11" s="44"/>
    </row>
    <row r="12" spans="1:12" s="31" customFormat="1" ht="30" customHeight="1">
      <c r="A12" s="45"/>
      <c r="B12" s="684"/>
      <c r="C12" s="698"/>
      <c r="D12" s="699"/>
      <c r="E12" s="48"/>
      <c r="F12" s="108"/>
      <c r="G12" s="109"/>
      <c r="H12" s="109"/>
      <c r="I12" s="109"/>
      <c r="J12" s="109"/>
      <c r="K12" s="110"/>
      <c r="L12" s="44"/>
    </row>
    <row r="13" spans="1:12" s="31" customFormat="1" ht="30" customHeight="1">
      <c r="A13" s="45"/>
      <c r="B13" s="684"/>
      <c r="C13" s="46"/>
      <c r="D13" s="47"/>
      <c r="E13" s="48"/>
      <c r="F13" s="49"/>
      <c r="G13" s="43"/>
      <c r="H13" s="43"/>
      <c r="I13" s="43"/>
      <c r="J13" s="43"/>
      <c r="K13" s="103"/>
      <c r="L13" s="44"/>
    </row>
    <row r="14" spans="1:12" s="31" customFormat="1" ht="30" customHeight="1">
      <c r="A14" s="51"/>
      <c r="B14" s="684"/>
      <c r="C14" s="46"/>
      <c r="D14" s="47"/>
      <c r="E14" s="48"/>
      <c r="F14" s="49"/>
      <c r="G14" s="43"/>
      <c r="H14" s="43"/>
      <c r="I14" s="43"/>
      <c r="J14" s="43"/>
      <c r="K14" s="103"/>
      <c r="L14" s="44"/>
    </row>
    <row r="15" spans="1:12" s="31" customFormat="1" ht="30" customHeight="1">
      <c r="A15" s="41"/>
      <c r="B15" s="683" t="s">
        <v>46</v>
      </c>
      <c r="C15" s="52" t="s">
        <v>47</v>
      </c>
      <c r="D15" s="53"/>
      <c r="E15" s="54">
        <v>0.65</v>
      </c>
      <c r="F15" s="42" t="s">
        <v>48</v>
      </c>
      <c r="G15" s="55"/>
      <c r="H15" s="43"/>
      <c r="I15" s="43"/>
      <c r="J15" s="43"/>
      <c r="K15" s="104" t="s">
        <v>102</v>
      </c>
      <c r="L15" s="44"/>
    </row>
    <row r="16" spans="1:12" s="31" customFormat="1" ht="30" customHeight="1">
      <c r="A16" s="45"/>
      <c r="B16" s="684"/>
      <c r="C16" s="52" t="s">
        <v>49</v>
      </c>
      <c r="D16" s="53"/>
      <c r="E16" s="59">
        <v>1.7</v>
      </c>
      <c r="F16" s="42" t="s">
        <v>50</v>
      </c>
      <c r="G16" s="55"/>
      <c r="H16" s="43"/>
      <c r="I16" s="50"/>
      <c r="J16" s="50"/>
      <c r="K16" s="104" t="s">
        <v>103</v>
      </c>
      <c r="L16" s="44"/>
    </row>
    <row r="17" spans="1:12" s="31" customFormat="1" ht="30" customHeight="1">
      <c r="A17" s="45"/>
      <c r="B17" s="684"/>
      <c r="C17" s="52" t="s">
        <v>51</v>
      </c>
      <c r="D17" s="53"/>
      <c r="E17" s="56">
        <v>0.8</v>
      </c>
      <c r="F17" s="42" t="s">
        <v>54</v>
      </c>
      <c r="G17" s="55"/>
      <c r="H17" s="43"/>
      <c r="I17" s="50"/>
      <c r="J17" s="50"/>
      <c r="K17" s="104" t="s">
        <v>104</v>
      </c>
      <c r="L17" s="44"/>
    </row>
    <row r="18" spans="1:12" s="31" customFormat="1" ht="30" customHeight="1">
      <c r="A18" s="45"/>
      <c r="B18" s="684"/>
      <c r="C18" s="52" t="s">
        <v>52</v>
      </c>
      <c r="D18" s="53"/>
      <c r="E18" s="57">
        <v>1</v>
      </c>
      <c r="F18" s="42" t="s">
        <v>53</v>
      </c>
      <c r="G18" s="43"/>
      <c r="H18" s="43"/>
      <c r="I18" s="50"/>
      <c r="J18" s="50"/>
      <c r="K18" s="104" t="s">
        <v>382</v>
      </c>
      <c r="L18" s="44"/>
    </row>
    <row r="19" spans="1:12" s="31" customFormat="1" ht="30" customHeight="1">
      <c r="A19" s="51"/>
      <c r="B19" s="685"/>
      <c r="C19" s="52" t="s">
        <v>14</v>
      </c>
      <c r="D19" s="53"/>
      <c r="E19" s="57">
        <v>0.6</v>
      </c>
      <c r="F19" s="42" t="s">
        <v>15</v>
      </c>
      <c r="G19" s="43"/>
      <c r="H19" s="43"/>
      <c r="I19" s="50"/>
      <c r="J19" s="50"/>
      <c r="K19" s="104" t="s">
        <v>105</v>
      </c>
      <c r="L19" s="44"/>
    </row>
  </sheetData>
  <mergeCells count="12">
    <mergeCell ref="F3:K3"/>
    <mergeCell ref="L3:L4"/>
    <mergeCell ref="A6:A9"/>
    <mergeCell ref="B11:B14"/>
    <mergeCell ref="C11:D11"/>
    <mergeCell ref="C12:D12"/>
    <mergeCell ref="E3:E4"/>
    <mergeCell ref="B15:B19"/>
    <mergeCell ref="A3:A4"/>
    <mergeCell ref="B3:B4"/>
    <mergeCell ref="C3:C4"/>
    <mergeCell ref="D3:D4"/>
  </mergeCells>
  <phoneticPr fontId="6" type="noConversion"/>
  <pageMargins left="0.82" right="0.35433070866141736" top="1" bottom="0.44" header="0.54" footer="0.25"/>
  <pageSetup paperSize="9" scale="79" orientation="landscape" r:id="rId1"/>
  <headerFooter alignWithMargins="0">
    <oddHeader>&amp;C&amp;"돋움,굵게"&amp;18&amp;U소프트웨어 개발원가 산출서</oddHeader>
    <oddFooter>&amp;C&amp;"HY신명조,굵게"&amp;12- &amp;P -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43"/>
  </sheetPr>
  <dimension ref="A1:N31"/>
  <sheetViews>
    <sheetView workbookViewId="0"/>
  </sheetViews>
  <sheetFormatPr defaultColWidth="8.88671875" defaultRowHeight="13.5"/>
  <cols>
    <col min="1" max="1" width="8.77734375" style="7" customWidth="1"/>
    <col min="2" max="2" width="24.77734375" style="7" customWidth="1"/>
    <col min="3" max="3" width="28.77734375" style="7" customWidth="1"/>
    <col min="4" max="10" width="10.77734375" style="7" customWidth="1"/>
    <col min="11" max="11" width="21.33203125" style="7" customWidth="1"/>
    <col min="12" max="16384" width="8.88671875" style="7"/>
  </cols>
  <sheetData>
    <row r="1" spans="1:14" ht="24" customHeight="1">
      <c r="A1" s="60" t="s">
        <v>399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2"/>
      <c r="M1" s="8"/>
      <c r="N1" s="8"/>
    </row>
    <row r="2" spans="1:14" ht="23.25" customHeight="1">
      <c r="A2" s="722" t="s">
        <v>16</v>
      </c>
      <c r="B2" s="725" t="s">
        <v>17</v>
      </c>
      <c r="C2" s="728" t="s">
        <v>18</v>
      </c>
      <c r="D2" s="731" t="s">
        <v>19</v>
      </c>
      <c r="E2" s="732"/>
      <c r="F2" s="732" t="s">
        <v>20</v>
      </c>
      <c r="G2" s="733"/>
      <c r="H2" s="733"/>
      <c r="I2" s="733"/>
      <c r="J2" s="734"/>
      <c r="K2" s="704" t="s">
        <v>10</v>
      </c>
      <c r="L2" s="8"/>
      <c r="M2" s="8"/>
      <c r="N2" s="8"/>
    </row>
    <row r="3" spans="1:14" ht="23.25" customHeight="1">
      <c r="A3" s="723"/>
      <c r="B3" s="726"/>
      <c r="C3" s="729"/>
      <c r="D3" s="63" t="s">
        <v>21</v>
      </c>
      <c r="E3" s="63" t="s">
        <v>22</v>
      </c>
      <c r="F3" s="707" t="s">
        <v>23</v>
      </c>
      <c r="G3" s="708"/>
      <c r="H3" s="709"/>
      <c r="I3" s="63" t="s">
        <v>24</v>
      </c>
      <c r="J3" s="63" t="s">
        <v>24</v>
      </c>
      <c r="K3" s="705"/>
      <c r="L3" s="8"/>
      <c r="M3" s="8"/>
      <c r="N3" s="8"/>
    </row>
    <row r="4" spans="1:14" ht="23.25" customHeight="1">
      <c r="A4" s="724"/>
      <c r="B4" s="727"/>
      <c r="C4" s="730"/>
      <c r="D4" s="64" t="s">
        <v>25</v>
      </c>
      <c r="E4" s="64" t="s">
        <v>26</v>
      </c>
      <c r="F4" s="65" t="s">
        <v>27</v>
      </c>
      <c r="G4" s="65" t="s">
        <v>28</v>
      </c>
      <c r="H4" s="65" t="s">
        <v>29</v>
      </c>
      <c r="I4" s="64" t="s">
        <v>30</v>
      </c>
      <c r="J4" s="64" t="s">
        <v>31</v>
      </c>
      <c r="K4" s="706"/>
      <c r="L4" s="62"/>
      <c r="M4" s="8"/>
      <c r="N4" s="8"/>
    </row>
    <row r="5" spans="1:14" ht="24.95" customHeight="1">
      <c r="A5" s="66"/>
      <c r="B5" s="67"/>
      <c r="C5" s="67"/>
      <c r="D5" s="68" t="s">
        <v>32</v>
      </c>
      <c r="E5" s="68" t="s">
        <v>33</v>
      </c>
      <c r="F5" s="719" t="s">
        <v>34</v>
      </c>
      <c r="G5" s="720"/>
      <c r="H5" s="721"/>
      <c r="I5" s="68" t="s">
        <v>35</v>
      </c>
      <c r="J5" s="68" t="s">
        <v>36</v>
      </c>
      <c r="K5" s="69"/>
      <c r="L5" s="62"/>
      <c r="M5" s="8"/>
      <c r="N5" s="8"/>
    </row>
    <row r="6" spans="1:14" ht="20.100000000000001" customHeight="1">
      <c r="A6" s="700">
        <v>1</v>
      </c>
      <c r="B6" s="701" t="s">
        <v>99</v>
      </c>
      <c r="C6" s="70" t="s">
        <v>37</v>
      </c>
      <c r="D6" s="71"/>
      <c r="E6" s="71"/>
      <c r="F6" s="71"/>
      <c r="G6" s="71"/>
      <c r="H6" s="71"/>
      <c r="I6" s="71"/>
      <c r="J6" s="71"/>
      <c r="K6" s="72"/>
      <c r="L6" s="62"/>
      <c r="M6" s="8"/>
      <c r="N6" s="8"/>
    </row>
    <row r="7" spans="1:14" ht="20.100000000000001" customHeight="1">
      <c r="A7" s="700"/>
      <c r="B7" s="702"/>
      <c r="C7" s="73" t="s">
        <v>38</v>
      </c>
      <c r="D7" s="71"/>
      <c r="E7" s="71"/>
      <c r="F7" s="71"/>
      <c r="G7" s="71"/>
      <c r="H7" s="71"/>
      <c r="I7" s="71"/>
      <c r="J7" s="71"/>
      <c r="K7" s="72"/>
      <c r="L7" s="74"/>
      <c r="M7" s="8"/>
      <c r="N7" s="8"/>
    </row>
    <row r="8" spans="1:14" ht="20.100000000000001" customHeight="1">
      <c r="A8" s="700"/>
      <c r="B8" s="702"/>
      <c r="C8" s="73" t="s">
        <v>39</v>
      </c>
      <c r="D8" s="71"/>
      <c r="E8" s="71"/>
      <c r="F8" s="71"/>
      <c r="G8" s="71"/>
      <c r="H8" s="71"/>
      <c r="I8" s="71"/>
      <c r="J8" s="71"/>
      <c r="K8" s="72"/>
      <c r="L8" s="62"/>
      <c r="M8" s="8"/>
      <c r="N8" s="8"/>
    </row>
    <row r="9" spans="1:14" ht="20.100000000000001" customHeight="1">
      <c r="A9" s="700"/>
      <c r="B9" s="702"/>
      <c r="C9" s="73" t="s">
        <v>40</v>
      </c>
      <c r="D9" s="71"/>
      <c r="E9" s="71"/>
      <c r="F9" s="71"/>
      <c r="G9" s="71"/>
      <c r="H9" s="71"/>
      <c r="I9" s="71"/>
      <c r="J9" s="71"/>
      <c r="K9" s="72"/>
      <c r="L9" s="75"/>
      <c r="M9" s="8"/>
      <c r="N9" s="8"/>
    </row>
    <row r="10" spans="1:14" ht="20.100000000000001" customHeight="1">
      <c r="A10" s="700"/>
      <c r="B10" s="702"/>
      <c r="C10" s="73" t="s">
        <v>41</v>
      </c>
      <c r="D10" s="71"/>
      <c r="E10" s="71"/>
      <c r="F10" s="71"/>
      <c r="G10" s="71"/>
      <c r="H10" s="71"/>
      <c r="I10" s="71"/>
      <c r="J10" s="71"/>
      <c r="K10" s="72"/>
      <c r="L10" s="75"/>
      <c r="M10" s="8"/>
      <c r="N10" s="8"/>
    </row>
    <row r="11" spans="1:14" ht="20.100000000000001" customHeight="1">
      <c r="A11" s="700"/>
      <c r="B11" s="702"/>
      <c r="C11" s="76" t="s">
        <v>42</v>
      </c>
      <c r="D11" s="71"/>
      <c r="E11" s="71"/>
      <c r="F11" s="71">
        <v>1</v>
      </c>
      <c r="G11" s="71"/>
      <c r="H11" s="71"/>
      <c r="I11" s="71"/>
      <c r="J11" s="71"/>
      <c r="K11" s="77"/>
      <c r="L11" s="78"/>
      <c r="M11" s="8"/>
      <c r="N11" s="8"/>
    </row>
    <row r="12" spans="1:14" ht="20.100000000000001" customHeight="1">
      <c r="A12" s="700"/>
      <c r="B12" s="702"/>
      <c r="C12" s="76" t="s">
        <v>43</v>
      </c>
      <c r="D12" s="71"/>
      <c r="E12" s="71"/>
      <c r="F12" s="71" t="e">
        <f>#REF!</f>
        <v>#REF!</v>
      </c>
      <c r="G12" s="71"/>
      <c r="H12" s="71"/>
      <c r="I12" s="71"/>
      <c r="J12" s="71"/>
      <c r="K12" s="77"/>
      <c r="L12" s="78"/>
      <c r="M12" s="8"/>
      <c r="N12" s="8"/>
    </row>
    <row r="13" spans="1:14" ht="20.100000000000001" customHeight="1">
      <c r="A13" s="700">
        <v>2</v>
      </c>
      <c r="B13" s="701" t="s">
        <v>100</v>
      </c>
      <c r="C13" s="70" t="s">
        <v>37</v>
      </c>
      <c r="D13" s="71"/>
      <c r="E13" s="71"/>
      <c r="F13" s="71"/>
      <c r="G13" s="71"/>
      <c r="H13" s="71"/>
      <c r="I13" s="71"/>
      <c r="J13" s="71"/>
      <c r="K13" s="79"/>
      <c r="L13" s="62"/>
      <c r="M13" s="8"/>
      <c r="N13" s="8"/>
    </row>
    <row r="14" spans="1:14" ht="20.100000000000001" customHeight="1">
      <c r="A14" s="700"/>
      <c r="B14" s="702"/>
      <c r="C14" s="73" t="s">
        <v>38</v>
      </c>
      <c r="D14" s="71"/>
      <c r="E14" s="71"/>
      <c r="F14" s="71"/>
      <c r="G14" s="71"/>
      <c r="H14" s="71"/>
      <c r="I14" s="71"/>
      <c r="J14" s="71"/>
      <c r="K14" s="79"/>
      <c r="L14" s="74"/>
      <c r="M14" s="8"/>
      <c r="N14" s="8"/>
    </row>
    <row r="15" spans="1:14" ht="20.100000000000001" customHeight="1">
      <c r="A15" s="700"/>
      <c r="B15" s="702"/>
      <c r="C15" s="73" t="s">
        <v>39</v>
      </c>
      <c r="D15" s="71"/>
      <c r="E15" s="71" t="s">
        <v>13</v>
      </c>
      <c r="F15" s="71"/>
      <c r="G15" s="71"/>
      <c r="H15" s="71"/>
      <c r="I15" s="71"/>
      <c r="J15" s="71"/>
      <c r="K15" s="79"/>
      <c r="L15" s="62"/>
      <c r="M15" s="8"/>
      <c r="N15" s="8"/>
    </row>
    <row r="16" spans="1:14" ht="20.100000000000001" customHeight="1">
      <c r="A16" s="700"/>
      <c r="B16" s="702"/>
      <c r="C16" s="73" t="s">
        <v>40</v>
      </c>
      <c r="D16" s="71"/>
      <c r="E16" s="71"/>
      <c r="F16" s="71"/>
      <c r="G16" s="71"/>
      <c r="H16" s="71"/>
      <c r="I16" s="71"/>
      <c r="J16" s="71"/>
      <c r="K16" s="79"/>
      <c r="L16" s="75"/>
      <c r="M16" s="8"/>
      <c r="N16" s="8"/>
    </row>
    <row r="17" spans="1:14" ht="20.100000000000001" customHeight="1">
      <c r="A17" s="700"/>
      <c r="B17" s="702"/>
      <c r="C17" s="73" t="s">
        <v>41</v>
      </c>
      <c r="D17" s="71"/>
      <c r="E17" s="71"/>
      <c r="F17" s="71"/>
      <c r="G17" s="71"/>
      <c r="H17" s="71"/>
      <c r="I17" s="71"/>
      <c r="J17" s="71"/>
      <c r="K17" s="79"/>
      <c r="L17" s="75"/>
      <c r="M17" s="8"/>
      <c r="N17" s="8"/>
    </row>
    <row r="18" spans="1:14" ht="20.100000000000001" customHeight="1">
      <c r="A18" s="700"/>
      <c r="B18" s="702"/>
      <c r="C18" s="76" t="s">
        <v>44</v>
      </c>
      <c r="D18" s="71"/>
      <c r="E18" s="71"/>
      <c r="F18" s="99" t="e">
        <f>#REF!</f>
        <v>#REF!</v>
      </c>
      <c r="G18" s="71"/>
      <c r="H18" s="71"/>
      <c r="I18" s="71"/>
      <c r="J18" s="71"/>
      <c r="K18" s="77"/>
      <c r="L18" s="78"/>
      <c r="M18" s="8"/>
      <c r="N18" s="8"/>
    </row>
    <row r="19" spans="1:14" ht="20.100000000000001" customHeight="1">
      <c r="A19" s="700"/>
      <c r="B19" s="702"/>
      <c r="C19" s="76" t="s">
        <v>45</v>
      </c>
      <c r="D19" s="71"/>
      <c r="E19" s="71"/>
      <c r="F19" s="99" t="e">
        <f>#REF!</f>
        <v>#REF!</v>
      </c>
      <c r="G19" s="71"/>
      <c r="H19" s="71"/>
      <c r="I19" s="71"/>
      <c r="J19" s="71"/>
      <c r="K19" s="77"/>
      <c r="L19" s="78"/>
      <c r="M19" s="8"/>
      <c r="N19" s="8"/>
    </row>
    <row r="20" spans="1:14" ht="20.100000000000001" customHeight="1">
      <c r="A20" s="700">
        <v>3</v>
      </c>
      <c r="B20" s="701" t="s">
        <v>101</v>
      </c>
      <c r="C20" s="70" t="s">
        <v>37</v>
      </c>
      <c r="D20" s="71"/>
      <c r="E20" s="71"/>
      <c r="F20" s="71"/>
      <c r="G20" s="71"/>
      <c r="H20" s="71"/>
      <c r="I20" s="71"/>
      <c r="J20" s="71"/>
      <c r="K20" s="79"/>
      <c r="L20" s="62"/>
      <c r="M20" s="8"/>
      <c r="N20" s="8"/>
    </row>
    <row r="21" spans="1:14" ht="20.100000000000001" customHeight="1">
      <c r="A21" s="700"/>
      <c r="B21" s="702"/>
      <c r="C21" s="73" t="s">
        <v>38</v>
      </c>
      <c r="D21" s="71"/>
      <c r="E21" s="71"/>
      <c r="F21" s="71"/>
      <c r="G21" s="71" t="s">
        <v>13</v>
      </c>
      <c r="H21" s="71"/>
      <c r="I21" s="71"/>
      <c r="J21" s="71"/>
      <c r="K21" s="79"/>
      <c r="L21" s="74"/>
      <c r="M21" s="8"/>
      <c r="N21" s="8"/>
    </row>
    <row r="22" spans="1:14" ht="20.100000000000001" customHeight="1">
      <c r="A22" s="700"/>
      <c r="B22" s="702"/>
      <c r="C22" s="73" t="s">
        <v>39</v>
      </c>
      <c r="D22" s="71"/>
      <c r="E22" s="71"/>
      <c r="F22" s="71"/>
      <c r="G22" s="71"/>
      <c r="H22" s="71" t="s">
        <v>13</v>
      </c>
      <c r="I22" s="71"/>
      <c r="J22" s="71"/>
      <c r="K22" s="79"/>
      <c r="L22" s="62"/>
      <c r="M22" s="8"/>
      <c r="N22" s="8"/>
    </row>
    <row r="23" spans="1:14" ht="20.100000000000001" customHeight="1">
      <c r="A23" s="700"/>
      <c r="B23" s="702"/>
      <c r="C23" s="73" t="s">
        <v>40</v>
      </c>
      <c r="D23" s="71"/>
      <c r="E23" s="71"/>
      <c r="F23" s="71"/>
      <c r="G23" s="71"/>
      <c r="H23" s="71"/>
      <c r="I23" s="71"/>
      <c r="J23" s="71"/>
      <c r="K23" s="79"/>
      <c r="L23" s="75"/>
      <c r="M23" s="8"/>
      <c r="N23" s="8"/>
    </row>
    <row r="24" spans="1:14" ht="20.100000000000001" customHeight="1">
      <c r="A24" s="700"/>
      <c r="B24" s="702"/>
      <c r="C24" s="73" t="s">
        <v>41</v>
      </c>
      <c r="D24" s="71"/>
      <c r="E24" s="71"/>
      <c r="F24" s="71"/>
      <c r="G24" s="71"/>
      <c r="H24" s="71"/>
      <c r="I24" s="71"/>
      <c r="J24" s="71"/>
      <c r="K24" s="79"/>
      <c r="L24" s="75"/>
      <c r="M24" s="8"/>
      <c r="N24" s="8"/>
    </row>
    <row r="25" spans="1:14" ht="20.100000000000001" customHeight="1">
      <c r="A25" s="700"/>
      <c r="B25" s="702"/>
      <c r="C25" s="76" t="s">
        <v>56</v>
      </c>
      <c r="D25" s="71"/>
      <c r="E25" s="71"/>
      <c r="F25" s="71"/>
      <c r="G25" s="71"/>
      <c r="H25" s="71"/>
      <c r="I25" s="71"/>
      <c r="J25" s="71"/>
      <c r="K25" s="72"/>
      <c r="L25" s="78"/>
      <c r="M25" s="8"/>
      <c r="N25" s="8"/>
    </row>
    <row r="26" spans="1:14" ht="20.100000000000001" customHeight="1">
      <c r="A26" s="700"/>
      <c r="B26" s="703"/>
      <c r="C26" s="76" t="s">
        <v>57</v>
      </c>
      <c r="D26" s="71"/>
      <c r="E26" s="71"/>
      <c r="F26" s="71"/>
      <c r="G26" s="71"/>
      <c r="H26" s="71"/>
      <c r="I26" s="71"/>
      <c r="J26" s="71"/>
      <c r="K26" s="80"/>
      <c r="L26" s="78"/>
      <c r="M26" s="8"/>
      <c r="N26" s="8"/>
    </row>
    <row r="27" spans="1:14" ht="24.95" customHeight="1">
      <c r="A27" s="106"/>
      <c r="B27" s="81" t="s">
        <v>58</v>
      </c>
      <c r="C27" s="82"/>
      <c r="D27" s="82">
        <f t="shared" ref="D27:J27" si="0">SUM(D6:D26)</f>
        <v>0</v>
      </c>
      <c r="E27" s="82">
        <f t="shared" si="0"/>
        <v>0</v>
      </c>
      <c r="F27" s="82" t="e">
        <f>SUM(F6:F26)</f>
        <v>#REF!</v>
      </c>
      <c r="G27" s="82">
        <f t="shared" si="0"/>
        <v>0</v>
      </c>
      <c r="H27" s="82">
        <f t="shared" si="0"/>
        <v>0</v>
      </c>
      <c r="I27" s="82">
        <f t="shared" si="0"/>
        <v>0</v>
      </c>
      <c r="J27" s="82">
        <f t="shared" si="0"/>
        <v>0</v>
      </c>
      <c r="K27" s="83"/>
      <c r="L27" s="8"/>
      <c r="M27" s="8"/>
      <c r="N27" s="8"/>
    </row>
    <row r="28" spans="1:14" ht="24.95" customHeight="1">
      <c r="A28" s="107"/>
      <c r="B28" s="84" t="s">
        <v>55</v>
      </c>
      <c r="C28" s="85"/>
      <c r="D28" s="85">
        <f>D27</f>
        <v>0</v>
      </c>
      <c r="E28" s="85">
        <f>E27</f>
        <v>0</v>
      </c>
      <c r="F28" s="710" t="e">
        <f>F27+G27+H27</f>
        <v>#REF!</v>
      </c>
      <c r="G28" s="711"/>
      <c r="H28" s="712"/>
      <c r="I28" s="85">
        <f>I27</f>
        <v>0</v>
      </c>
      <c r="J28" s="85">
        <f>J27</f>
        <v>0</v>
      </c>
      <c r="K28" s="86"/>
      <c r="L28" s="8"/>
      <c r="M28" s="8"/>
      <c r="N28" s="8"/>
    </row>
    <row r="29" spans="1:14" ht="24.95" customHeight="1">
      <c r="A29" s="107"/>
      <c r="B29" s="84" t="s">
        <v>59</v>
      </c>
      <c r="C29" s="87" t="s">
        <v>107</v>
      </c>
      <c r="D29" s="88">
        <v>7.5</v>
      </c>
      <c r="E29" s="88">
        <v>5.4</v>
      </c>
      <c r="F29" s="100">
        <v>4</v>
      </c>
      <c r="G29" s="101"/>
      <c r="H29" s="102"/>
      <c r="I29" s="88">
        <v>5.2</v>
      </c>
      <c r="J29" s="88">
        <v>3.9</v>
      </c>
      <c r="K29" s="86"/>
      <c r="L29" s="8"/>
      <c r="M29" s="8"/>
      <c r="N29" s="8"/>
    </row>
    <row r="30" spans="1:14" ht="24.95" customHeight="1">
      <c r="A30" s="107"/>
      <c r="B30" s="89" t="s">
        <v>60</v>
      </c>
      <c r="C30" s="90" t="s">
        <v>61</v>
      </c>
      <c r="D30" s="91">
        <f>D28*D29</f>
        <v>0</v>
      </c>
      <c r="E30" s="91">
        <f>E28*E29</f>
        <v>0</v>
      </c>
      <c r="F30" s="713" t="e">
        <f>F28*F29</f>
        <v>#REF!</v>
      </c>
      <c r="G30" s="714"/>
      <c r="H30" s="715"/>
      <c r="I30" s="91">
        <f>I28*I29</f>
        <v>0</v>
      </c>
      <c r="J30" s="91">
        <f>J28*J29</f>
        <v>0</v>
      </c>
      <c r="K30" s="92"/>
      <c r="L30" s="8"/>
      <c r="M30" s="8"/>
      <c r="N30" s="8"/>
    </row>
    <row r="31" spans="1:14" ht="24.95" customHeight="1">
      <c r="A31" s="93"/>
      <c r="B31" s="94" t="s">
        <v>62</v>
      </c>
      <c r="C31" s="95"/>
      <c r="D31" s="716" t="e">
        <f>SUM(D30:J30)</f>
        <v>#REF!</v>
      </c>
      <c r="E31" s="717"/>
      <c r="F31" s="717"/>
      <c r="G31" s="717"/>
      <c r="H31" s="717"/>
      <c r="I31" s="717"/>
      <c r="J31" s="718"/>
      <c r="K31" s="96"/>
      <c r="L31" s="62"/>
      <c r="M31" s="8"/>
      <c r="N31" s="8"/>
    </row>
  </sheetData>
  <mergeCells count="17">
    <mergeCell ref="A2:A4"/>
    <mergeCell ref="B2:B4"/>
    <mergeCell ref="C2:C4"/>
    <mergeCell ref="D2:E2"/>
    <mergeCell ref="F2:J2"/>
    <mergeCell ref="K2:K4"/>
    <mergeCell ref="F3:H3"/>
    <mergeCell ref="F28:H28"/>
    <mergeCell ref="F30:H30"/>
    <mergeCell ref="D31:J31"/>
    <mergeCell ref="F5:H5"/>
    <mergeCell ref="A6:A12"/>
    <mergeCell ref="B6:B12"/>
    <mergeCell ref="A13:A19"/>
    <mergeCell ref="B13:B19"/>
    <mergeCell ref="A20:A26"/>
    <mergeCell ref="B20:B26"/>
  </mergeCells>
  <phoneticPr fontId="6" type="noConversion"/>
  <pageMargins left="0.55118110236220474" right="0.31496062992125984" top="0.9055118110236221" bottom="0.39370078740157483" header="0.55118110236220474" footer="0.23622047244094491"/>
  <pageSetup paperSize="9" scale="74" orientation="landscape" r:id="rId1"/>
  <headerFooter alignWithMargins="0">
    <oddHeader>&amp;C&amp;"돋움,굵게"&amp;18&amp;U기능점수 산출서</oddHeader>
    <oddFooter>&amp;C&amp;"HY신명조,굵게"&amp;12- &amp;P -</oddFooter>
  </headerFooter>
  <colBreaks count="1" manualBreakCount="1">
    <brk id="11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RowHeight="13.5"/>
  <sheetData/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K42"/>
  <sheetViews>
    <sheetView workbookViewId="0"/>
  </sheetViews>
  <sheetFormatPr defaultColWidth="8.88671875" defaultRowHeight="13.5"/>
  <cols>
    <col min="1" max="1" width="9.5546875" style="174" customWidth="1"/>
    <col min="2" max="2" width="24.88671875" style="174" customWidth="1"/>
    <col min="3" max="3" width="22.44140625" style="174" customWidth="1"/>
    <col min="4" max="4" width="36.77734375" style="174" customWidth="1"/>
    <col min="5" max="6" width="8.88671875" style="174"/>
    <col min="7" max="7" width="6.5546875" style="174" customWidth="1"/>
    <col min="8" max="16384" width="8.88671875" style="174"/>
  </cols>
  <sheetData>
    <row r="1" spans="1:11" ht="27.75" customHeight="1">
      <c r="D1" s="175"/>
      <c r="E1" s="176"/>
    </row>
    <row r="2" spans="1:11" s="177" customFormat="1" ht="23.25" customHeight="1">
      <c r="A2" s="758" t="s">
        <v>318</v>
      </c>
      <c r="B2" s="759"/>
      <c r="C2" s="759"/>
      <c r="D2" s="759"/>
      <c r="E2" s="759"/>
      <c r="F2" s="759"/>
      <c r="G2" s="759"/>
      <c r="H2" s="759"/>
      <c r="I2" s="759"/>
      <c r="J2" s="759"/>
      <c r="K2" s="760"/>
    </row>
    <row r="3" spans="1:11" s="177" customFormat="1" ht="25.5" customHeight="1">
      <c r="A3" s="761" t="s">
        <v>319</v>
      </c>
      <c r="B3" s="761" t="s">
        <v>320</v>
      </c>
      <c r="C3" s="761" t="s">
        <v>321</v>
      </c>
      <c r="D3" s="761" t="s">
        <v>322</v>
      </c>
      <c r="E3" s="763" t="s">
        <v>323</v>
      </c>
      <c r="F3" s="764"/>
      <c r="G3" s="765"/>
      <c r="H3" s="178" t="s">
        <v>324</v>
      </c>
      <c r="I3" s="178" t="s">
        <v>325</v>
      </c>
      <c r="J3" s="178" t="s">
        <v>326</v>
      </c>
      <c r="K3" s="178" t="s">
        <v>327</v>
      </c>
    </row>
    <row r="4" spans="1:11" s="177" customFormat="1" ht="25.5" customHeight="1">
      <c r="A4" s="742"/>
      <c r="B4" s="762"/>
      <c r="C4" s="762"/>
      <c r="D4" s="762"/>
      <c r="E4" s="178" t="s">
        <v>328</v>
      </c>
      <c r="F4" s="178" t="s">
        <v>329</v>
      </c>
      <c r="G4" s="178" t="s">
        <v>330</v>
      </c>
      <c r="H4" s="178" t="s">
        <v>331</v>
      </c>
      <c r="I4" s="178" t="s">
        <v>332</v>
      </c>
      <c r="J4" s="178" t="s">
        <v>333</v>
      </c>
      <c r="K4" s="178" t="s">
        <v>334</v>
      </c>
    </row>
    <row r="5" spans="1:11" s="177" customFormat="1" ht="24.75" customHeight="1">
      <c r="A5" s="749" t="s">
        <v>335</v>
      </c>
      <c r="B5" s="750" t="s">
        <v>336</v>
      </c>
      <c r="C5" s="753" t="s">
        <v>337</v>
      </c>
      <c r="D5" s="180" t="s">
        <v>338</v>
      </c>
      <c r="E5" s="196"/>
      <c r="F5" s="196"/>
      <c r="G5" s="196"/>
      <c r="H5" s="196"/>
      <c r="I5" s="196"/>
      <c r="J5" s="197"/>
      <c r="K5" s="197"/>
    </row>
    <row r="6" spans="1:11" s="177" customFormat="1" ht="24.75" customHeight="1">
      <c r="A6" s="749"/>
      <c r="B6" s="751"/>
      <c r="C6" s="754"/>
      <c r="D6" s="180" t="s">
        <v>339</v>
      </c>
      <c r="E6" s="196"/>
      <c r="F6" s="196"/>
      <c r="G6" s="196"/>
      <c r="H6" s="196"/>
      <c r="I6" s="196"/>
      <c r="J6" s="197"/>
      <c r="K6" s="197"/>
    </row>
    <row r="7" spans="1:11" s="177" customFormat="1" ht="24.75" customHeight="1">
      <c r="A7" s="749"/>
      <c r="B7" s="751"/>
      <c r="C7" s="182" t="s">
        <v>340</v>
      </c>
      <c r="D7" s="183"/>
      <c r="E7" s="196"/>
      <c r="F7" s="196"/>
      <c r="G7" s="196"/>
      <c r="H7" s="196"/>
      <c r="I7" s="196"/>
      <c r="J7" s="197"/>
      <c r="K7" s="197"/>
    </row>
    <row r="8" spans="1:11" s="177" customFormat="1" ht="24.75" customHeight="1">
      <c r="A8" s="749"/>
      <c r="B8" s="751"/>
      <c r="C8" s="755" t="s">
        <v>341</v>
      </c>
      <c r="D8" s="183" t="s">
        <v>342</v>
      </c>
      <c r="E8" s="196"/>
      <c r="F8" s="196"/>
      <c r="G8" s="196"/>
      <c r="H8" s="196"/>
      <c r="I8" s="196"/>
      <c r="J8" s="197"/>
      <c r="K8" s="197"/>
    </row>
    <row r="9" spans="1:11" s="177" customFormat="1" ht="24.75" customHeight="1">
      <c r="A9" s="749"/>
      <c r="B9" s="751"/>
      <c r="C9" s="756"/>
      <c r="D9" s="183" t="s">
        <v>343</v>
      </c>
      <c r="E9" s="196"/>
      <c r="F9" s="196"/>
      <c r="G9" s="196"/>
      <c r="H9" s="196"/>
      <c r="I9" s="196"/>
      <c r="J9" s="197"/>
      <c r="K9" s="197"/>
    </row>
    <row r="10" spans="1:11" s="177" customFormat="1" ht="24.75" customHeight="1">
      <c r="A10" s="749"/>
      <c r="B10" s="751"/>
      <c r="C10" s="756"/>
      <c r="D10" s="183" t="s">
        <v>344</v>
      </c>
      <c r="E10" s="196"/>
      <c r="F10" s="196"/>
      <c r="G10" s="196"/>
      <c r="H10" s="196"/>
      <c r="I10" s="196"/>
      <c r="J10" s="197"/>
      <c r="K10" s="197"/>
    </row>
    <row r="11" spans="1:11" s="177" customFormat="1" ht="24.75" customHeight="1">
      <c r="A11" s="749"/>
      <c r="B11" s="752"/>
      <c r="C11" s="757"/>
      <c r="D11" s="183" t="s">
        <v>345</v>
      </c>
      <c r="E11" s="196"/>
      <c r="F11" s="196"/>
      <c r="G11" s="196"/>
      <c r="H11" s="196"/>
      <c r="I11" s="196"/>
      <c r="J11" s="197"/>
      <c r="K11" s="197"/>
    </row>
    <row r="12" spans="1:11" s="177" customFormat="1" ht="24.75" customHeight="1">
      <c r="A12" s="749"/>
      <c r="B12" s="184" t="s">
        <v>346</v>
      </c>
      <c r="C12" s="182"/>
      <c r="D12" s="180"/>
      <c r="E12" s="196"/>
      <c r="F12" s="196"/>
      <c r="G12" s="196"/>
      <c r="H12" s="196"/>
      <c r="I12" s="196"/>
      <c r="J12" s="197"/>
      <c r="K12" s="197"/>
    </row>
    <row r="13" spans="1:11" s="177" customFormat="1" ht="24.75" customHeight="1">
      <c r="A13" s="749"/>
      <c r="B13" s="179" t="s">
        <v>347</v>
      </c>
      <c r="C13" s="182"/>
      <c r="D13" s="180"/>
      <c r="E13" s="196"/>
      <c r="F13" s="196"/>
      <c r="G13" s="196"/>
      <c r="H13" s="196"/>
      <c r="I13" s="196"/>
      <c r="J13" s="197"/>
      <c r="K13" s="197"/>
    </row>
    <row r="14" spans="1:11" s="177" customFormat="1" ht="24.75" customHeight="1">
      <c r="A14" s="749" t="s">
        <v>348</v>
      </c>
      <c r="B14" s="179" t="s">
        <v>349</v>
      </c>
      <c r="C14" s="182" t="s">
        <v>350</v>
      </c>
      <c r="D14" s="183"/>
      <c r="E14" s="196"/>
      <c r="F14" s="196"/>
      <c r="G14" s="196"/>
      <c r="H14" s="196"/>
      <c r="I14" s="196"/>
      <c r="J14" s="197"/>
      <c r="K14" s="197"/>
    </row>
    <row r="15" spans="1:11" s="177" customFormat="1" ht="24.75" customHeight="1">
      <c r="A15" s="749"/>
      <c r="B15" s="749" t="s">
        <v>351</v>
      </c>
      <c r="C15" s="739" t="s">
        <v>351</v>
      </c>
      <c r="D15" s="183" t="s">
        <v>352</v>
      </c>
      <c r="E15" s="196"/>
      <c r="F15" s="196"/>
      <c r="G15" s="196"/>
      <c r="H15" s="196"/>
      <c r="I15" s="196"/>
      <c r="J15" s="197"/>
      <c r="K15" s="197"/>
    </row>
    <row r="16" spans="1:11" s="177" customFormat="1" ht="24.75" customHeight="1">
      <c r="A16" s="749"/>
      <c r="B16" s="749"/>
      <c r="C16" s="739"/>
      <c r="D16" s="183" t="s">
        <v>353</v>
      </c>
      <c r="E16" s="196"/>
      <c r="F16" s="196"/>
      <c r="G16" s="196"/>
      <c r="H16" s="196"/>
      <c r="I16" s="196"/>
      <c r="J16" s="197"/>
      <c r="K16" s="197"/>
    </row>
    <row r="17" spans="1:11" s="177" customFormat="1" ht="24.75" customHeight="1">
      <c r="A17" s="749"/>
      <c r="B17" s="749"/>
      <c r="C17" s="739" t="s">
        <v>354</v>
      </c>
      <c r="D17" s="183" t="s">
        <v>355</v>
      </c>
      <c r="E17" s="196"/>
      <c r="F17" s="196"/>
      <c r="G17" s="196"/>
      <c r="H17" s="196"/>
      <c r="I17" s="196"/>
      <c r="J17" s="197"/>
      <c r="K17" s="197"/>
    </row>
    <row r="18" spans="1:11" s="177" customFormat="1" ht="24.75" customHeight="1">
      <c r="A18" s="749"/>
      <c r="B18" s="749"/>
      <c r="C18" s="739"/>
      <c r="D18" s="183" t="s">
        <v>356</v>
      </c>
      <c r="E18" s="196"/>
      <c r="F18" s="196"/>
      <c r="G18" s="196"/>
      <c r="H18" s="196"/>
      <c r="I18" s="196"/>
      <c r="J18" s="197"/>
      <c r="K18" s="197"/>
    </row>
    <row r="19" spans="1:11" s="177" customFormat="1" ht="24.75" customHeight="1">
      <c r="A19" s="749"/>
      <c r="B19" s="749"/>
      <c r="C19" s="182" t="s">
        <v>357</v>
      </c>
      <c r="D19" s="185"/>
      <c r="E19" s="196"/>
      <c r="F19" s="196">
        <v>1</v>
      </c>
      <c r="G19" s="196"/>
      <c r="H19" s="196"/>
      <c r="I19" s="196">
        <v>1</v>
      </c>
      <c r="J19" s="198"/>
      <c r="K19" s="197"/>
    </row>
    <row r="20" spans="1:11" s="177" customFormat="1" ht="24.75" customHeight="1">
      <c r="A20" s="749"/>
      <c r="B20" s="749"/>
      <c r="C20" s="182" t="s">
        <v>358</v>
      </c>
      <c r="D20" s="182"/>
      <c r="E20" s="196"/>
      <c r="F20" s="196"/>
      <c r="G20" s="196"/>
      <c r="H20" s="196"/>
      <c r="I20" s="196"/>
      <c r="J20" s="198"/>
      <c r="K20" s="197"/>
    </row>
    <row r="21" spans="1:11" s="177" customFormat="1" ht="24.75" customHeight="1">
      <c r="A21" s="749"/>
      <c r="B21" s="749"/>
      <c r="C21" s="186" t="s">
        <v>359</v>
      </c>
      <c r="D21" s="182"/>
      <c r="E21" s="196"/>
      <c r="F21" s="196"/>
      <c r="G21" s="196"/>
      <c r="H21" s="196"/>
      <c r="I21" s="196"/>
      <c r="J21" s="198"/>
      <c r="K21" s="197"/>
    </row>
    <row r="22" spans="1:11" s="177" customFormat="1" ht="24.75" customHeight="1">
      <c r="A22" s="749"/>
      <c r="B22" s="749" t="s">
        <v>360</v>
      </c>
      <c r="C22" s="739" t="s">
        <v>335</v>
      </c>
      <c r="D22" s="183" t="s">
        <v>361</v>
      </c>
      <c r="E22" s="196"/>
      <c r="F22" s="196"/>
      <c r="G22" s="196"/>
      <c r="H22" s="196"/>
      <c r="I22" s="196"/>
      <c r="J22" s="198"/>
      <c r="K22" s="197"/>
    </row>
    <row r="23" spans="1:11" s="177" customFormat="1" ht="24.75" customHeight="1">
      <c r="A23" s="749"/>
      <c r="B23" s="749"/>
      <c r="C23" s="739"/>
      <c r="D23" s="183" t="s">
        <v>362</v>
      </c>
      <c r="E23" s="196"/>
      <c r="F23" s="196"/>
      <c r="G23" s="196"/>
      <c r="H23" s="196"/>
      <c r="I23" s="196"/>
      <c r="J23" s="198"/>
      <c r="K23" s="197"/>
    </row>
    <row r="24" spans="1:11" s="177" customFormat="1" ht="24.75" customHeight="1">
      <c r="A24" s="749"/>
      <c r="B24" s="749"/>
      <c r="C24" s="739"/>
      <c r="D24" s="183" t="s">
        <v>363</v>
      </c>
      <c r="E24" s="196"/>
      <c r="F24" s="196"/>
      <c r="G24" s="196"/>
      <c r="H24" s="196"/>
      <c r="I24" s="196"/>
      <c r="J24" s="198"/>
      <c r="K24" s="197"/>
    </row>
    <row r="25" spans="1:11" s="177" customFormat="1" ht="24.75" customHeight="1">
      <c r="A25" s="749"/>
      <c r="B25" s="749"/>
      <c r="C25" s="739"/>
      <c r="D25" s="183" t="s">
        <v>364</v>
      </c>
      <c r="E25" s="196"/>
      <c r="F25" s="196">
        <v>1</v>
      </c>
      <c r="G25" s="196"/>
      <c r="H25" s="196"/>
      <c r="I25" s="196"/>
      <c r="J25" s="198"/>
      <c r="K25" s="197"/>
    </row>
    <row r="26" spans="1:11" s="177" customFormat="1" ht="24.75" customHeight="1">
      <c r="A26" s="749"/>
      <c r="B26" s="749"/>
      <c r="C26" s="739"/>
      <c r="D26" s="180" t="s">
        <v>365</v>
      </c>
      <c r="E26" s="196"/>
      <c r="F26" s="196"/>
      <c r="G26" s="196"/>
      <c r="H26" s="196"/>
      <c r="I26" s="196"/>
      <c r="J26" s="198"/>
      <c r="K26" s="197"/>
    </row>
    <row r="27" spans="1:11" s="177" customFormat="1" ht="24.75" customHeight="1">
      <c r="A27" s="749"/>
      <c r="B27" s="749"/>
      <c r="C27" s="739" t="s">
        <v>366</v>
      </c>
      <c r="D27" s="185" t="s">
        <v>367</v>
      </c>
      <c r="E27" s="196"/>
      <c r="F27" s="196"/>
      <c r="G27" s="196"/>
      <c r="H27" s="196"/>
      <c r="I27" s="196"/>
      <c r="J27" s="198"/>
      <c r="K27" s="197"/>
    </row>
    <row r="28" spans="1:11" s="177" customFormat="1" ht="24.75" customHeight="1">
      <c r="A28" s="749"/>
      <c r="B28" s="749"/>
      <c r="C28" s="739"/>
      <c r="D28" s="186" t="s">
        <v>368</v>
      </c>
      <c r="E28" s="196"/>
      <c r="F28" s="196"/>
      <c r="G28" s="196"/>
      <c r="H28" s="196"/>
      <c r="I28" s="196"/>
      <c r="J28" s="198"/>
      <c r="K28" s="197"/>
    </row>
    <row r="29" spans="1:11" s="177" customFormat="1" ht="24.75" customHeight="1">
      <c r="A29" s="749"/>
      <c r="B29" s="749"/>
      <c r="C29" s="739"/>
      <c r="D29" s="186" t="s">
        <v>364</v>
      </c>
      <c r="E29" s="196"/>
      <c r="F29" s="196"/>
      <c r="G29" s="196"/>
      <c r="H29" s="196"/>
      <c r="I29" s="196"/>
      <c r="J29" s="198"/>
      <c r="K29" s="197"/>
    </row>
    <row r="30" spans="1:11" s="177" customFormat="1" ht="24.75" customHeight="1">
      <c r="A30" s="749"/>
      <c r="B30" s="749"/>
      <c r="C30" s="739"/>
      <c r="D30" s="186" t="s">
        <v>365</v>
      </c>
      <c r="E30" s="196"/>
      <c r="F30" s="196"/>
      <c r="G30" s="196"/>
      <c r="H30" s="196"/>
      <c r="I30" s="196"/>
      <c r="J30" s="198"/>
      <c r="K30" s="197"/>
    </row>
    <row r="31" spans="1:11" s="177" customFormat="1" ht="24.75" customHeight="1">
      <c r="A31" s="187" t="s">
        <v>369</v>
      </c>
      <c r="B31" s="186" t="s">
        <v>370</v>
      </c>
      <c r="C31" s="182"/>
      <c r="D31" s="186"/>
      <c r="E31" s="196"/>
      <c r="F31" s="196"/>
      <c r="G31" s="196"/>
      <c r="H31" s="196"/>
      <c r="I31" s="196">
        <v>1</v>
      </c>
      <c r="J31" s="198">
        <v>1</v>
      </c>
      <c r="K31" s="197"/>
    </row>
    <row r="32" spans="1:11" s="177" customFormat="1" ht="24.75" customHeight="1">
      <c r="A32" s="740" t="s">
        <v>371</v>
      </c>
      <c r="B32" s="186" t="s">
        <v>372</v>
      </c>
      <c r="C32" s="182"/>
      <c r="D32" s="186"/>
      <c r="E32" s="196"/>
      <c r="F32" s="196"/>
      <c r="G32" s="196"/>
      <c r="H32" s="196"/>
      <c r="I32" s="196"/>
      <c r="J32" s="197"/>
      <c r="K32" s="197"/>
    </row>
    <row r="33" spans="1:11" s="177" customFormat="1" ht="24.75" customHeight="1">
      <c r="A33" s="741"/>
      <c r="B33" s="186" t="s">
        <v>373</v>
      </c>
      <c r="C33" s="181"/>
      <c r="D33" s="188"/>
      <c r="E33" s="196"/>
      <c r="F33" s="196"/>
      <c r="G33" s="196"/>
      <c r="H33" s="196"/>
      <c r="I33" s="196"/>
      <c r="J33" s="197"/>
      <c r="K33" s="197"/>
    </row>
    <row r="34" spans="1:11" s="177" customFormat="1" ht="24.75" customHeight="1">
      <c r="A34" s="742"/>
      <c r="B34" s="186" t="s">
        <v>374</v>
      </c>
      <c r="C34" s="182"/>
      <c r="D34" s="189"/>
      <c r="E34" s="196"/>
      <c r="F34" s="196"/>
      <c r="G34" s="196"/>
      <c r="H34" s="196"/>
      <c r="I34" s="196"/>
      <c r="J34" s="197"/>
      <c r="K34" s="197"/>
    </row>
    <row r="35" spans="1:11" s="177" customFormat="1" ht="24.75" customHeight="1">
      <c r="A35" s="743" t="s">
        <v>375</v>
      </c>
      <c r="B35" s="744"/>
      <c r="C35" s="744"/>
      <c r="D35" s="745"/>
      <c r="E35" s="190">
        <f t="shared" ref="E35:K35" si="0">SUM(E5:E34)</f>
        <v>0</v>
      </c>
      <c r="F35" s="190">
        <f>SUM(F5:F34)</f>
        <v>2</v>
      </c>
      <c r="G35" s="190">
        <f t="shared" si="0"/>
        <v>0</v>
      </c>
      <c r="H35" s="190">
        <f t="shared" si="0"/>
        <v>0</v>
      </c>
      <c r="I35" s="190">
        <f>SUM(I5:I34)</f>
        <v>2</v>
      </c>
      <c r="J35" s="190">
        <f>SUM(J5:J34)</f>
        <v>1</v>
      </c>
      <c r="K35" s="190">
        <f t="shared" si="0"/>
        <v>0</v>
      </c>
    </row>
    <row r="36" spans="1:11" s="177" customFormat="1" ht="24.75" customHeight="1">
      <c r="A36" s="743" t="s">
        <v>376</v>
      </c>
      <c r="B36" s="744"/>
      <c r="C36" s="744"/>
      <c r="D36" s="745"/>
      <c r="E36" s="191">
        <v>4</v>
      </c>
      <c r="F36" s="191">
        <v>4</v>
      </c>
      <c r="G36" s="191">
        <v>4</v>
      </c>
      <c r="H36" s="192">
        <v>5.2</v>
      </c>
      <c r="I36" s="192">
        <v>3.9</v>
      </c>
      <c r="J36" s="192">
        <v>7.5</v>
      </c>
      <c r="K36" s="192">
        <v>5.4</v>
      </c>
    </row>
    <row r="37" spans="1:11" s="177" customFormat="1" ht="24.75" customHeight="1">
      <c r="A37" s="746" t="s">
        <v>377</v>
      </c>
      <c r="B37" s="747"/>
      <c r="C37" s="747"/>
      <c r="D37" s="748"/>
      <c r="E37" s="193">
        <f t="shared" ref="E37:K37" si="1">E36*E35</f>
        <v>0</v>
      </c>
      <c r="F37" s="194">
        <f>F36*F35</f>
        <v>8</v>
      </c>
      <c r="G37" s="195">
        <f t="shared" si="1"/>
        <v>0</v>
      </c>
      <c r="H37" s="195">
        <f t="shared" si="1"/>
        <v>0</v>
      </c>
      <c r="I37" s="194">
        <f>I36*I35</f>
        <v>7.8</v>
      </c>
      <c r="J37" s="194">
        <f>J36*J35</f>
        <v>7.5</v>
      </c>
      <c r="K37" s="195">
        <f t="shared" si="1"/>
        <v>0</v>
      </c>
    </row>
    <row r="38" spans="1:11" s="177" customFormat="1" ht="24.75" customHeight="1">
      <c r="A38" s="746" t="s">
        <v>378</v>
      </c>
      <c r="B38" s="747"/>
      <c r="C38" s="747"/>
      <c r="D38" s="748"/>
      <c r="E38" s="735">
        <f>SUM(E37:J37)</f>
        <v>23.3</v>
      </c>
      <c r="F38" s="736"/>
      <c r="G38" s="736"/>
      <c r="H38" s="736"/>
      <c r="I38" s="736"/>
      <c r="J38" s="736"/>
      <c r="K38" s="737"/>
    </row>
    <row r="41" spans="1:11" ht="14.25">
      <c r="D41" s="738"/>
      <c r="E41" s="738"/>
      <c r="F41" s="738"/>
    </row>
    <row r="42" spans="1:11">
      <c r="D42" s="174" t="s">
        <v>379</v>
      </c>
    </row>
  </sheetData>
  <mergeCells count="24">
    <mergeCell ref="A2:K2"/>
    <mergeCell ref="A3:A4"/>
    <mergeCell ref="B3:B4"/>
    <mergeCell ref="C3:C4"/>
    <mergeCell ref="D3:D4"/>
    <mergeCell ref="E3:G3"/>
    <mergeCell ref="A5:A13"/>
    <mergeCell ref="B5:B11"/>
    <mergeCell ref="C5:C6"/>
    <mergeCell ref="C8:C11"/>
    <mergeCell ref="A14:A30"/>
    <mergeCell ref="B15:B21"/>
    <mergeCell ref="C15:C16"/>
    <mergeCell ref="C17:C18"/>
    <mergeCell ref="B22:B30"/>
    <mergeCell ref="C22:C26"/>
    <mergeCell ref="E38:K38"/>
    <mergeCell ref="D41:F41"/>
    <mergeCell ref="C27:C30"/>
    <mergeCell ref="A32:A34"/>
    <mergeCell ref="A35:D35"/>
    <mergeCell ref="A36:D36"/>
    <mergeCell ref="A37:D37"/>
    <mergeCell ref="A38:D38"/>
  </mergeCells>
  <phoneticPr fontId="6" type="noConversion"/>
  <pageMargins left="0.7" right="0.7" top="0.75" bottom="0.75" header="0.3" footer="0.3"/>
  <pageSetup paperSize="9" scale="4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O164"/>
  <sheetViews>
    <sheetView workbookViewId="0"/>
  </sheetViews>
  <sheetFormatPr defaultColWidth="8.88671875" defaultRowHeight="13.5"/>
  <cols>
    <col min="1" max="1" width="4.109375" style="146" customWidth="1"/>
    <col min="2" max="13" width="5.77734375" style="146" customWidth="1"/>
    <col min="14" max="14" width="7.21875" style="146" customWidth="1"/>
    <col min="15" max="15" width="3.88671875" style="146" customWidth="1"/>
    <col min="16" max="16384" width="8.88671875" style="146"/>
  </cols>
  <sheetData>
    <row r="2" spans="1:15" s="140" customFormat="1" ht="27.75" customHeight="1">
      <c r="A2" s="949" t="s">
        <v>317</v>
      </c>
      <c r="B2" s="949"/>
      <c r="C2" s="949"/>
      <c r="D2" s="949"/>
      <c r="E2" s="949"/>
      <c r="F2" s="949"/>
      <c r="G2" s="949"/>
      <c r="H2" s="949"/>
      <c r="I2" s="949"/>
      <c r="J2" s="949"/>
      <c r="K2" s="949"/>
      <c r="L2" s="949"/>
      <c r="M2" s="949"/>
      <c r="N2" s="949"/>
      <c r="O2" s="949"/>
    </row>
    <row r="3" spans="1:15" s="144" customFormat="1" ht="20.100000000000001" customHeight="1">
      <c r="A3" s="141"/>
      <c r="B3" s="141"/>
      <c r="C3" s="141"/>
      <c r="D3" s="142"/>
      <c r="E3" s="142"/>
      <c r="F3" s="142"/>
      <c r="G3" s="143"/>
      <c r="H3" s="143"/>
      <c r="I3" s="143"/>
      <c r="J3" s="143"/>
      <c r="K3" s="143"/>
      <c r="L3" s="142"/>
      <c r="M3" s="142"/>
      <c r="N3" s="142"/>
      <c r="O3" s="142"/>
    </row>
    <row r="4" spans="1:15" ht="19.5" customHeight="1">
      <c r="A4" s="787" t="s">
        <v>159</v>
      </c>
      <c r="B4" s="787"/>
      <c r="C4" s="787"/>
      <c r="D4" s="787"/>
      <c r="E4" s="787"/>
      <c r="F4" s="787"/>
      <c r="G4" s="787"/>
      <c r="H4" s="787"/>
      <c r="I4" s="787"/>
      <c r="J4" s="787"/>
      <c r="K4" s="787"/>
      <c r="L4" s="787"/>
      <c r="M4" s="787"/>
      <c r="N4" s="787"/>
      <c r="O4" s="787"/>
    </row>
    <row r="6" spans="1:15" s="140" customFormat="1" ht="24.95" customHeight="1">
      <c r="B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</row>
    <row r="8" spans="1:15" s="140" customFormat="1" ht="12">
      <c r="A8" s="814" t="s">
        <v>160</v>
      </c>
      <c r="B8" s="814"/>
      <c r="C8" s="814"/>
      <c r="D8" s="814"/>
      <c r="E8" s="814"/>
      <c r="F8" s="814"/>
      <c r="G8" s="814"/>
      <c r="H8" s="814"/>
      <c r="I8" s="814"/>
      <c r="J8" s="814"/>
      <c r="K8" s="814"/>
      <c r="L8" s="814"/>
      <c r="M8" s="814"/>
      <c r="N8" s="814"/>
      <c r="O8" s="814"/>
    </row>
    <row r="9" spans="1:15" s="140" customFormat="1" ht="12.75" thickBot="1">
      <c r="L9" s="822" t="s">
        <v>161</v>
      </c>
      <c r="M9" s="822"/>
      <c r="N9" s="822"/>
      <c r="O9" s="822"/>
    </row>
    <row r="10" spans="1:15" s="140" customFormat="1" ht="24.95" customHeight="1">
      <c r="B10" s="817" t="s">
        <v>162</v>
      </c>
      <c r="C10" s="950"/>
      <c r="D10" s="951"/>
      <c r="E10" s="800" t="s">
        <v>163</v>
      </c>
      <c r="F10" s="800"/>
      <c r="G10" s="800" t="s">
        <v>164</v>
      </c>
      <c r="H10" s="800"/>
      <c r="I10" s="800" t="s">
        <v>165</v>
      </c>
      <c r="J10" s="800"/>
      <c r="K10" s="800" t="s">
        <v>166</v>
      </c>
      <c r="L10" s="800"/>
      <c r="M10" s="952" t="s">
        <v>55</v>
      </c>
      <c r="N10" s="953"/>
      <c r="O10" s="954"/>
    </row>
    <row r="11" spans="1:15" s="140" customFormat="1" ht="24.95" customHeight="1" thickBot="1">
      <c r="B11" s="941" t="s">
        <v>167</v>
      </c>
      <c r="C11" s="942"/>
      <c r="D11" s="943"/>
      <c r="E11" s="944">
        <v>98648</v>
      </c>
      <c r="F11" s="944"/>
      <c r="G11" s="944">
        <v>124609</v>
      </c>
      <c r="H11" s="944"/>
      <c r="I11" s="944">
        <v>166145</v>
      </c>
      <c r="J11" s="944"/>
      <c r="K11" s="944">
        <v>129801</v>
      </c>
      <c r="L11" s="944"/>
      <c r="M11" s="945">
        <f>SUM(E11:L11)</f>
        <v>519203</v>
      </c>
      <c r="N11" s="946"/>
      <c r="O11" s="947"/>
    </row>
    <row r="12" spans="1:15" s="140" customFormat="1" ht="24.95" customHeight="1">
      <c r="B12" s="147"/>
      <c r="E12" s="147"/>
      <c r="F12" s="147"/>
      <c r="G12" s="147"/>
      <c r="H12" s="147"/>
      <c r="I12" s="147"/>
      <c r="J12" s="147"/>
      <c r="K12" s="147"/>
      <c r="L12" s="147"/>
      <c r="M12" s="147"/>
      <c r="N12" s="147"/>
      <c r="O12" s="147"/>
    </row>
    <row r="13" spans="1:15" s="140" customFormat="1" ht="23.25" customHeight="1">
      <c r="A13" s="948" t="s">
        <v>168</v>
      </c>
      <c r="B13" s="948"/>
      <c r="C13" s="948"/>
      <c r="D13" s="948"/>
      <c r="E13" s="948"/>
      <c r="F13" s="948"/>
      <c r="G13" s="948"/>
      <c r="H13" s="948"/>
      <c r="I13" s="948"/>
      <c r="J13" s="948"/>
      <c r="K13" s="948"/>
      <c r="L13" s="948"/>
      <c r="M13" s="948"/>
      <c r="N13" s="948"/>
      <c r="O13" s="948"/>
    </row>
    <row r="14" spans="1:15" s="140" customFormat="1">
      <c r="A14" s="149" t="s">
        <v>169</v>
      </c>
      <c r="B14" s="149"/>
      <c r="C14" s="149"/>
      <c r="D14" s="149"/>
      <c r="E14" s="149"/>
      <c r="F14" s="149"/>
      <c r="G14" s="149"/>
      <c r="H14" s="149"/>
      <c r="I14" s="149"/>
      <c r="J14" s="149"/>
      <c r="K14" s="149"/>
      <c r="L14" s="149"/>
      <c r="M14" s="149"/>
      <c r="N14" s="149"/>
      <c r="O14" s="149"/>
    </row>
    <row r="15" spans="1:15" s="140" customFormat="1">
      <c r="A15" s="149"/>
      <c r="B15" s="149"/>
      <c r="C15" s="149"/>
      <c r="D15" s="899" t="s">
        <v>170</v>
      </c>
      <c r="E15" s="899"/>
      <c r="F15" s="899"/>
      <c r="G15" s="899"/>
      <c r="H15" s="899"/>
      <c r="I15" s="899"/>
      <c r="J15" s="899"/>
      <c r="K15" s="899"/>
      <c r="L15" s="899"/>
      <c r="M15" s="150"/>
      <c r="N15" s="149"/>
      <c r="O15" s="149"/>
    </row>
    <row r="16" spans="1:15" s="140" customFormat="1" ht="14.25" thickBot="1">
      <c r="A16" s="149"/>
      <c r="B16" s="149"/>
      <c r="C16" s="149"/>
      <c r="D16" s="900" t="s">
        <v>171</v>
      </c>
      <c r="E16" s="798"/>
      <c r="F16" s="798"/>
      <c r="G16" s="798"/>
      <c r="H16" s="798"/>
      <c r="I16" s="798"/>
      <c r="J16" s="798"/>
      <c r="K16" s="798"/>
      <c r="L16" s="798"/>
      <c r="M16" s="150"/>
      <c r="N16" s="149"/>
      <c r="O16" s="149"/>
    </row>
    <row r="17" spans="1:15" s="140" customFormat="1" ht="20.100000000000001" customHeight="1">
      <c r="A17" s="149"/>
      <c r="B17" s="817" t="s">
        <v>172</v>
      </c>
      <c r="C17" s="930"/>
      <c r="D17" s="930"/>
      <c r="E17" s="930"/>
      <c r="F17" s="930"/>
      <c r="G17" s="930"/>
      <c r="H17" s="930"/>
      <c r="I17" s="930"/>
      <c r="J17" s="930"/>
      <c r="K17" s="151" t="s">
        <v>68</v>
      </c>
      <c r="L17" s="152" t="s">
        <v>173</v>
      </c>
      <c r="M17" s="931" t="s">
        <v>174</v>
      </c>
      <c r="N17" s="930"/>
      <c r="O17" s="932"/>
    </row>
    <row r="18" spans="1:15" s="140" customFormat="1" ht="20.100000000000001" customHeight="1">
      <c r="A18" s="149"/>
      <c r="B18" s="933" t="s">
        <v>175</v>
      </c>
      <c r="C18" s="893"/>
      <c r="D18" s="893"/>
      <c r="E18" s="893"/>
      <c r="F18" s="893"/>
      <c r="G18" s="893"/>
      <c r="H18" s="893"/>
      <c r="I18" s="893"/>
      <c r="J18" s="893"/>
      <c r="K18" s="153">
        <v>1.9</v>
      </c>
      <c r="L18" s="154"/>
      <c r="M18" s="934"/>
      <c r="N18" s="893"/>
      <c r="O18" s="935"/>
    </row>
    <row r="19" spans="1:15" s="140" customFormat="1" ht="20.100000000000001" customHeight="1">
      <c r="A19" s="149"/>
      <c r="B19" s="933" t="s">
        <v>176</v>
      </c>
      <c r="C19" s="893"/>
      <c r="D19" s="893"/>
      <c r="E19" s="893"/>
      <c r="F19" s="893"/>
      <c r="G19" s="893"/>
      <c r="H19" s="893"/>
      <c r="I19" s="893"/>
      <c r="J19" s="893"/>
      <c r="K19" s="153">
        <v>1.2</v>
      </c>
      <c r="L19" s="154"/>
      <c r="M19" s="936"/>
      <c r="N19" s="767"/>
      <c r="O19" s="937"/>
    </row>
    <row r="20" spans="1:15" s="140" customFormat="1" ht="20.100000000000001" customHeight="1">
      <c r="A20" s="149"/>
      <c r="B20" s="933" t="s">
        <v>177</v>
      </c>
      <c r="C20" s="893"/>
      <c r="D20" s="893"/>
      <c r="E20" s="893"/>
      <c r="F20" s="893"/>
      <c r="G20" s="893"/>
      <c r="H20" s="893"/>
      <c r="I20" s="893"/>
      <c r="J20" s="893"/>
      <c r="K20" s="153">
        <v>1</v>
      </c>
      <c r="L20" s="154"/>
      <c r="M20" s="936"/>
      <c r="N20" s="767"/>
      <c r="O20" s="937"/>
    </row>
    <row r="21" spans="1:15" s="140" customFormat="1" ht="51.75" customHeight="1">
      <c r="A21" s="149"/>
      <c r="B21" s="938" t="s">
        <v>178</v>
      </c>
      <c r="C21" s="939"/>
      <c r="D21" s="939"/>
      <c r="E21" s="939"/>
      <c r="F21" s="939"/>
      <c r="G21" s="939"/>
      <c r="H21" s="939"/>
      <c r="I21" s="939"/>
      <c r="J21" s="939"/>
      <c r="K21" s="155">
        <v>0.8</v>
      </c>
      <c r="L21" s="156">
        <v>100</v>
      </c>
      <c r="M21" s="940">
        <v>0.8</v>
      </c>
      <c r="N21" s="767"/>
      <c r="O21" s="937"/>
    </row>
    <row r="22" spans="1:15" s="140" customFormat="1" ht="20.100000000000001" customHeight="1" thickBot="1">
      <c r="A22" s="149"/>
      <c r="B22" s="921" t="s">
        <v>179</v>
      </c>
      <c r="C22" s="922"/>
      <c r="D22" s="922"/>
      <c r="E22" s="922"/>
      <c r="F22" s="922"/>
      <c r="G22" s="922"/>
      <c r="H22" s="922"/>
      <c r="I22" s="922"/>
      <c r="J22" s="922"/>
      <c r="K22" s="157">
        <v>0.6</v>
      </c>
      <c r="L22" s="158"/>
      <c r="M22" s="923"/>
      <c r="N22" s="922"/>
      <c r="O22" s="924"/>
    </row>
    <row r="23" spans="1:15" s="140" customFormat="1" ht="18" customHeight="1" thickBot="1">
      <c r="B23" s="835" t="s">
        <v>91</v>
      </c>
      <c r="C23" s="925"/>
      <c r="D23" s="925"/>
      <c r="E23" s="925"/>
      <c r="F23" s="925"/>
      <c r="G23" s="925"/>
      <c r="H23" s="925"/>
      <c r="I23" s="925"/>
      <c r="J23" s="925"/>
      <c r="K23" s="925"/>
      <c r="L23" s="925"/>
      <c r="M23" s="926">
        <v>0.8</v>
      </c>
      <c r="N23" s="927"/>
      <c r="O23" s="928"/>
    </row>
    <row r="24" spans="1:15" s="140" customFormat="1" ht="12">
      <c r="A24" s="147"/>
      <c r="B24" s="147"/>
      <c r="C24" s="147"/>
      <c r="D24" s="147"/>
      <c r="E24" s="147"/>
      <c r="F24" s="147"/>
      <c r="G24" s="147"/>
      <c r="H24" s="147"/>
      <c r="I24" s="147"/>
      <c r="J24" s="147"/>
      <c r="K24" s="147"/>
      <c r="L24" s="147"/>
      <c r="M24" s="147"/>
      <c r="N24" s="147"/>
      <c r="O24" s="147"/>
    </row>
    <row r="25" spans="1:15" s="140" customFormat="1" ht="12">
      <c r="A25" s="147"/>
      <c r="B25" s="147"/>
      <c r="C25" s="147"/>
      <c r="D25" s="147"/>
      <c r="E25" s="147"/>
      <c r="F25" s="147"/>
      <c r="G25" s="147"/>
      <c r="H25" s="147"/>
      <c r="I25" s="147"/>
      <c r="J25" s="147"/>
      <c r="K25" s="147"/>
      <c r="L25" s="147"/>
      <c r="M25" s="147"/>
      <c r="N25" s="147"/>
      <c r="O25" s="147"/>
    </row>
    <row r="26" spans="1:15" s="140" customFormat="1">
      <c r="A26" s="865" t="s">
        <v>180</v>
      </c>
      <c r="B26" s="865"/>
      <c r="C26" s="865"/>
      <c r="D26" s="865"/>
      <c r="E26" s="865"/>
      <c r="F26" s="865"/>
      <c r="G26" s="865"/>
      <c r="H26" s="865"/>
      <c r="I26" s="865"/>
      <c r="J26" s="865"/>
      <c r="K26" s="865"/>
      <c r="L26" s="865"/>
      <c r="M26" s="865"/>
      <c r="N26" s="865"/>
      <c r="O26" s="865"/>
    </row>
    <row r="27" spans="1:15" s="140" customFormat="1">
      <c r="A27" s="149"/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</row>
    <row r="28" spans="1:15" s="140" customFormat="1">
      <c r="A28" s="149"/>
      <c r="B28" s="865" t="s">
        <v>181</v>
      </c>
      <c r="C28" s="865"/>
      <c r="D28" s="865"/>
      <c r="E28" s="865"/>
      <c r="F28" s="865"/>
      <c r="G28" s="865"/>
      <c r="H28" s="865"/>
      <c r="I28" s="865"/>
      <c r="J28" s="865"/>
      <c r="K28" s="865"/>
      <c r="L28" s="865"/>
      <c r="M28" s="865"/>
      <c r="N28" s="865"/>
      <c r="O28" s="865"/>
    </row>
    <row r="29" spans="1:15" s="140" customFormat="1">
      <c r="A29" s="149"/>
      <c r="B29" s="899" t="s">
        <v>182</v>
      </c>
      <c r="C29" s="899"/>
      <c r="D29" s="899"/>
      <c r="E29" s="899"/>
      <c r="F29" s="899"/>
      <c r="G29" s="899"/>
      <c r="H29" s="899"/>
      <c r="I29" s="899"/>
      <c r="J29" s="899"/>
      <c r="K29" s="149"/>
      <c r="L29" s="149"/>
      <c r="M29" s="149"/>
      <c r="N29" s="149"/>
      <c r="O29" s="149"/>
    </row>
    <row r="30" spans="1:15" s="140" customFormat="1">
      <c r="A30" s="149"/>
      <c r="B30" s="159"/>
      <c r="C30" s="149"/>
      <c r="D30" s="149"/>
      <c r="E30" s="149"/>
      <c r="F30" s="929"/>
      <c r="G30" s="929"/>
      <c r="H30" s="929"/>
      <c r="I30" s="149"/>
      <c r="J30" s="149"/>
      <c r="K30" s="149"/>
      <c r="L30" s="149"/>
      <c r="M30" s="149"/>
      <c r="N30" s="149"/>
      <c r="O30" s="149"/>
    </row>
    <row r="31" spans="1:15" s="140" customFormat="1">
      <c r="A31" s="149"/>
      <c r="B31" s="149"/>
      <c r="C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</row>
    <row r="32" spans="1:15" s="140" customFormat="1">
      <c r="A32" s="149"/>
      <c r="B32" s="149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</row>
    <row r="33" spans="1:15" s="140" customFormat="1">
      <c r="A33" s="865" t="s">
        <v>183</v>
      </c>
      <c r="B33" s="865"/>
      <c r="C33" s="865"/>
      <c r="D33" s="865"/>
      <c r="E33" s="865"/>
      <c r="F33" s="865"/>
      <c r="G33" s="865"/>
      <c r="H33" s="865"/>
      <c r="I33" s="865"/>
      <c r="J33" s="865"/>
      <c r="K33" s="865"/>
      <c r="L33" s="865"/>
      <c r="M33" s="865"/>
      <c r="N33" s="865"/>
      <c r="O33" s="865"/>
    </row>
    <row r="34" spans="1:15" s="140" customFormat="1">
      <c r="A34" s="149"/>
      <c r="B34" s="149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</row>
    <row r="35" spans="1:15" s="140" customFormat="1">
      <c r="A35" s="149"/>
      <c r="B35" s="149"/>
      <c r="C35" s="149"/>
      <c r="D35" s="899" t="s">
        <v>184</v>
      </c>
      <c r="E35" s="899"/>
      <c r="F35" s="899"/>
      <c r="G35" s="899"/>
      <c r="H35" s="899"/>
      <c r="I35" s="899"/>
      <c r="J35" s="899"/>
      <c r="K35" s="899"/>
      <c r="L35" s="899"/>
      <c r="M35" s="150"/>
      <c r="N35" s="149"/>
      <c r="O35" s="149"/>
    </row>
    <row r="36" spans="1:15" s="140" customFormat="1" ht="14.25" thickBot="1">
      <c r="A36" s="149"/>
      <c r="B36" s="149"/>
      <c r="C36" s="149"/>
      <c r="D36" s="900" t="s">
        <v>185</v>
      </c>
      <c r="E36" s="798"/>
      <c r="F36" s="798"/>
      <c r="G36" s="798"/>
      <c r="H36" s="798"/>
      <c r="I36" s="798"/>
      <c r="J36" s="798"/>
      <c r="K36" s="798"/>
      <c r="L36" s="798"/>
      <c r="M36" s="150"/>
      <c r="N36" s="149"/>
      <c r="O36" s="149"/>
    </row>
    <row r="37" spans="1:15" s="140" customFormat="1" ht="20.100000000000001" customHeight="1">
      <c r="A37" s="149"/>
      <c r="B37" s="149"/>
      <c r="C37" s="149"/>
      <c r="D37" s="799" t="s">
        <v>186</v>
      </c>
      <c r="E37" s="800"/>
      <c r="F37" s="800"/>
      <c r="G37" s="800"/>
      <c r="H37" s="800"/>
      <c r="I37" s="800"/>
      <c r="J37" s="800" t="s">
        <v>187</v>
      </c>
      <c r="K37" s="800"/>
      <c r="L37" s="801"/>
      <c r="M37" s="147"/>
      <c r="N37" s="146"/>
      <c r="O37" s="149"/>
    </row>
    <row r="38" spans="1:15" s="140" customFormat="1" ht="20.100000000000001" customHeight="1">
      <c r="A38" s="149"/>
      <c r="B38" s="149"/>
      <c r="C38" s="149"/>
      <c r="D38" s="917" t="s">
        <v>188</v>
      </c>
      <c r="E38" s="918"/>
      <c r="F38" s="918"/>
      <c r="G38" s="918"/>
      <c r="H38" s="918"/>
      <c r="I38" s="918"/>
      <c r="J38" s="919">
        <v>1</v>
      </c>
      <c r="K38" s="919"/>
      <c r="L38" s="920"/>
      <c r="M38" s="160"/>
      <c r="N38" s="146"/>
      <c r="O38" s="149"/>
    </row>
    <row r="39" spans="1:15" s="140" customFormat="1" ht="20.100000000000001" customHeight="1">
      <c r="A39" s="149"/>
      <c r="B39" s="149"/>
      <c r="C39" s="149"/>
      <c r="D39" s="911" t="s">
        <v>189</v>
      </c>
      <c r="E39" s="807"/>
      <c r="F39" s="807"/>
      <c r="G39" s="807"/>
      <c r="H39" s="807"/>
      <c r="I39" s="807"/>
      <c r="J39" s="912">
        <v>1.2</v>
      </c>
      <c r="K39" s="912"/>
      <c r="L39" s="913"/>
      <c r="M39" s="160"/>
      <c r="N39" s="146"/>
      <c r="O39" s="149"/>
    </row>
    <row r="40" spans="1:15" s="140" customFormat="1" ht="20.100000000000001" customHeight="1">
      <c r="A40" s="149"/>
      <c r="B40" s="149"/>
      <c r="C40" s="149"/>
      <c r="D40" s="911" t="s">
        <v>190</v>
      </c>
      <c r="E40" s="807"/>
      <c r="F40" s="807"/>
      <c r="G40" s="807"/>
      <c r="H40" s="807"/>
      <c r="I40" s="807"/>
      <c r="J40" s="912">
        <v>1.3</v>
      </c>
      <c r="K40" s="912"/>
      <c r="L40" s="913"/>
      <c r="M40" s="160"/>
      <c r="N40" s="146"/>
      <c r="O40" s="149"/>
    </row>
    <row r="41" spans="1:15" s="140" customFormat="1" ht="20.100000000000001" customHeight="1">
      <c r="A41" s="149"/>
      <c r="B41" s="149"/>
      <c r="C41" s="149"/>
      <c r="D41" s="911" t="s">
        <v>191</v>
      </c>
      <c r="E41" s="807"/>
      <c r="F41" s="807"/>
      <c r="G41" s="807"/>
      <c r="H41" s="807"/>
      <c r="I41" s="807"/>
      <c r="J41" s="912">
        <v>1.7</v>
      </c>
      <c r="K41" s="912"/>
      <c r="L41" s="913"/>
      <c r="M41" s="160"/>
      <c r="N41" s="146"/>
      <c r="O41" s="149"/>
    </row>
    <row r="42" spans="1:15" s="140" customFormat="1" ht="20.100000000000001" customHeight="1">
      <c r="A42" s="149"/>
      <c r="B42" s="149"/>
      <c r="C42" s="149"/>
      <c r="D42" s="911" t="s">
        <v>192</v>
      </c>
      <c r="E42" s="807"/>
      <c r="F42" s="807"/>
      <c r="G42" s="807"/>
      <c r="H42" s="807"/>
      <c r="I42" s="807"/>
      <c r="J42" s="912">
        <v>1.7</v>
      </c>
      <c r="K42" s="912"/>
      <c r="L42" s="913"/>
      <c r="M42" s="160"/>
      <c r="N42" s="146"/>
      <c r="O42" s="149"/>
    </row>
    <row r="43" spans="1:15" s="140" customFormat="1" ht="20.100000000000001" customHeight="1">
      <c r="A43" s="149"/>
      <c r="B43" s="149"/>
      <c r="C43" s="149"/>
      <c r="D43" s="911" t="s">
        <v>193</v>
      </c>
      <c r="E43" s="807"/>
      <c r="F43" s="807"/>
      <c r="G43" s="807"/>
      <c r="H43" s="807"/>
      <c r="I43" s="807"/>
      <c r="J43" s="912">
        <v>1.9</v>
      </c>
      <c r="K43" s="912"/>
      <c r="L43" s="913"/>
      <c r="M43" s="160"/>
      <c r="N43" s="146"/>
      <c r="O43" s="149"/>
    </row>
    <row r="44" spans="1:15" s="140" customFormat="1" ht="20.100000000000001" customHeight="1">
      <c r="A44" s="149"/>
      <c r="B44" s="149"/>
      <c r="C44" s="149"/>
      <c r="D44" s="911" t="s">
        <v>194</v>
      </c>
      <c r="E44" s="807"/>
      <c r="F44" s="807"/>
      <c r="G44" s="807"/>
      <c r="H44" s="807"/>
      <c r="I44" s="807"/>
      <c r="J44" s="912">
        <v>2</v>
      </c>
      <c r="K44" s="912"/>
      <c r="L44" s="913"/>
      <c r="M44" s="160"/>
      <c r="N44" s="146"/>
      <c r="O44" s="149"/>
    </row>
    <row r="45" spans="1:15" s="140" customFormat="1" ht="20.100000000000001" customHeight="1" thickBot="1">
      <c r="A45" s="149"/>
      <c r="B45" s="149"/>
      <c r="C45" s="149"/>
      <c r="D45" s="914" t="s">
        <v>195</v>
      </c>
      <c r="E45" s="812"/>
      <c r="F45" s="812"/>
      <c r="G45" s="812"/>
      <c r="H45" s="812"/>
      <c r="I45" s="812"/>
      <c r="J45" s="915">
        <v>2.2000000000000002</v>
      </c>
      <c r="K45" s="915"/>
      <c r="L45" s="916"/>
      <c r="M45" s="160"/>
      <c r="N45" s="146"/>
      <c r="O45" s="149"/>
    </row>
    <row r="46" spans="1:15" s="140" customFormat="1" ht="20.100000000000001" customHeight="1">
      <c r="A46" s="149"/>
      <c r="B46" s="149"/>
      <c r="C46" s="149"/>
      <c r="D46" s="161"/>
      <c r="E46" s="161"/>
      <c r="F46" s="161"/>
      <c r="G46" s="161"/>
      <c r="H46" s="161"/>
      <c r="I46" s="161"/>
      <c r="J46" s="160"/>
      <c r="K46" s="160"/>
      <c r="L46" s="160"/>
      <c r="M46" s="160"/>
      <c r="N46" s="146"/>
      <c r="O46" s="149"/>
    </row>
    <row r="47" spans="1:15" s="140" customFormat="1" ht="20.100000000000001" customHeight="1">
      <c r="A47" s="149"/>
      <c r="B47" s="149"/>
      <c r="C47" s="149"/>
      <c r="D47" s="161"/>
      <c r="E47" s="161"/>
      <c r="F47" s="161"/>
      <c r="G47" s="161"/>
      <c r="H47" s="161"/>
      <c r="I47" s="161"/>
      <c r="J47" s="160"/>
      <c r="K47" s="160"/>
      <c r="L47" s="160"/>
      <c r="M47" s="160"/>
      <c r="N47" s="146"/>
      <c r="O47" s="149"/>
    </row>
    <row r="48" spans="1:15" s="140" customFormat="1">
      <c r="A48" s="149"/>
      <c r="B48" s="149"/>
      <c r="C48" s="149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49"/>
      <c r="O48" s="149"/>
    </row>
    <row r="49" spans="1:15" s="140" customFormat="1">
      <c r="A49" s="149"/>
      <c r="B49" s="149"/>
      <c r="C49" s="149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49"/>
      <c r="O49" s="149"/>
    </row>
    <row r="50" spans="1:15" s="140" customFormat="1">
      <c r="A50" s="149"/>
      <c r="B50" s="149"/>
      <c r="C50" s="149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49"/>
      <c r="O50" s="149"/>
    </row>
    <row r="51" spans="1:15" s="140" customFormat="1">
      <c r="A51" s="865" t="s">
        <v>196</v>
      </c>
      <c r="B51" s="865"/>
      <c r="C51" s="865"/>
      <c r="D51" s="865"/>
      <c r="E51" s="865"/>
      <c r="F51" s="865"/>
      <c r="G51" s="865"/>
      <c r="H51" s="865"/>
      <c r="I51" s="865"/>
      <c r="J51" s="865"/>
      <c r="K51" s="865"/>
      <c r="L51" s="865"/>
      <c r="M51" s="865"/>
      <c r="N51" s="865"/>
      <c r="O51" s="865"/>
    </row>
    <row r="52" spans="1:15" s="140" customFormat="1">
      <c r="A52" s="149"/>
      <c r="B52" s="149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</row>
    <row r="53" spans="1:15" s="140" customFormat="1">
      <c r="A53" s="149"/>
      <c r="B53" s="149"/>
      <c r="C53" s="149"/>
      <c r="D53" s="899" t="s">
        <v>197</v>
      </c>
      <c r="E53" s="899"/>
      <c r="F53" s="899"/>
      <c r="G53" s="899"/>
      <c r="H53" s="899"/>
      <c r="I53" s="899"/>
      <c r="J53" s="899"/>
      <c r="K53" s="899"/>
      <c r="L53" s="899"/>
      <c r="M53" s="150"/>
      <c r="N53" s="149"/>
      <c r="O53" s="149"/>
    </row>
    <row r="54" spans="1:15" s="140" customFormat="1">
      <c r="A54" s="149"/>
      <c r="B54" s="149"/>
      <c r="C54" s="149"/>
      <c r="D54" s="900" t="s">
        <v>198</v>
      </c>
      <c r="E54" s="798"/>
      <c r="F54" s="798"/>
      <c r="G54" s="798"/>
      <c r="H54" s="798"/>
      <c r="I54" s="798"/>
      <c r="J54" s="798"/>
      <c r="K54" s="798"/>
      <c r="L54" s="798"/>
      <c r="M54" s="150"/>
      <c r="N54" s="149"/>
      <c r="O54" s="149"/>
    </row>
    <row r="55" spans="1:15" s="140" customFormat="1" ht="18" customHeight="1" thickBot="1">
      <c r="A55" s="901" t="s">
        <v>199</v>
      </c>
      <c r="B55" s="902"/>
      <c r="C55" s="902"/>
      <c r="D55" s="902"/>
      <c r="E55" s="903" t="s">
        <v>200</v>
      </c>
      <c r="F55" s="904"/>
      <c r="G55" s="904"/>
      <c r="H55" s="904"/>
      <c r="I55" s="904"/>
      <c r="J55" s="904"/>
      <c r="K55" s="904"/>
      <c r="L55" s="905"/>
      <c r="M55" s="162" t="s">
        <v>201</v>
      </c>
      <c r="N55" s="162" t="s">
        <v>202</v>
      </c>
      <c r="O55" s="150"/>
    </row>
    <row r="56" spans="1:15" s="140" customFormat="1" ht="17.25" customHeight="1" thickTop="1">
      <c r="A56" s="906" t="s">
        <v>203</v>
      </c>
      <c r="B56" s="906" t="s">
        <v>204</v>
      </c>
      <c r="C56" s="907"/>
      <c r="D56" s="907"/>
      <c r="E56" s="906" t="s">
        <v>205</v>
      </c>
      <c r="F56" s="907"/>
      <c r="G56" s="907"/>
      <c r="H56" s="907"/>
      <c r="I56" s="907"/>
      <c r="J56" s="907"/>
      <c r="K56" s="907"/>
      <c r="L56" s="907"/>
      <c r="M56" s="163">
        <v>0</v>
      </c>
      <c r="N56" s="908">
        <v>0</v>
      </c>
      <c r="O56" s="149"/>
    </row>
    <row r="57" spans="1:15" s="140" customFormat="1" ht="29.25" customHeight="1">
      <c r="A57" s="885"/>
      <c r="B57" s="886"/>
      <c r="C57" s="886"/>
      <c r="D57" s="886"/>
      <c r="E57" s="887" t="s">
        <v>206</v>
      </c>
      <c r="F57" s="888"/>
      <c r="G57" s="888"/>
      <c r="H57" s="888"/>
      <c r="I57" s="888"/>
      <c r="J57" s="888"/>
      <c r="K57" s="888"/>
      <c r="L57" s="888"/>
      <c r="M57" s="164">
        <v>1</v>
      </c>
      <c r="N57" s="909"/>
      <c r="O57" s="149"/>
    </row>
    <row r="58" spans="1:15" s="140" customFormat="1" ht="32.25" customHeight="1">
      <c r="A58" s="885"/>
      <c r="B58" s="886"/>
      <c r="C58" s="886"/>
      <c r="D58" s="886"/>
      <c r="E58" s="885" t="s">
        <v>207</v>
      </c>
      <c r="F58" s="886"/>
      <c r="G58" s="886"/>
      <c r="H58" s="886"/>
      <c r="I58" s="886"/>
      <c r="J58" s="886"/>
      <c r="K58" s="886"/>
      <c r="L58" s="886"/>
      <c r="M58" s="165">
        <v>2</v>
      </c>
      <c r="N58" s="910"/>
      <c r="O58" s="149"/>
    </row>
    <row r="59" spans="1:15" s="140" customFormat="1" ht="32.25" customHeight="1">
      <c r="A59" s="885" t="s">
        <v>208</v>
      </c>
      <c r="B59" s="885" t="s">
        <v>209</v>
      </c>
      <c r="C59" s="886"/>
      <c r="D59" s="886"/>
      <c r="E59" s="885" t="s">
        <v>210</v>
      </c>
      <c r="F59" s="886"/>
      <c r="G59" s="886"/>
      <c r="H59" s="886"/>
      <c r="I59" s="886"/>
      <c r="J59" s="886"/>
      <c r="K59" s="886"/>
      <c r="L59" s="886"/>
      <c r="M59" s="165">
        <v>0</v>
      </c>
      <c r="N59" s="889">
        <v>0</v>
      </c>
      <c r="O59" s="149"/>
    </row>
    <row r="60" spans="1:15" s="140" customFormat="1" ht="50.25" customHeight="1">
      <c r="A60" s="885"/>
      <c r="B60" s="886"/>
      <c r="C60" s="886"/>
      <c r="D60" s="886"/>
      <c r="E60" s="885" t="s">
        <v>211</v>
      </c>
      <c r="F60" s="886"/>
      <c r="G60" s="886"/>
      <c r="H60" s="886"/>
      <c r="I60" s="886"/>
      <c r="J60" s="886"/>
      <c r="K60" s="886"/>
      <c r="L60" s="886"/>
      <c r="M60" s="165">
        <v>1</v>
      </c>
      <c r="N60" s="890"/>
      <c r="O60" s="149"/>
    </row>
    <row r="61" spans="1:15" s="140" customFormat="1" ht="46.5" customHeight="1">
      <c r="A61" s="885"/>
      <c r="B61" s="886"/>
      <c r="C61" s="886"/>
      <c r="D61" s="886"/>
      <c r="E61" s="887" t="s">
        <v>212</v>
      </c>
      <c r="F61" s="888"/>
      <c r="G61" s="888"/>
      <c r="H61" s="888"/>
      <c r="I61" s="888"/>
      <c r="J61" s="888"/>
      <c r="K61" s="888"/>
      <c r="L61" s="888"/>
      <c r="M61" s="164">
        <v>2</v>
      </c>
      <c r="N61" s="898"/>
      <c r="O61" s="149"/>
    </row>
    <row r="62" spans="1:15" s="140" customFormat="1" ht="30" customHeight="1">
      <c r="A62" s="885" t="s">
        <v>213</v>
      </c>
      <c r="B62" s="885" t="s">
        <v>214</v>
      </c>
      <c r="C62" s="886"/>
      <c r="D62" s="886"/>
      <c r="E62" s="887" t="s">
        <v>215</v>
      </c>
      <c r="F62" s="888"/>
      <c r="G62" s="888"/>
      <c r="H62" s="888"/>
      <c r="I62" s="888"/>
      <c r="J62" s="888"/>
      <c r="K62" s="888"/>
      <c r="L62" s="888"/>
      <c r="M62" s="164">
        <v>0</v>
      </c>
      <c r="N62" s="889">
        <v>0</v>
      </c>
      <c r="O62" s="149"/>
    </row>
    <row r="63" spans="1:15" s="140" customFormat="1" ht="30.75" customHeight="1">
      <c r="A63" s="885"/>
      <c r="B63" s="886"/>
      <c r="C63" s="886"/>
      <c r="D63" s="886"/>
      <c r="E63" s="885" t="s">
        <v>216</v>
      </c>
      <c r="F63" s="886"/>
      <c r="G63" s="886"/>
      <c r="H63" s="886"/>
      <c r="I63" s="886"/>
      <c r="J63" s="886"/>
      <c r="K63" s="886"/>
      <c r="L63" s="886"/>
      <c r="M63" s="165">
        <v>1</v>
      </c>
      <c r="N63" s="890"/>
      <c r="O63" s="149"/>
    </row>
    <row r="64" spans="1:15" s="140" customFormat="1" ht="31.5" customHeight="1">
      <c r="A64" s="885"/>
      <c r="B64" s="886"/>
      <c r="C64" s="886"/>
      <c r="D64" s="886"/>
      <c r="E64" s="885" t="s">
        <v>217</v>
      </c>
      <c r="F64" s="886"/>
      <c r="G64" s="886"/>
      <c r="H64" s="886"/>
      <c r="I64" s="886"/>
      <c r="J64" s="886"/>
      <c r="K64" s="886"/>
      <c r="L64" s="886"/>
      <c r="M64" s="165">
        <v>2</v>
      </c>
      <c r="N64" s="891"/>
      <c r="O64" s="149"/>
    </row>
    <row r="65" spans="1:15" s="140" customFormat="1" ht="47.25" customHeight="1">
      <c r="A65" s="885" t="s">
        <v>218</v>
      </c>
      <c r="B65" s="885" t="s">
        <v>219</v>
      </c>
      <c r="C65" s="886"/>
      <c r="D65" s="886"/>
      <c r="E65" s="887" t="s">
        <v>220</v>
      </c>
      <c r="F65" s="888"/>
      <c r="G65" s="888"/>
      <c r="H65" s="888"/>
      <c r="I65" s="888"/>
      <c r="J65" s="888"/>
      <c r="K65" s="888"/>
      <c r="L65" s="888"/>
      <c r="M65" s="164">
        <v>0</v>
      </c>
      <c r="N65" s="889">
        <v>0</v>
      </c>
      <c r="O65" s="149"/>
    </row>
    <row r="66" spans="1:15" s="140" customFormat="1" ht="45.75" customHeight="1">
      <c r="A66" s="885"/>
      <c r="B66" s="886"/>
      <c r="C66" s="886"/>
      <c r="D66" s="886"/>
      <c r="E66" s="885" t="s">
        <v>221</v>
      </c>
      <c r="F66" s="886"/>
      <c r="G66" s="886"/>
      <c r="H66" s="886"/>
      <c r="I66" s="886"/>
      <c r="J66" s="886"/>
      <c r="K66" s="886"/>
      <c r="L66" s="886"/>
      <c r="M66" s="165">
        <v>1</v>
      </c>
      <c r="N66" s="890"/>
      <c r="O66" s="149"/>
    </row>
    <row r="67" spans="1:15" s="140" customFormat="1" ht="45.75" customHeight="1">
      <c r="A67" s="885"/>
      <c r="B67" s="886"/>
      <c r="C67" s="886"/>
      <c r="D67" s="886"/>
      <c r="E67" s="885" t="s">
        <v>222</v>
      </c>
      <c r="F67" s="886"/>
      <c r="G67" s="886"/>
      <c r="H67" s="886"/>
      <c r="I67" s="886"/>
      <c r="J67" s="886"/>
      <c r="K67" s="886"/>
      <c r="L67" s="886"/>
      <c r="M67" s="165">
        <v>2</v>
      </c>
      <c r="N67" s="891"/>
      <c r="O67" s="149"/>
    </row>
    <row r="68" spans="1:15" s="140" customFormat="1" ht="19.5" customHeight="1">
      <c r="A68" s="892"/>
      <c r="B68" s="893"/>
      <c r="C68" s="893"/>
      <c r="D68" s="893"/>
      <c r="E68" s="893"/>
      <c r="F68" s="893"/>
      <c r="G68" s="893"/>
      <c r="H68" s="893"/>
      <c r="I68" s="893"/>
      <c r="J68" s="893"/>
      <c r="K68" s="893"/>
      <c r="L68" s="894"/>
      <c r="M68" s="165"/>
      <c r="N68" s="166"/>
      <c r="O68" s="149"/>
    </row>
    <row r="69" spans="1:15" s="140" customFormat="1" ht="29.25" customHeight="1">
      <c r="A69" s="895" t="s">
        <v>223</v>
      </c>
      <c r="B69" s="767"/>
      <c r="C69" s="767"/>
      <c r="D69" s="767"/>
      <c r="E69" s="767"/>
      <c r="F69" s="767"/>
      <c r="G69" s="767"/>
      <c r="H69" s="767"/>
      <c r="I69" s="767"/>
      <c r="J69" s="767"/>
      <c r="K69" s="767"/>
      <c r="L69" s="768"/>
      <c r="M69" s="896">
        <v>1</v>
      </c>
      <c r="N69" s="897"/>
      <c r="O69" s="149"/>
    </row>
    <row r="70" spans="1:15" s="140" customFormat="1">
      <c r="A70" s="149"/>
      <c r="B70" s="149"/>
      <c r="C70" s="149"/>
      <c r="D70" s="150"/>
      <c r="E70" s="150"/>
      <c r="F70" s="150"/>
      <c r="G70" s="150"/>
      <c r="H70" s="150"/>
      <c r="I70" s="150"/>
      <c r="J70" s="150"/>
      <c r="K70" s="150"/>
      <c r="L70" s="150"/>
      <c r="M70" s="150"/>
      <c r="N70" s="149"/>
      <c r="O70" s="149"/>
    </row>
    <row r="71" spans="1:15" s="140" customFormat="1">
      <c r="A71" s="149"/>
      <c r="B71" s="865" t="s">
        <v>224</v>
      </c>
      <c r="C71" s="865"/>
      <c r="D71" s="865"/>
      <c r="E71" s="865"/>
      <c r="F71" s="865"/>
      <c r="G71" s="865"/>
      <c r="H71" s="865"/>
      <c r="I71" s="865"/>
      <c r="J71" s="865"/>
      <c r="K71" s="865"/>
      <c r="L71" s="865"/>
      <c r="M71" s="865"/>
      <c r="N71" s="865"/>
      <c r="O71" s="865"/>
    </row>
    <row r="72" spans="1:15" s="140" customFormat="1">
      <c r="A72" s="149"/>
      <c r="B72" s="149" t="s">
        <v>225</v>
      </c>
      <c r="C72" s="149"/>
      <c r="D72" s="150"/>
      <c r="E72" s="150"/>
      <c r="F72" s="150"/>
      <c r="G72" s="150"/>
      <c r="H72" s="150"/>
      <c r="I72" s="150"/>
      <c r="J72" s="150"/>
      <c r="K72" s="150"/>
      <c r="L72" s="150"/>
      <c r="M72" s="150"/>
      <c r="N72" s="149"/>
      <c r="O72" s="149"/>
    </row>
    <row r="73" spans="1:15" s="140" customFormat="1">
      <c r="A73" s="149"/>
      <c r="B73" s="149"/>
      <c r="C73" s="149"/>
      <c r="D73" s="150"/>
      <c r="E73" s="150"/>
      <c r="F73" s="150"/>
      <c r="G73" s="150"/>
      <c r="H73" s="150"/>
      <c r="I73" s="150"/>
      <c r="J73" s="150"/>
      <c r="K73" s="150"/>
      <c r="L73" s="150"/>
      <c r="M73" s="150"/>
      <c r="N73" s="149"/>
      <c r="O73" s="149"/>
    </row>
    <row r="74" spans="1:15" s="140" customFormat="1">
      <c r="A74" s="149"/>
      <c r="B74" s="149"/>
      <c r="C74" s="149"/>
      <c r="D74" s="150"/>
      <c r="E74" s="150"/>
      <c r="F74" s="150"/>
      <c r="G74" s="150"/>
      <c r="H74" s="150"/>
      <c r="I74" s="150"/>
      <c r="J74" s="150"/>
      <c r="K74" s="150"/>
      <c r="L74" s="150"/>
      <c r="M74" s="150"/>
      <c r="N74" s="149"/>
      <c r="O74" s="149"/>
    </row>
    <row r="75" spans="1:15" s="140" customFormat="1">
      <c r="A75" s="149"/>
      <c r="B75" s="149"/>
      <c r="C75" s="149"/>
      <c r="D75" s="150"/>
      <c r="E75" s="150"/>
      <c r="F75" s="150"/>
      <c r="G75" s="150"/>
      <c r="H75" s="150"/>
      <c r="I75" s="150"/>
      <c r="J75" s="150"/>
      <c r="K75" s="150"/>
      <c r="L75" s="150"/>
      <c r="M75" s="150"/>
      <c r="N75" s="149"/>
      <c r="O75" s="149"/>
    </row>
    <row r="76" spans="1:15" s="140" customFormat="1">
      <c r="A76" s="149"/>
      <c r="B76" s="149"/>
      <c r="C76" s="149"/>
      <c r="D76" s="150"/>
      <c r="E76" s="150"/>
      <c r="F76" s="150"/>
      <c r="G76" s="150"/>
      <c r="H76" s="150"/>
      <c r="I76" s="150"/>
      <c r="J76" s="150"/>
      <c r="K76" s="150"/>
      <c r="L76" s="150"/>
      <c r="M76" s="150"/>
      <c r="N76" s="149"/>
      <c r="O76" s="149"/>
    </row>
    <row r="77" spans="1:15" s="140" customFormat="1">
      <c r="A77" s="149" t="s">
        <v>226</v>
      </c>
      <c r="B77" s="149"/>
      <c r="C77" s="149"/>
      <c r="D77" s="149"/>
      <c r="E77" s="149"/>
      <c r="F77" s="149"/>
      <c r="G77" s="149"/>
      <c r="H77" s="149"/>
      <c r="I77" s="149"/>
      <c r="J77" s="149"/>
      <c r="K77" s="149"/>
      <c r="L77" s="149"/>
      <c r="M77" s="149"/>
      <c r="N77" s="149"/>
      <c r="O77" s="149"/>
    </row>
    <row r="78" spans="1:15" s="140" customFormat="1" ht="20.100000000000001" customHeight="1">
      <c r="A78" s="814"/>
      <c r="B78" s="814"/>
      <c r="C78" s="814"/>
      <c r="D78" s="814"/>
      <c r="E78" s="814"/>
      <c r="F78" s="814"/>
      <c r="G78" s="814"/>
      <c r="H78" s="814"/>
      <c r="I78" s="814"/>
      <c r="J78" s="814"/>
      <c r="K78" s="814"/>
      <c r="L78" s="814"/>
      <c r="M78" s="814"/>
      <c r="N78" s="814"/>
      <c r="O78" s="814"/>
    </row>
    <row r="79" spans="1:15" s="140" customFormat="1" ht="20.100000000000001" customHeight="1">
      <c r="A79" s="866" t="s">
        <v>227</v>
      </c>
      <c r="B79" s="867"/>
      <c r="C79" s="866" t="s">
        <v>228</v>
      </c>
      <c r="D79" s="870"/>
      <c r="E79" s="867"/>
      <c r="F79" s="872" t="s">
        <v>229</v>
      </c>
      <c r="G79" s="873"/>
      <c r="H79" s="876" t="s">
        <v>230</v>
      </c>
      <c r="I79" s="876"/>
      <c r="J79" s="876"/>
      <c r="K79" s="876"/>
      <c r="L79" s="876"/>
      <c r="M79" s="866" t="s">
        <v>231</v>
      </c>
      <c r="N79" s="877"/>
      <c r="O79" s="147"/>
    </row>
    <row r="80" spans="1:15" s="140" customFormat="1" ht="20.100000000000001" customHeight="1">
      <c r="A80" s="868"/>
      <c r="B80" s="869"/>
      <c r="C80" s="868"/>
      <c r="D80" s="871"/>
      <c r="E80" s="869"/>
      <c r="F80" s="874"/>
      <c r="G80" s="875"/>
      <c r="H80" s="167" t="s">
        <v>232</v>
      </c>
      <c r="I80" s="790" t="s">
        <v>233</v>
      </c>
      <c r="J80" s="790"/>
      <c r="K80" s="167" t="s">
        <v>234</v>
      </c>
      <c r="L80" s="167" t="s">
        <v>235</v>
      </c>
      <c r="M80" s="878"/>
      <c r="N80" s="879"/>
      <c r="O80" s="147"/>
    </row>
    <row r="81" spans="1:15" s="140" customFormat="1" ht="20.100000000000001" customHeight="1">
      <c r="A81" s="790" t="s">
        <v>236</v>
      </c>
      <c r="B81" s="790"/>
      <c r="C81" s="880">
        <v>23.3</v>
      </c>
      <c r="D81" s="881"/>
      <c r="E81" s="881"/>
      <c r="F81" s="882">
        <f>E11</f>
        <v>98648</v>
      </c>
      <c r="G81" s="882"/>
      <c r="H81" s="167">
        <v>0.8</v>
      </c>
      <c r="I81" s="790">
        <v>0.65</v>
      </c>
      <c r="J81" s="790"/>
      <c r="K81" s="790">
        <v>1</v>
      </c>
      <c r="L81" s="884">
        <f>M69</f>
        <v>1</v>
      </c>
      <c r="M81" s="882">
        <f>C81*F81*H81*I81*K81*L81</f>
        <v>1195219.1680000001</v>
      </c>
      <c r="N81" s="882"/>
      <c r="O81" s="147"/>
    </row>
    <row r="82" spans="1:15" s="140" customFormat="1" ht="20.100000000000001" customHeight="1">
      <c r="A82" s="790" t="s">
        <v>237</v>
      </c>
      <c r="B82" s="790"/>
      <c r="C82" s="881"/>
      <c r="D82" s="881"/>
      <c r="E82" s="881"/>
      <c r="F82" s="882">
        <f>G11</f>
        <v>124609</v>
      </c>
      <c r="G82" s="882"/>
      <c r="H82" s="167">
        <v>0.8</v>
      </c>
      <c r="I82" s="790"/>
      <c r="J82" s="790"/>
      <c r="K82" s="790"/>
      <c r="L82" s="884"/>
      <c r="M82" s="882">
        <f>C81*F82*H81*I81*K81*L81</f>
        <v>1509762.6440000003</v>
      </c>
      <c r="N82" s="882"/>
      <c r="O82" s="147"/>
    </row>
    <row r="83" spans="1:15" s="140" customFormat="1" ht="20.100000000000001" customHeight="1">
      <c r="A83" s="790" t="s">
        <v>238</v>
      </c>
      <c r="B83" s="790"/>
      <c r="C83" s="881"/>
      <c r="D83" s="881"/>
      <c r="E83" s="881"/>
      <c r="F83" s="882">
        <f>I11</f>
        <v>166145</v>
      </c>
      <c r="G83" s="883"/>
      <c r="H83" s="167">
        <v>0.8</v>
      </c>
      <c r="I83" s="790"/>
      <c r="J83" s="790"/>
      <c r="K83" s="790"/>
      <c r="L83" s="884"/>
      <c r="M83" s="882">
        <f>C81*F83*H83*I81*K81*L81</f>
        <v>2013012.8200000003</v>
      </c>
      <c r="N83" s="882"/>
      <c r="O83" s="147"/>
    </row>
    <row r="84" spans="1:15" s="140" customFormat="1" ht="20.100000000000001" customHeight="1">
      <c r="A84" s="790" t="s">
        <v>239</v>
      </c>
      <c r="B84" s="790"/>
      <c r="C84" s="881"/>
      <c r="D84" s="881"/>
      <c r="E84" s="881"/>
      <c r="F84" s="882">
        <f>K11</f>
        <v>129801</v>
      </c>
      <c r="G84" s="883"/>
      <c r="H84" s="167">
        <v>0.8</v>
      </c>
      <c r="I84" s="790"/>
      <c r="J84" s="790"/>
      <c r="K84" s="790"/>
      <c r="L84" s="884"/>
      <c r="M84" s="882">
        <f>C81*F84*H84*I81*K81*L81</f>
        <v>1572668.9160000002</v>
      </c>
      <c r="N84" s="882"/>
      <c r="O84" s="147"/>
    </row>
    <row r="85" spans="1:15" s="140" customFormat="1" ht="27.75" customHeight="1">
      <c r="A85" s="860" t="s">
        <v>240</v>
      </c>
      <c r="B85" s="856"/>
      <c r="C85" s="856"/>
      <c r="D85" s="856"/>
      <c r="E85" s="856"/>
      <c r="F85" s="856"/>
      <c r="G85" s="856"/>
      <c r="H85" s="856"/>
      <c r="I85" s="856"/>
      <c r="J85" s="856"/>
      <c r="K85" s="856"/>
      <c r="L85" s="861"/>
      <c r="M85" s="862">
        <f>SUM(M81:N84)</f>
        <v>6290663.5480000013</v>
      </c>
      <c r="N85" s="862"/>
      <c r="O85" s="147"/>
    </row>
    <row r="86" spans="1:15" s="140" customFormat="1" ht="20.100000000000001" customHeight="1">
      <c r="A86" s="814"/>
      <c r="B86" s="814"/>
      <c r="C86" s="814"/>
      <c r="D86" s="863"/>
      <c r="E86" s="863"/>
      <c r="F86" s="814"/>
      <c r="G86" s="863"/>
      <c r="H86" s="147"/>
      <c r="I86" s="168"/>
      <c r="J86" s="168"/>
      <c r="K86" s="147"/>
      <c r="L86" s="147"/>
      <c r="M86" s="864"/>
      <c r="N86" s="864"/>
      <c r="O86" s="147"/>
    </row>
    <row r="87" spans="1:15" s="140" customFormat="1" ht="20.100000000000001" customHeight="1">
      <c r="A87" s="816" t="s">
        <v>241</v>
      </c>
      <c r="B87" s="816"/>
      <c r="C87" s="816"/>
      <c r="D87" s="816"/>
      <c r="E87" s="816"/>
      <c r="F87" s="816"/>
      <c r="G87" s="816"/>
      <c r="H87" s="816"/>
      <c r="I87" s="816"/>
      <c r="J87" s="816"/>
      <c r="K87" s="816"/>
      <c r="L87" s="816"/>
      <c r="M87" s="816"/>
      <c r="N87" s="816"/>
      <c r="O87" s="147"/>
    </row>
    <row r="88" spans="1:15" s="140" customFormat="1" ht="20.100000000000001" customHeight="1">
      <c r="A88" s="169"/>
      <c r="B88" s="169"/>
      <c r="C88" s="169"/>
      <c r="D88" s="169"/>
      <c r="E88" s="169"/>
      <c r="F88" s="169"/>
      <c r="G88" s="169"/>
      <c r="H88" s="169"/>
      <c r="I88" s="169"/>
      <c r="J88" s="169"/>
      <c r="K88" s="169"/>
      <c r="L88" s="169"/>
      <c r="M88" s="169"/>
      <c r="N88" s="169"/>
      <c r="O88" s="147"/>
    </row>
    <row r="89" spans="1:15" s="140" customFormat="1" ht="14.25">
      <c r="A89" s="787" t="s">
        <v>242</v>
      </c>
      <c r="B89" s="787"/>
      <c r="C89" s="787"/>
      <c r="D89" s="787"/>
      <c r="E89" s="787"/>
      <c r="F89" s="787"/>
      <c r="G89" s="787"/>
      <c r="H89" s="787"/>
      <c r="I89" s="787"/>
      <c r="J89" s="787"/>
      <c r="K89" s="787"/>
      <c r="L89" s="787"/>
      <c r="M89" s="787"/>
      <c r="N89" s="787"/>
      <c r="O89" s="787"/>
    </row>
    <row r="90" spans="1:15" s="140" customFormat="1" ht="14.25">
      <c r="A90" s="145"/>
      <c r="B90" s="145"/>
      <c r="C90" s="145"/>
      <c r="D90" s="145"/>
      <c r="E90" s="145"/>
      <c r="F90" s="145"/>
      <c r="G90" s="145"/>
      <c r="H90" s="145"/>
      <c r="I90" s="145"/>
      <c r="J90" s="145"/>
      <c r="K90" s="145"/>
      <c r="L90" s="145"/>
      <c r="M90" s="145"/>
      <c r="N90" s="145"/>
      <c r="O90" s="145"/>
    </row>
    <row r="91" spans="1:15" s="140" customFormat="1" ht="14.25">
      <c r="A91" s="149" t="s">
        <v>243</v>
      </c>
      <c r="B91" s="149"/>
      <c r="C91" s="149"/>
      <c r="D91" s="145"/>
      <c r="E91" s="145"/>
      <c r="F91" s="145"/>
      <c r="G91" s="145"/>
      <c r="H91" s="145"/>
      <c r="I91" s="145"/>
      <c r="J91" s="145"/>
      <c r="K91" s="145"/>
      <c r="L91" s="145"/>
      <c r="M91" s="145"/>
      <c r="N91" s="145"/>
      <c r="O91" s="145"/>
    </row>
    <row r="92" spans="1:15" s="140" customFormat="1" ht="20.100000000000001" customHeight="1" thickBot="1">
      <c r="A92" s="814" t="s">
        <v>244</v>
      </c>
      <c r="B92" s="814"/>
      <c r="C92" s="814"/>
      <c r="D92" s="814"/>
      <c r="E92" s="814"/>
      <c r="F92" s="814"/>
      <c r="G92" s="814"/>
      <c r="H92" s="814"/>
      <c r="I92" s="814"/>
      <c r="J92" s="814"/>
      <c r="K92" s="814"/>
      <c r="L92" s="814"/>
      <c r="M92" s="814"/>
      <c r="N92" s="814"/>
      <c r="O92" s="814"/>
    </row>
    <row r="93" spans="1:15" s="140" customFormat="1" ht="20.100000000000001" customHeight="1" thickBot="1">
      <c r="A93" s="835" t="s">
        <v>245</v>
      </c>
      <c r="B93" s="836"/>
      <c r="C93" s="836"/>
      <c r="D93" s="836"/>
      <c r="E93" s="836"/>
      <c r="F93" s="836"/>
      <c r="G93" s="836"/>
      <c r="H93" s="851" t="s">
        <v>246</v>
      </c>
      <c r="I93" s="839"/>
      <c r="J93" s="840"/>
      <c r="K93" s="852" t="s">
        <v>247</v>
      </c>
      <c r="L93" s="839"/>
      <c r="M93" s="839"/>
      <c r="N93" s="840"/>
      <c r="O93" s="147"/>
    </row>
    <row r="94" spans="1:15" s="140" customFormat="1" ht="20.100000000000001" customHeight="1">
      <c r="A94" s="841" t="s">
        <v>248</v>
      </c>
      <c r="B94" s="842"/>
      <c r="C94" s="844" t="s">
        <v>249</v>
      </c>
      <c r="D94" s="845"/>
      <c r="E94" s="845"/>
      <c r="F94" s="845"/>
      <c r="G94" s="845"/>
      <c r="H94" s="846">
        <v>0.25</v>
      </c>
      <c r="I94" s="847"/>
      <c r="J94" s="848"/>
      <c r="K94" s="847">
        <v>0</v>
      </c>
      <c r="L94" s="849"/>
      <c r="M94" s="849"/>
      <c r="N94" s="850"/>
      <c r="O94" s="147"/>
    </row>
    <row r="95" spans="1:15" s="140" customFormat="1" ht="20.100000000000001" customHeight="1">
      <c r="A95" s="843"/>
      <c r="B95" s="842"/>
      <c r="C95" s="853" t="s">
        <v>250</v>
      </c>
      <c r="D95" s="854"/>
      <c r="E95" s="854"/>
      <c r="F95" s="854"/>
      <c r="G95" s="854"/>
      <c r="H95" s="855">
        <v>0.45</v>
      </c>
      <c r="I95" s="856"/>
      <c r="J95" s="857"/>
      <c r="K95" s="856">
        <v>0</v>
      </c>
      <c r="L95" s="858"/>
      <c r="M95" s="858"/>
      <c r="N95" s="859"/>
      <c r="O95" s="147"/>
    </row>
    <row r="96" spans="1:15" s="140" customFormat="1" ht="20.100000000000001" customHeight="1">
      <c r="A96" s="843"/>
      <c r="B96" s="842"/>
      <c r="C96" s="853" t="s">
        <v>251</v>
      </c>
      <c r="D96" s="854"/>
      <c r="E96" s="854"/>
      <c r="F96" s="854"/>
      <c r="G96" s="854"/>
      <c r="H96" s="855">
        <v>0.3</v>
      </c>
      <c r="I96" s="856"/>
      <c r="J96" s="857"/>
      <c r="K96" s="856">
        <v>25</v>
      </c>
      <c r="L96" s="858"/>
      <c r="M96" s="858"/>
      <c r="N96" s="859"/>
      <c r="O96" s="147"/>
    </row>
    <row r="97" spans="1:15" s="140" customFormat="1" ht="20.100000000000001" customHeight="1" thickBot="1">
      <c r="A97" s="843"/>
      <c r="B97" s="842"/>
      <c r="C97" s="828" t="s">
        <v>252</v>
      </c>
      <c r="D97" s="829"/>
      <c r="E97" s="829"/>
      <c r="F97" s="829"/>
      <c r="G97" s="829"/>
      <c r="H97" s="830">
        <v>1</v>
      </c>
      <c r="I97" s="831"/>
      <c r="J97" s="832"/>
      <c r="K97" s="831">
        <f>(K94*H94) + (K95*H95) + (K96*H96)</f>
        <v>7.5</v>
      </c>
      <c r="L97" s="833"/>
      <c r="M97" s="833"/>
      <c r="N97" s="834"/>
      <c r="O97" s="147"/>
    </row>
    <row r="98" spans="1:15" s="140" customFormat="1" ht="20.100000000000001" customHeight="1" thickBot="1">
      <c r="A98" s="835" t="s">
        <v>253</v>
      </c>
      <c r="B98" s="836"/>
      <c r="C98" s="836"/>
      <c r="D98" s="836"/>
      <c r="E98" s="836"/>
      <c r="F98" s="836"/>
      <c r="G98" s="836"/>
      <c r="H98" s="835">
        <v>0.3</v>
      </c>
      <c r="I98" s="837"/>
      <c r="J98" s="838"/>
      <c r="K98" s="837">
        <f>K97*H98</f>
        <v>2.25</v>
      </c>
      <c r="L98" s="839"/>
      <c r="M98" s="839"/>
      <c r="N98" s="840"/>
      <c r="O98" s="147"/>
    </row>
    <row r="99" spans="1:15" s="140" customFormat="1" ht="20.100000000000001" customHeight="1" thickBot="1">
      <c r="A99" s="820" t="s">
        <v>254</v>
      </c>
      <c r="B99" s="821"/>
      <c r="C99" s="821"/>
      <c r="D99" s="821"/>
      <c r="E99" s="821"/>
      <c r="F99" s="821"/>
      <c r="G99" s="821"/>
      <c r="H99" s="820">
        <v>0.3</v>
      </c>
      <c r="I99" s="822"/>
      <c r="J99" s="823"/>
      <c r="K99" s="822">
        <f>K98*H99</f>
        <v>0.67499999999999993</v>
      </c>
      <c r="L99" s="824"/>
      <c r="M99" s="824"/>
      <c r="N99" s="825"/>
      <c r="O99" s="147"/>
    </row>
    <row r="100" spans="1:15" s="140" customFormat="1" ht="20.100000000000001" customHeight="1">
      <c r="A100" s="826" t="s">
        <v>255</v>
      </c>
      <c r="B100" s="826"/>
      <c r="C100" s="826"/>
      <c r="D100" s="826"/>
      <c r="E100" s="826"/>
      <c r="F100" s="826"/>
      <c r="G100" s="826"/>
      <c r="H100" s="826"/>
      <c r="I100" s="826"/>
      <c r="J100" s="826"/>
      <c r="K100" s="826"/>
      <c r="L100" s="826"/>
      <c r="M100" s="827">
        <f>(0.4*K97) + (0.3*K98) + (0.3 *K99)</f>
        <v>3.8774999999999999</v>
      </c>
      <c r="N100" s="827"/>
      <c r="O100" s="147"/>
    </row>
    <row r="101" spans="1:15" s="140" customFormat="1" ht="20.100000000000001" customHeight="1">
      <c r="A101" s="814"/>
      <c r="B101" s="814"/>
      <c r="C101" s="814"/>
      <c r="D101" s="814"/>
      <c r="E101" s="814"/>
      <c r="F101" s="814"/>
      <c r="G101" s="814"/>
      <c r="H101" s="814"/>
      <c r="I101" s="814"/>
      <c r="J101" s="814"/>
      <c r="K101" s="814"/>
      <c r="L101" s="814"/>
      <c r="M101" s="783"/>
      <c r="N101" s="783"/>
      <c r="O101" s="147"/>
    </row>
    <row r="102" spans="1:15" s="140" customFormat="1" ht="20.100000000000001" customHeight="1">
      <c r="A102" s="815" t="s">
        <v>256</v>
      </c>
      <c r="B102" s="816"/>
      <c r="C102" s="816"/>
      <c r="D102" s="816"/>
      <c r="E102" s="816"/>
      <c r="F102" s="816"/>
      <c r="G102" s="816"/>
      <c r="H102" s="816"/>
      <c r="I102" s="816"/>
      <c r="J102" s="816"/>
      <c r="K102" s="816"/>
      <c r="L102" s="816"/>
      <c r="M102" s="816"/>
      <c r="N102" s="816"/>
      <c r="O102" s="147"/>
    </row>
    <row r="103" spans="1:15" s="140" customFormat="1" ht="20.100000000000001" customHeight="1">
      <c r="A103" s="815" t="s">
        <v>257</v>
      </c>
      <c r="B103" s="816"/>
      <c r="C103" s="816"/>
      <c r="D103" s="816"/>
      <c r="E103" s="816"/>
      <c r="F103" s="816"/>
      <c r="G103" s="816"/>
      <c r="H103" s="816"/>
      <c r="I103" s="816"/>
      <c r="J103" s="816"/>
      <c r="K103" s="816"/>
      <c r="L103" s="816"/>
      <c r="M103" s="816"/>
      <c r="N103" s="816"/>
      <c r="O103" s="147"/>
    </row>
    <row r="104" spans="1:15" s="140" customFormat="1" ht="20.100000000000001" customHeight="1">
      <c r="A104" s="815" t="s">
        <v>258</v>
      </c>
      <c r="B104" s="816"/>
      <c r="C104" s="816"/>
      <c r="D104" s="816"/>
      <c r="E104" s="816"/>
      <c r="F104" s="816"/>
      <c r="G104" s="816"/>
      <c r="H104" s="816"/>
      <c r="I104" s="816"/>
      <c r="J104" s="816"/>
      <c r="K104" s="816"/>
      <c r="L104" s="816"/>
      <c r="M104" s="816"/>
      <c r="N104" s="816"/>
      <c r="O104" s="147"/>
    </row>
    <row r="105" spans="1:15" s="140" customFormat="1" ht="20.100000000000001" customHeight="1">
      <c r="A105" s="815" t="s">
        <v>259</v>
      </c>
      <c r="B105" s="816"/>
      <c r="C105" s="816"/>
      <c r="D105" s="816"/>
      <c r="E105" s="816"/>
      <c r="F105" s="816"/>
      <c r="G105" s="816"/>
      <c r="H105" s="816"/>
      <c r="I105" s="816"/>
      <c r="J105" s="816"/>
      <c r="K105" s="816"/>
      <c r="L105" s="816"/>
      <c r="M105" s="816"/>
      <c r="N105" s="816"/>
      <c r="O105" s="147"/>
    </row>
    <row r="106" spans="1:15" s="140" customFormat="1" ht="20.100000000000001" customHeight="1">
      <c r="A106" s="816"/>
      <c r="B106" s="816"/>
      <c r="C106" s="816"/>
      <c r="D106" s="816"/>
      <c r="E106" s="816"/>
      <c r="F106" s="816"/>
      <c r="G106" s="816"/>
      <c r="H106" s="816"/>
      <c r="I106" s="816"/>
      <c r="J106" s="816"/>
      <c r="K106" s="816"/>
      <c r="L106" s="816"/>
      <c r="M106" s="816"/>
      <c r="N106" s="816"/>
      <c r="O106" s="147"/>
    </row>
    <row r="107" spans="1:15" s="140" customFormat="1" ht="20.100000000000001" customHeight="1">
      <c r="A107" s="816"/>
      <c r="B107" s="816"/>
      <c r="C107" s="816"/>
      <c r="D107" s="816"/>
      <c r="E107" s="816"/>
      <c r="F107" s="816"/>
      <c r="G107" s="816"/>
      <c r="H107" s="816"/>
      <c r="I107" s="816"/>
      <c r="J107" s="816"/>
      <c r="K107" s="816"/>
      <c r="L107" s="816"/>
      <c r="M107" s="816"/>
      <c r="N107" s="816"/>
      <c r="O107" s="147"/>
    </row>
    <row r="108" spans="1:15" s="140" customFormat="1" ht="20.100000000000001" customHeight="1">
      <c r="A108" s="169"/>
      <c r="B108" s="169"/>
      <c r="C108" s="169"/>
      <c r="D108" s="169"/>
      <c r="E108" s="169"/>
      <c r="F108" s="169"/>
      <c r="G108" s="169"/>
      <c r="H108" s="169"/>
      <c r="I108" s="169"/>
      <c r="J108" s="169"/>
      <c r="K108" s="169"/>
      <c r="L108" s="169"/>
      <c r="M108" s="169"/>
      <c r="N108" s="169"/>
      <c r="O108" s="147"/>
    </row>
    <row r="109" spans="1:15" s="140" customFormat="1">
      <c r="A109" s="149" t="s">
        <v>260</v>
      </c>
      <c r="B109" s="149"/>
      <c r="C109" s="149"/>
      <c r="D109" s="149"/>
      <c r="E109" s="149"/>
      <c r="F109" s="149"/>
      <c r="G109" s="149"/>
      <c r="H109" s="149"/>
      <c r="I109" s="149"/>
      <c r="J109" s="149"/>
      <c r="K109" s="149"/>
      <c r="L109" s="149"/>
      <c r="M109" s="149"/>
      <c r="N109" s="149"/>
      <c r="O109" s="149"/>
    </row>
    <row r="110" spans="1:15" s="140" customFormat="1">
      <c r="A110" s="148"/>
      <c r="B110" s="148"/>
      <c r="C110" s="148"/>
      <c r="D110" s="148"/>
      <c r="E110" s="148"/>
      <c r="F110" s="148"/>
      <c r="G110" s="148"/>
      <c r="H110" s="148"/>
      <c r="I110" s="148"/>
      <c r="J110" s="148"/>
      <c r="K110" s="148"/>
      <c r="L110" s="148"/>
      <c r="M110" s="148"/>
      <c r="N110" s="148"/>
      <c r="O110" s="148"/>
    </row>
    <row r="111" spans="1:15" s="140" customFormat="1" ht="20.100000000000001" customHeight="1" thickBot="1">
      <c r="A111" s="814" t="s">
        <v>261</v>
      </c>
      <c r="B111" s="814"/>
      <c r="C111" s="814"/>
      <c r="D111" s="814"/>
      <c r="E111" s="814"/>
      <c r="F111" s="814"/>
      <c r="G111" s="814"/>
      <c r="H111" s="814"/>
      <c r="I111" s="814"/>
      <c r="J111" s="814"/>
      <c r="K111" s="814"/>
      <c r="L111" s="814"/>
      <c r="M111" s="814"/>
      <c r="N111" s="814"/>
      <c r="O111" s="814"/>
    </row>
    <row r="112" spans="1:15" s="140" customFormat="1" ht="20.100000000000001" customHeight="1">
      <c r="A112" s="817" t="s">
        <v>262</v>
      </c>
      <c r="B112" s="818"/>
      <c r="C112" s="818"/>
      <c r="D112" s="818"/>
      <c r="E112" s="818"/>
      <c r="F112" s="819"/>
      <c r="G112" s="800" t="s">
        <v>263</v>
      </c>
      <c r="H112" s="800"/>
      <c r="I112" s="800"/>
      <c r="J112" s="800"/>
      <c r="K112" s="800"/>
      <c r="L112" s="800"/>
      <c r="M112" s="800"/>
      <c r="N112" s="801"/>
      <c r="O112" s="147"/>
    </row>
    <row r="113" spans="1:15" s="140" customFormat="1" ht="20.100000000000001" customHeight="1">
      <c r="A113" s="806">
        <v>0</v>
      </c>
      <c r="B113" s="790"/>
      <c r="C113" s="790"/>
      <c r="D113" s="790"/>
      <c r="E113" s="790"/>
      <c r="F113" s="790"/>
      <c r="G113" s="807" t="s">
        <v>264</v>
      </c>
      <c r="H113" s="807"/>
      <c r="I113" s="807"/>
      <c r="J113" s="807"/>
      <c r="K113" s="807"/>
      <c r="L113" s="807"/>
      <c r="M113" s="807"/>
      <c r="N113" s="808"/>
    </row>
    <row r="114" spans="1:15" s="140" customFormat="1" ht="20.100000000000001" customHeight="1">
      <c r="A114" s="806">
        <v>2</v>
      </c>
      <c r="B114" s="790"/>
      <c r="C114" s="790"/>
      <c r="D114" s="790"/>
      <c r="E114" s="790"/>
      <c r="F114" s="790"/>
      <c r="G114" s="807" t="s">
        <v>265</v>
      </c>
      <c r="H114" s="807"/>
      <c r="I114" s="807"/>
      <c r="J114" s="807"/>
      <c r="K114" s="807"/>
      <c r="L114" s="807"/>
      <c r="M114" s="807"/>
      <c r="N114" s="808"/>
      <c r="O114" s="147"/>
    </row>
    <row r="115" spans="1:15" s="140" customFormat="1" ht="20.100000000000001" customHeight="1">
      <c r="A115" s="809">
        <v>4</v>
      </c>
      <c r="B115" s="794"/>
      <c r="C115" s="794"/>
      <c r="D115" s="794"/>
      <c r="E115" s="794"/>
      <c r="F115" s="794"/>
      <c r="G115" s="810" t="s">
        <v>266</v>
      </c>
      <c r="H115" s="810"/>
      <c r="I115" s="810"/>
      <c r="J115" s="810"/>
      <c r="K115" s="810"/>
      <c r="L115" s="810"/>
      <c r="M115" s="810"/>
      <c r="N115" s="811"/>
    </row>
    <row r="116" spans="1:15" s="140" customFormat="1" ht="20.100000000000001" customHeight="1">
      <c r="A116" s="806">
        <v>6</v>
      </c>
      <c r="B116" s="790"/>
      <c r="C116" s="790"/>
      <c r="D116" s="790"/>
      <c r="E116" s="790"/>
      <c r="F116" s="790"/>
      <c r="G116" s="807" t="s">
        <v>267</v>
      </c>
      <c r="H116" s="807"/>
      <c r="I116" s="807"/>
      <c r="J116" s="807"/>
      <c r="K116" s="807"/>
      <c r="L116" s="807"/>
      <c r="M116" s="807"/>
      <c r="N116" s="808"/>
      <c r="O116" s="147"/>
    </row>
    <row r="117" spans="1:15" s="140" customFormat="1" ht="20.100000000000001" customHeight="1" thickBot="1">
      <c r="A117" s="796">
        <v>8</v>
      </c>
      <c r="B117" s="780"/>
      <c r="C117" s="780"/>
      <c r="D117" s="780"/>
      <c r="E117" s="780"/>
      <c r="F117" s="780"/>
      <c r="G117" s="812" t="s">
        <v>268</v>
      </c>
      <c r="H117" s="812"/>
      <c r="I117" s="812"/>
      <c r="J117" s="812"/>
      <c r="K117" s="812"/>
      <c r="L117" s="812"/>
      <c r="M117" s="812"/>
      <c r="N117" s="813"/>
    </row>
    <row r="118" spans="1:15" s="140" customFormat="1" ht="20.100000000000001" customHeight="1">
      <c r="A118" s="814"/>
      <c r="B118" s="814"/>
      <c r="C118" s="814"/>
      <c r="D118" s="814"/>
      <c r="E118" s="814"/>
      <c r="F118" s="814"/>
      <c r="G118" s="814"/>
      <c r="H118" s="814"/>
      <c r="I118" s="814"/>
      <c r="J118" s="814"/>
      <c r="K118" s="814"/>
      <c r="L118" s="814"/>
      <c r="M118" s="783"/>
      <c r="N118" s="783"/>
      <c r="O118" s="147"/>
    </row>
    <row r="119" spans="1:15" s="140" customFormat="1" ht="20.100000000000001" customHeight="1">
      <c r="A119" s="147"/>
      <c r="B119" s="147"/>
      <c r="C119" s="147"/>
      <c r="D119" s="147"/>
      <c r="E119" s="147"/>
      <c r="F119" s="147"/>
      <c r="G119" s="147"/>
      <c r="H119" s="147"/>
      <c r="I119" s="147"/>
      <c r="J119" s="147"/>
      <c r="K119" s="147"/>
      <c r="L119" s="147"/>
      <c r="M119" s="170"/>
      <c r="N119" s="170"/>
      <c r="O119" s="147"/>
    </row>
    <row r="120" spans="1:15" s="140" customFormat="1" ht="20.100000000000001" customHeight="1">
      <c r="A120" s="147"/>
      <c r="B120" s="147"/>
      <c r="C120" s="147"/>
      <c r="D120" s="147"/>
      <c r="E120" s="147"/>
      <c r="F120" s="147"/>
      <c r="G120" s="147"/>
      <c r="H120" s="147"/>
      <c r="I120" s="147"/>
      <c r="J120" s="147"/>
      <c r="K120" s="147"/>
      <c r="L120" s="147"/>
      <c r="M120" s="170"/>
      <c r="N120" s="170"/>
      <c r="O120" s="147"/>
    </row>
    <row r="121" spans="1:15" s="140" customFormat="1" ht="20.100000000000001" customHeight="1">
      <c r="A121" s="147"/>
      <c r="B121" s="147"/>
      <c r="C121" s="147"/>
      <c r="D121" s="147"/>
      <c r="E121" s="147"/>
      <c r="F121" s="147"/>
      <c r="G121" s="147"/>
      <c r="H121" s="147"/>
      <c r="I121" s="147"/>
      <c r="J121" s="147"/>
      <c r="K121" s="147"/>
      <c r="L121" s="147"/>
      <c r="M121" s="170"/>
      <c r="N121" s="170"/>
      <c r="O121" s="147"/>
    </row>
    <row r="122" spans="1:15" s="140" customFormat="1" ht="20.100000000000001" customHeight="1">
      <c r="A122" s="147"/>
      <c r="B122" s="147"/>
      <c r="C122" s="147"/>
      <c r="D122" s="147"/>
      <c r="E122" s="147"/>
      <c r="F122" s="147"/>
      <c r="G122" s="147"/>
      <c r="H122" s="147"/>
      <c r="I122" s="147"/>
      <c r="J122" s="147"/>
      <c r="K122" s="147"/>
      <c r="L122" s="147"/>
      <c r="M122" s="170"/>
      <c r="N122" s="170"/>
      <c r="O122" s="147"/>
    </row>
    <row r="123" spans="1:15" s="140" customFormat="1" ht="20.100000000000001" customHeight="1">
      <c r="A123" s="147"/>
      <c r="B123" s="147"/>
      <c r="C123" s="147"/>
      <c r="D123" s="147"/>
      <c r="E123" s="147"/>
      <c r="F123" s="147"/>
      <c r="G123" s="147"/>
      <c r="H123" s="147"/>
      <c r="I123" s="147"/>
      <c r="J123" s="147"/>
      <c r="K123" s="147"/>
      <c r="L123" s="147"/>
      <c r="M123" s="170"/>
      <c r="N123" s="170"/>
      <c r="O123" s="147"/>
    </row>
    <row r="124" spans="1:15" s="140" customFormat="1" ht="20.100000000000001" customHeight="1">
      <c r="A124" s="147"/>
      <c r="B124" s="147"/>
      <c r="C124" s="147"/>
      <c r="D124" s="147"/>
      <c r="E124" s="147"/>
      <c r="F124" s="147"/>
      <c r="G124" s="147"/>
      <c r="H124" s="147"/>
      <c r="I124" s="147"/>
      <c r="J124" s="147"/>
      <c r="K124" s="147"/>
      <c r="L124" s="147"/>
      <c r="M124" s="170"/>
      <c r="N124" s="170"/>
      <c r="O124" s="147"/>
    </row>
    <row r="125" spans="1:15" s="140" customFormat="1" ht="20.100000000000001" customHeight="1">
      <c r="A125" s="147"/>
      <c r="B125" s="147"/>
      <c r="C125" s="147"/>
      <c r="D125" s="147"/>
      <c r="E125" s="147"/>
      <c r="F125" s="147"/>
      <c r="G125" s="147"/>
      <c r="H125" s="147"/>
      <c r="I125" s="147"/>
      <c r="J125" s="147"/>
      <c r="K125" s="147"/>
      <c r="L125" s="147"/>
      <c r="M125" s="170"/>
      <c r="N125" s="170"/>
      <c r="O125" s="147"/>
    </row>
    <row r="126" spans="1:15" s="140" customFormat="1" ht="20.100000000000001" customHeight="1">
      <c r="A126" s="147"/>
      <c r="B126" s="147"/>
      <c r="C126" s="147"/>
      <c r="D126" s="147"/>
      <c r="E126" s="147"/>
      <c r="F126" s="147"/>
      <c r="G126" s="147"/>
      <c r="H126" s="147"/>
      <c r="I126" s="147"/>
      <c r="J126" s="147"/>
      <c r="K126" s="147"/>
      <c r="L126" s="147"/>
      <c r="M126" s="170"/>
      <c r="N126" s="170"/>
      <c r="O126" s="147"/>
    </row>
    <row r="127" spans="1:15" s="140" customFormat="1" ht="20.100000000000001" customHeight="1">
      <c r="A127" s="147"/>
      <c r="B127" s="147"/>
      <c r="C127" s="147"/>
      <c r="D127" s="147"/>
      <c r="E127" s="147"/>
      <c r="F127" s="147"/>
      <c r="G127" s="147"/>
      <c r="H127" s="147"/>
      <c r="I127" s="147"/>
      <c r="J127" s="147"/>
      <c r="K127" s="147"/>
      <c r="L127" s="147"/>
      <c r="M127" s="170"/>
      <c r="N127" s="170"/>
      <c r="O127" s="147"/>
    </row>
    <row r="128" spans="1:15" s="140" customFormat="1" ht="20.100000000000001" customHeight="1">
      <c r="A128" s="147"/>
      <c r="B128" s="147"/>
      <c r="C128" s="147"/>
      <c r="D128" s="147"/>
      <c r="E128" s="147"/>
      <c r="F128" s="147"/>
      <c r="G128" s="147"/>
      <c r="H128" s="147"/>
      <c r="I128" s="147"/>
      <c r="J128" s="147"/>
      <c r="K128" s="147"/>
      <c r="L128" s="147"/>
      <c r="M128" s="170"/>
      <c r="N128" s="170"/>
      <c r="O128" s="147"/>
    </row>
    <row r="129" spans="1:15" s="140" customFormat="1" ht="20.100000000000001" customHeight="1">
      <c r="A129" s="147"/>
      <c r="B129" s="147"/>
      <c r="C129" s="147"/>
      <c r="D129" s="147"/>
      <c r="E129" s="147"/>
      <c r="F129" s="147"/>
      <c r="G129" s="147"/>
      <c r="H129" s="147"/>
      <c r="I129" s="147"/>
      <c r="J129" s="147"/>
      <c r="K129" s="147"/>
      <c r="L129" s="147"/>
      <c r="M129" s="170"/>
      <c r="N129" s="170"/>
      <c r="O129" s="147"/>
    </row>
    <row r="130" spans="1:15" s="140" customFormat="1" ht="20.100000000000001" customHeight="1">
      <c r="A130" s="147"/>
      <c r="B130" s="147"/>
      <c r="C130" s="147"/>
      <c r="D130" s="147"/>
      <c r="E130" s="147"/>
      <c r="F130" s="147"/>
      <c r="G130" s="147"/>
      <c r="H130" s="147"/>
      <c r="I130" s="147"/>
      <c r="J130" s="147"/>
      <c r="K130" s="147"/>
      <c r="L130" s="147"/>
      <c r="M130" s="170"/>
      <c r="N130" s="170"/>
      <c r="O130" s="147"/>
    </row>
    <row r="131" spans="1:15" s="140" customFormat="1" ht="20.100000000000001" customHeight="1">
      <c r="A131" s="147"/>
      <c r="B131" s="147"/>
      <c r="C131" s="147"/>
      <c r="D131" s="147"/>
      <c r="E131" s="147"/>
      <c r="F131" s="147"/>
      <c r="G131" s="147"/>
      <c r="H131" s="147"/>
      <c r="I131" s="147"/>
      <c r="J131" s="147"/>
      <c r="K131" s="147"/>
      <c r="L131" s="147"/>
      <c r="M131" s="170"/>
      <c r="N131" s="170"/>
      <c r="O131" s="147"/>
    </row>
    <row r="132" spans="1:15" s="140" customFormat="1" ht="20.100000000000001" customHeight="1">
      <c r="A132" s="147"/>
      <c r="B132" s="147"/>
      <c r="C132" s="147"/>
      <c r="D132" s="147"/>
      <c r="E132" s="147"/>
      <c r="F132" s="147"/>
      <c r="G132" s="147"/>
      <c r="H132" s="147"/>
      <c r="I132" s="147"/>
      <c r="J132" s="147"/>
      <c r="K132" s="147"/>
      <c r="L132" s="147"/>
      <c r="M132" s="170"/>
      <c r="N132" s="170"/>
      <c r="O132" s="147"/>
    </row>
    <row r="133" spans="1:15" s="140" customFormat="1" ht="16.5" customHeight="1">
      <c r="A133" s="147"/>
      <c r="B133" s="147"/>
      <c r="C133" s="147"/>
      <c r="D133" s="147"/>
      <c r="E133" s="147"/>
      <c r="F133" s="147"/>
      <c r="G133" s="147"/>
      <c r="H133" s="147"/>
      <c r="I133" s="147"/>
      <c r="J133" s="147"/>
      <c r="K133" s="147"/>
      <c r="L133" s="147"/>
      <c r="M133" s="170"/>
      <c r="N133" s="170"/>
      <c r="O133" s="147"/>
    </row>
    <row r="134" spans="1:15" s="140" customFormat="1">
      <c r="A134" s="149" t="s">
        <v>269</v>
      </c>
      <c r="B134" s="149"/>
      <c r="C134" s="149"/>
      <c r="D134" s="149"/>
      <c r="E134" s="149"/>
      <c r="F134" s="149"/>
      <c r="G134" s="149"/>
      <c r="H134" s="149"/>
      <c r="I134" s="149"/>
      <c r="J134" s="149"/>
      <c r="K134" s="149"/>
      <c r="L134" s="149"/>
      <c r="M134" s="149"/>
      <c r="N134" s="149"/>
      <c r="O134" s="149"/>
    </row>
    <row r="135" spans="1:15" s="140" customFormat="1" ht="20.100000000000001" customHeight="1" thickBot="1">
      <c r="A135" s="798" t="s">
        <v>270</v>
      </c>
      <c r="B135" s="798"/>
      <c r="C135" s="798"/>
      <c r="D135" s="798"/>
      <c r="E135" s="798"/>
      <c r="F135" s="798"/>
      <c r="G135" s="798"/>
      <c r="H135" s="798"/>
      <c r="I135" s="798"/>
      <c r="J135" s="798"/>
      <c r="K135" s="798"/>
      <c r="L135" s="798"/>
      <c r="M135" s="798"/>
      <c r="N135" s="146"/>
      <c r="O135" s="146"/>
    </row>
    <row r="136" spans="1:15" s="140" customFormat="1" ht="20.100000000000001" customHeight="1">
      <c r="B136" s="799" t="s">
        <v>271</v>
      </c>
      <c r="C136" s="800"/>
      <c r="D136" s="800" t="s">
        <v>272</v>
      </c>
      <c r="E136" s="800"/>
      <c r="F136" s="800" t="s">
        <v>273</v>
      </c>
      <c r="G136" s="800"/>
      <c r="H136" s="800" t="s">
        <v>274</v>
      </c>
      <c r="I136" s="800"/>
      <c r="J136" s="800" t="s">
        <v>275</v>
      </c>
      <c r="K136" s="800"/>
      <c r="L136" s="800" t="s">
        <v>276</v>
      </c>
      <c r="M136" s="801"/>
      <c r="O136" s="147"/>
    </row>
    <row r="137" spans="1:15" s="140" customFormat="1" ht="85.5" customHeight="1">
      <c r="A137" s="171"/>
      <c r="B137" s="802" t="s">
        <v>277</v>
      </c>
      <c r="C137" s="803"/>
      <c r="D137" s="803" t="s">
        <v>278</v>
      </c>
      <c r="E137" s="803"/>
      <c r="F137" s="803" t="s">
        <v>279</v>
      </c>
      <c r="G137" s="803"/>
      <c r="H137" s="804" t="s">
        <v>280</v>
      </c>
      <c r="I137" s="804"/>
      <c r="J137" s="803" t="s">
        <v>281</v>
      </c>
      <c r="K137" s="803"/>
      <c r="L137" s="803" t="s">
        <v>282</v>
      </c>
      <c r="M137" s="805"/>
    </row>
    <row r="138" spans="1:15" s="140" customFormat="1" ht="63.75" customHeight="1">
      <c r="A138" s="171"/>
      <c r="B138" s="802" t="s">
        <v>283</v>
      </c>
      <c r="C138" s="803"/>
      <c r="D138" s="803" t="s">
        <v>284</v>
      </c>
      <c r="E138" s="803"/>
      <c r="F138" s="803" t="s">
        <v>285</v>
      </c>
      <c r="G138" s="803"/>
      <c r="H138" s="804" t="s">
        <v>286</v>
      </c>
      <c r="I138" s="804"/>
      <c r="J138" s="803" t="s">
        <v>287</v>
      </c>
      <c r="K138" s="803"/>
      <c r="L138" s="803" t="s">
        <v>288</v>
      </c>
      <c r="M138" s="805"/>
      <c r="N138" s="172"/>
      <c r="O138" s="147"/>
    </row>
    <row r="139" spans="1:15" s="140" customFormat="1" ht="79.5" customHeight="1">
      <c r="A139" s="171"/>
      <c r="B139" s="802" t="s">
        <v>289</v>
      </c>
      <c r="C139" s="803"/>
      <c r="D139" s="803" t="s">
        <v>290</v>
      </c>
      <c r="E139" s="803"/>
      <c r="F139" s="803" t="s">
        <v>291</v>
      </c>
      <c r="G139" s="803"/>
      <c r="H139" s="804" t="s">
        <v>292</v>
      </c>
      <c r="I139" s="804"/>
      <c r="J139" s="803" t="s">
        <v>293</v>
      </c>
      <c r="K139" s="803"/>
      <c r="L139" s="803" t="s">
        <v>294</v>
      </c>
      <c r="M139" s="805"/>
    </row>
    <row r="140" spans="1:15" s="140" customFormat="1" ht="25.5" customHeight="1" thickBot="1">
      <c r="B140" s="796" t="s">
        <v>295</v>
      </c>
      <c r="C140" s="780"/>
      <c r="D140" s="780">
        <v>50</v>
      </c>
      <c r="E140" s="780"/>
      <c r="F140" s="780">
        <v>40</v>
      </c>
      <c r="G140" s="780"/>
      <c r="H140" s="797">
        <v>30</v>
      </c>
      <c r="I140" s="797"/>
      <c r="J140" s="780">
        <v>20</v>
      </c>
      <c r="K140" s="780"/>
      <c r="L140" s="780">
        <v>10</v>
      </c>
      <c r="M140" s="781"/>
      <c r="N140" s="172"/>
      <c r="O140" s="147"/>
    </row>
    <row r="141" spans="1:15" s="140" customFormat="1" ht="20.100000000000001" customHeight="1"/>
    <row r="142" spans="1:15" s="140" customFormat="1">
      <c r="A142" s="149" t="s">
        <v>296</v>
      </c>
      <c r="B142" s="149"/>
      <c r="C142" s="149"/>
      <c r="D142" s="149"/>
      <c r="E142" s="149"/>
      <c r="F142" s="149"/>
      <c r="G142" s="149"/>
      <c r="H142" s="149"/>
      <c r="I142" s="149"/>
      <c r="J142" s="149"/>
      <c r="K142" s="149"/>
      <c r="L142" s="149"/>
      <c r="M142" s="149"/>
      <c r="N142" s="149"/>
      <c r="O142" s="149"/>
    </row>
    <row r="143" spans="1:15" s="140" customFormat="1" ht="20.100000000000001" customHeight="1" thickBot="1">
      <c r="A143" s="798" t="s">
        <v>297</v>
      </c>
      <c r="B143" s="798"/>
      <c r="C143" s="798"/>
      <c r="D143" s="798"/>
      <c r="E143" s="798"/>
      <c r="F143" s="798"/>
      <c r="G143" s="798"/>
      <c r="H143" s="798"/>
      <c r="I143" s="798"/>
      <c r="J143" s="798"/>
      <c r="K143" s="798"/>
      <c r="L143" s="798"/>
      <c r="M143" s="798"/>
      <c r="N143" s="146"/>
      <c r="O143" s="146"/>
    </row>
    <row r="144" spans="1:15" s="140" customFormat="1" ht="20.100000000000001" customHeight="1">
      <c r="B144" s="799" t="s">
        <v>298</v>
      </c>
      <c r="C144" s="800"/>
      <c r="D144" s="800"/>
      <c r="E144" s="800"/>
      <c r="F144" s="800"/>
      <c r="G144" s="800" t="s">
        <v>299</v>
      </c>
      <c r="H144" s="800"/>
      <c r="I144" s="800"/>
      <c r="J144" s="800"/>
      <c r="K144" s="800"/>
      <c r="L144" s="800"/>
      <c r="M144" s="801"/>
      <c r="N144" s="172"/>
      <c r="O144" s="147"/>
    </row>
    <row r="145" spans="1:15" s="140" customFormat="1" ht="20.100000000000001" customHeight="1">
      <c r="B145" s="788">
        <v>0</v>
      </c>
      <c r="C145" s="789"/>
      <c r="D145" s="789"/>
      <c r="E145" s="789"/>
      <c r="F145" s="789"/>
      <c r="G145" s="790" t="s">
        <v>300</v>
      </c>
      <c r="H145" s="790"/>
      <c r="I145" s="790"/>
      <c r="J145" s="790"/>
      <c r="K145" s="790"/>
      <c r="L145" s="790"/>
      <c r="M145" s="791"/>
    </row>
    <row r="146" spans="1:15" s="140" customFormat="1" ht="20.100000000000001" customHeight="1">
      <c r="B146" s="788">
        <v>0.2</v>
      </c>
      <c r="C146" s="789"/>
      <c r="D146" s="789"/>
      <c r="E146" s="789"/>
      <c r="F146" s="789"/>
      <c r="G146" s="790" t="s">
        <v>301</v>
      </c>
      <c r="H146" s="790"/>
      <c r="I146" s="790"/>
      <c r="J146" s="790"/>
      <c r="K146" s="790"/>
      <c r="L146" s="790"/>
      <c r="M146" s="791"/>
      <c r="N146" s="172"/>
      <c r="O146" s="147"/>
    </row>
    <row r="147" spans="1:15" s="140" customFormat="1" ht="20.100000000000001" customHeight="1">
      <c r="B147" s="788">
        <v>0.4</v>
      </c>
      <c r="C147" s="789"/>
      <c r="D147" s="789"/>
      <c r="E147" s="789"/>
      <c r="F147" s="789"/>
      <c r="G147" s="790" t="s">
        <v>302</v>
      </c>
      <c r="H147" s="790"/>
      <c r="I147" s="790"/>
      <c r="J147" s="790"/>
      <c r="K147" s="790"/>
      <c r="L147" s="790"/>
      <c r="M147" s="791"/>
    </row>
    <row r="148" spans="1:15" s="140" customFormat="1" ht="20.100000000000001" customHeight="1">
      <c r="B148" s="792">
        <v>0.6</v>
      </c>
      <c r="C148" s="793"/>
      <c r="D148" s="793"/>
      <c r="E148" s="793"/>
      <c r="F148" s="793"/>
      <c r="G148" s="794" t="s">
        <v>303</v>
      </c>
      <c r="H148" s="794"/>
      <c r="I148" s="794"/>
      <c r="J148" s="794"/>
      <c r="K148" s="794"/>
      <c r="L148" s="794"/>
      <c r="M148" s="795"/>
      <c r="N148" s="172"/>
      <c r="O148" s="147"/>
    </row>
    <row r="149" spans="1:15" s="140" customFormat="1" ht="20.100000000000001" customHeight="1">
      <c r="B149" s="788">
        <v>0.8</v>
      </c>
      <c r="C149" s="789"/>
      <c r="D149" s="789"/>
      <c r="E149" s="789"/>
      <c r="F149" s="789"/>
      <c r="G149" s="790" t="s">
        <v>304</v>
      </c>
      <c r="H149" s="790"/>
      <c r="I149" s="790"/>
      <c r="J149" s="790"/>
      <c r="K149" s="790"/>
      <c r="L149" s="790"/>
      <c r="M149" s="791"/>
    </row>
    <row r="150" spans="1:15" s="140" customFormat="1" ht="20.100000000000001" customHeight="1" thickBot="1">
      <c r="B150" s="778">
        <v>1</v>
      </c>
      <c r="C150" s="779"/>
      <c r="D150" s="779"/>
      <c r="E150" s="779"/>
      <c r="F150" s="779"/>
      <c r="G150" s="780" t="s">
        <v>305</v>
      </c>
      <c r="H150" s="780"/>
      <c r="I150" s="780"/>
      <c r="J150" s="780"/>
      <c r="K150" s="780"/>
      <c r="L150" s="780"/>
      <c r="M150" s="781"/>
      <c r="N150" s="172"/>
      <c r="O150" s="147"/>
    </row>
    <row r="151" spans="1:15" s="140" customFormat="1" ht="20.100000000000001" customHeight="1">
      <c r="B151" s="173"/>
      <c r="C151" s="173"/>
      <c r="D151" s="173"/>
      <c r="E151" s="173"/>
      <c r="F151" s="173"/>
      <c r="G151" s="147"/>
      <c r="H151" s="147"/>
      <c r="I151" s="147"/>
      <c r="J151" s="147"/>
      <c r="K151" s="147"/>
      <c r="L151" s="147"/>
      <c r="M151" s="147"/>
      <c r="N151" s="172"/>
      <c r="O151" s="147"/>
    </row>
    <row r="152" spans="1:15" s="140" customFormat="1" ht="20.100000000000001" customHeight="1">
      <c r="A152" s="782" t="s">
        <v>306</v>
      </c>
      <c r="B152" s="782"/>
      <c r="C152" s="782"/>
      <c r="D152" s="782"/>
      <c r="E152" s="782"/>
      <c r="F152" s="782"/>
      <c r="G152" s="782"/>
      <c r="H152" s="782"/>
      <c r="I152" s="782"/>
      <c r="J152" s="782"/>
      <c r="K152" s="782"/>
      <c r="L152" s="782"/>
      <c r="M152" s="783"/>
      <c r="N152" s="783"/>
      <c r="O152" s="147"/>
    </row>
    <row r="153" spans="1:15" s="140" customFormat="1" ht="20.100000000000001" customHeight="1">
      <c r="A153" s="782"/>
      <c r="B153" s="782"/>
      <c r="C153" s="782"/>
      <c r="D153" s="782"/>
      <c r="E153" s="782"/>
      <c r="F153" s="782"/>
      <c r="G153" s="782"/>
      <c r="H153" s="782"/>
      <c r="I153" s="782"/>
      <c r="J153" s="782"/>
      <c r="K153" s="782"/>
      <c r="L153" s="782"/>
      <c r="M153" s="783"/>
      <c r="N153" s="783"/>
      <c r="O153" s="147"/>
    </row>
    <row r="154" spans="1:15" s="140" customFormat="1" ht="20.100000000000001" customHeight="1">
      <c r="A154" s="169"/>
      <c r="B154" s="169"/>
      <c r="C154" s="169"/>
      <c r="D154" s="169"/>
      <c r="E154" s="169"/>
      <c r="F154" s="169"/>
      <c r="G154" s="169"/>
      <c r="H154" s="169"/>
      <c r="I154" s="169"/>
      <c r="J154" s="169"/>
      <c r="K154" s="169"/>
      <c r="L154" s="169"/>
      <c r="M154" s="169"/>
      <c r="N154" s="169"/>
      <c r="O154" s="147"/>
    </row>
    <row r="155" spans="1:15" s="140" customFormat="1" ht="20.100000000000001" customHeight="1">
      <c r="A155" s="784" t="s">
        <v>307</v>
      </c>
      <c r="B155" s="784"/>
      <c r="C155" s="784"/>
      <c r="D155" s="784"/>
      <c r="E155" s="784"/>
      <c r="F155" s="784"/>
      <c r="G155" s="784"/>
      <c r="H155" s="784"/>
      <c r="I155" s="784"/>
      <c r="J155" s="784"/>
      <c r="K155" s="785">
        <f>(M85*(A115+M100*(1+0.02*(H140*0.6)))/100)</f>
        <v>583358.39346023207</v>
      </c>
      <c r="L155" s="786"/>
      <c r="M155" s="786"/>
      <c r="N155" s="169"/>
      <c r="O155" s="147"/>
    </row>
    <row r="156" spans="1:15" s="140" customFormat="1" ht="20.100000000000001" customHeight="1">
      <c r="A156" s="169"/>
      <c r="B156" s="169"/>
      <c r="C156" s="169"/>
      <c r="D156" s="169"/>
      <c r="E156" s="169"/>
      <c r="F156" s="169"/>
      <c r="G156" s="169"/>
      <c r="H156" s="169"/>
      <c r="I156" s="169"/>
      <c r="J156" s="169"/>
      <c r="K156" s="169"/>
      <c r="L156" s="169"/>
      <c r="M156" s="169"/>
      <c r="N156" s="169"/>
      <c r="O156" s="147"/>
    </row>
    <row r="157" spans="1:15" s="140" customFormat="1" ht="14.25">
      <c r="A157" s="787" t="s">
        <v>308</v>
      </c>
      <c r="B157" s="787"/>
      <c r="C157" s="787"/>
      <c r="D157" s="787"/>
      <c r="E157" s="787"/>
      <c r="F157" s="787"/>
      <c r="G157" s="787"/>
      <c r="H157" s="787"/>
      <c r="I157" s="787"/>
      <c r="J157" s="787"/>
      <c r="K157" s="787"/>
      <c r="L157" s="787"/>
      <c r="M157" s="787"/>
      <c r="N157" s="787"/>
      <c r="O157" s="787"/>
    </row>
    <row r="158" spans="1:15" s="140" customFormat="1" ht="20.100000000000001" customHeight="1">
      <c r="A158" s="169"/>
      <c r="B158" s="169"/>
      <c r="C158" s="169"/>
      <c r="D158" s="169"/>
      <c r="E158" s="169"/>
      <c r="F158" s="169"/>
      <c r="G158" s="169"/>
      <c r="H158" s="169"/>
      <c r="I158" s="169"/>
      <c r="J158" s="169"/>
      <c r="K158" s="169"/>
      <c r="L158" s="169"/>
      <c r="M158" s="169"/>
      <c r="N158" s="169"/>
      <c r="O158" s="147"/>
    </row>
    <row r="159" spans="1:15" s="140" customFormat="1" ht="20.100000000000001" customHeight="1">
      <c r="A159" s="161" t="s">
        <v>309</v>
      </c>
      <c r="B159" s="169"/>
      <c r="C159" s="169"/>
      <c r="D159" s="169"/>
      <c r="E159" s="169"/>
      <c r="F159" s="169"/>
      <c r="G159" s="169"/>
      <c r="H159" s="169"/>
      <c r="I159" s="169"/>
      <c r="J159" s="169"/>
      <c r="K159" s="169"/>
      <c r="L159" s="169"/>
      <c r="M159" s="169"/>
      <c r="N159" s="169"/>
      <c r="O159" s="147"/>
    </row>
    <row r="160" spans="1:15" s="140" customFormat="1" ht="24.75" customHeight="1">
      <c r="A160" s="766" t="s">
        <v>310</v>
      </c>
      <c r="B160" s="767"/>
      <c r="C160" s="768"/>
      <c r="D160" s="776" t="s">
        <v>311</v>
      </c>
      <c r="E160" s="776"/>
      <c r="F160" s="776"/>
      <c r="G160" s="770" t="s">
        <v>312</v>
      </c>
      <c r="H160" s="770"/>
      <c r="I160" s="770"/>
      <c r="J160" s="776" t="s">
        <v>313</v>
      </c>
      <c r="K160" s="776"/>
      <c r="L160" s="776"/>
      <c r="M160" s="169"/>
      <c r="N160" s="169"/>
      <c r="O160" s="147"/>
    </row>
    <row r="161" spans="1:15" s="140" customFormat="1" ht="24.75" customHeight="1">
      <c r="A161" s="766" t="s">
        <v>231</v>
      </c>
      <c r="B161" s="767"/>
      <c r="C161" s="768"/>
      <c r="D161" s="769" t="s">
        <v>314</v>
      </c>
      <c r="E161" s="769"/>
      <c r="F161" s="769"/>
      <c r="G161" s="770">
        <f>K155</f>
        <v>583358.39346023207</v>
      </c>
      <c r="H161" s="770"/>
      <c r="I161" s="770"/>
      <c r="J161" s="769"/>
      <c r="K161" s="769"/>
      <c r="L161" s="769"/>
      <c r="M161" s="169"/>
      <c r="N161" s="169"/>
      <c r="O161" s="147"/>
    </row>
    <row r="162" spans="1:15" s="140" customFormat="1" ht="24.75" customHeight="1">
      <c r="A162" s="766" t="s">
        <v>315</v>
      </c>
      <c r="B162" s="767"/>
      <c r="C162" s="768"/>
      <c r="D162" s="771" t="s">
        <v>316</v>
      </c>
      <c r="E162" s="772"/>
      <c r="F162" s="773"/>
      <c r="G162" s="770">
        <f>G161*24%</f>
        <v>140006.01443045569</v>
      </c>
      <c r="H162" s="770"/>
      <c r="I162" s="770"/>
      <c r="J162" s="774">
        <f>G162/G161</f>
        <v>0.24</v>
      </c>
      <c r="K162" s="775"/>
      <c r="L162" s="775"/>
      <c r="M162" s="169"/>
      <c r="N162" s="169"/>
      <c r="O162" s="147"/>
    </row>
    <row r="163" spans="1:15" s="140" customFormat="1" ht="24.75" customHeight="1">
      <c r="A163" s="766" t="s">
        <v>240</v>
      </c>
      <c r="B163" s="767"/>
      <c r="C163" s="768"/>
      <c r="D163" s="776"/>
      <c r="E163" s="776"/>
      <c r="F163" s="776"/>
      <c r="G163" s="777">
        <f>ROUNDDOWN(SUM(G161:I162),-3)</f>
        <v>723000</v>
      </c>
      <c r="H163" s="777"/>
      <c r="I163" s="777"/>
      <c r="J163" s="776"/>
      <c r="K163" s="776"/>
      <c r="L163" s="776"/>
      <c r="M163" s="169"/>
      <c r="N163" s="169"/>
      <c r="O163" s="147"/>
    </row>
    <row r="164" spans="1:15" s="140" customFormat="1" ht="20.100000000000001" customHeight="1">
      <c r="A164" s="169"/>
      <c r="B164" s="169"/>
      <c r="C164" s="169"/>
      <c r="D164" s="169"/>
      <c r="E164" s="169"/>
      <c r="F164" s="169"/>
      <c r="G164" s="169"/>
      <c r="H164" s="169"/>
      <c r="I164" s="169"/>
      <c r="J164" s="169"/>
      <c r="K164" s="169"/>
      <c r="L164" s="169"/>
      <c r="M164" s="169"/>
      <c r="N164" s="169"/>
      <c r="O164" s="147"/>
    </row>
  </sheetData>
  <mergeCells count="238">
    <mergeCell ref="A2:O2"/>
    <mergeCell ref="A4:O4"/>
    <mergeCell ref="A8:O8"/>
    <mergeCell ref="L9:O9"/>
    <mergeCell ref="B10:D10"/>
    <mergeCell ref="E10:F10"/>
    <mergeCell ref="G10:H10"/>
    <mergeCell ref="I10:J10"/>
    <mergeCell ref="K10:L10"/>
    <mergeCell ref="M10:O10"/>
    <mergeCell ref="B11:D11"/>
    <mergeCell ref="E11:F11"/>
    <mergeCell ref="G11:H11"/>
    <mergeCell ref="I11:J11"/>
    <mergeCell ref="K11:L11"/>
    <mergeCell ref="M11:O11"/>
    <mergeCell ref="A13:O13"/>
    <mergeCell ref="D15:L15"/>
    <mergeCell ref="D16:L16"/>
    <mergeCell ref="B17:J17"/>
    <mergeCell ref="M17:O17"/>
    <mergeCell ref="B18:J18"/>
    <mergeCell ref="M18:O18"/>
    <mergeCell ref="B19:J19"/>
    <mergeCell ref="M19:O19"/>
    <mergeCell ref="B20:J20"/>
    <mergeCell ref="M20:O20"/>
    <mergeCell ref="B21:J21"/>
    <mergeCell ref="M21:O21"/>
    <mergeCell ref="B22:J22"/>
    <mergeCell ref="M22:O22"/>
    <mergeCell ref="B23:L23"/>
    <mergeCell ref="M23:O23"/>
    <mergeCell ref="A26:O26"/>
    <mergeCell ref="B28:O28"/>
    <mergeCell ref="B29:J29"/>
    <mergeCell ref="F30:H30"/>
    <mergeCell ref="A33:O33"/>
    <mergeCell ref="D35:L35"/>
    <mergeCell ref="D36:L36"/>
    <mergeCell ref="D37:I37"/>
    <mergeCell ref="J37:L37"/>
    <mergeCell ref="D38:I38"/>
    <mergeCell ref="J38:L38"/>
    <mergeCell ref="D39:I39"/>
    <mergeCell ref="J39:L39"/>
    <mergeCell ref="D40:I40"/>
    <mergeCell ref="J40:L40"/>
    <mergeCell ref="D41:I41"/>
    <mergeCell ref="J41:L41"/>
    <mergeCell ref="D42:I42"/>
    <mergeCell ref="J42:L42"/>
    <mergeCell ref="D43:I43"/>
    <mergeCell ref="J43:L43"/>
    <mergeCell ref="D44:I44"/>
    <mergeCell ref="J44:L44"/>
    <mergeCell ref="D45:I45"/>
    <mergeCell ref="J45:L45"/>
    <mergeCell ref="A51:O51"/>
    <mergeCell ref="D53:L53"/>
    <mergeCell ref="D54:L54"/>
    <mergeCell ref="A55:D55"/>
    <mergeCell ref="E55:L55"/>
    <mergeCell ref="A56:A58"/>
    <mergeCell ref="B56:D58"/>
    <mergeCell ref="E56:L56"/>
    <mergeCell ref="N56:N58"/>
    <mergeCell ref="E57:L57"/>
    <mergeCell ref="E58:L58"/>
    <mergeCell ref="A59:A61"/>
    <mergeCell ref="B59:D61"/>
    <mergeCell ref="E59:L59"/>
    <mergeCell ref="N59:N61"/>
    <mergeCell ref="E60:L60"/>
    <mergeCell ref="E61:L61"/>
    <mergeCell ref="A62:A64"/>
    <mergeCell ref="B62:D64"/>
    <mergeCell ref="E62:L62"/>
    <mergeCell ref="N62:N64"/>
    <mergeCell ref="E63:L63"/>
    <mergeCell ref="E64:L64"/>
    <mergeCell ref="A65:A67"/>
    <mergeCell ref="B65:D67"/>
    <mergeCell ref="E65:L65"/>
    <mergeCell ref="N65:N67"/>
    <mergeCell ref="E66:L66"/>
    <mergeCell ref="E67:L67"/>
    <mergeCell ref="A68:L68"/>
    <mergeCell ref="A69:L69"/>
    <mergeCell ref="M69:N69"/>
    <mergeCell ref="B71:O71"/>
    <mergeCell ref="A78:O78"/>
    <mergeCell ref="A79:B80"/>
    <mergeCell ref="C79:E80"/>
    <mergeCell ref="F79:G80"/>
    <mergeCell ref="H79:L79"/>
    <mergeCell ref="M79:N80"/>
    <mergeCell ref="I80:J80"/>
    <mergeCell ref="A81:B81"/>
    <mergeCell ref="C81:E84"/>
    <mergeCell ref="F81:G81"/>
    <mergeCell ref="I81:J84"/>
    <mergeCell ref="K81:K84"/>
    <mergeCell ref="F82:G82"/>
    <mergeCell ref="M82:N82"/>
    <mergeCell ref="A83:B83"/>
    <mergeCell ref="F83:G83"/>
    <mergeCell ref="M83:N83"/>
    <mergeCell ref="A84:B84"/>
    <mergeCell ref="F84:G84"/>
    <mergeCell ref="M84:N84"/>
    <mergeCell ref="L81:L84"/>
    <mergeCell ref="M81:N81"/>
    <mergeCell ref="A82:B82"/>
    <mergeCell ref="A85:L85"/>
    <mergeCell ref="M85:N85"/>
    <mergeCell ref="A86:B86"/>
    <mergeCell ref="C86:E86"/>
    <mergeCell ref="F86:G86"/>
    <mergeCell ref="M86:N86"/>
    <mergeCell ref="A87:N87"/>
    <mergeCell ref="A89:O89"/>
    <mergeCell ref="A92:O92"/>
    <mergeCell ref="A93:G93"/>
    <mergeCell ref="H93:J93"/>
    <mergeCell ref="K93:N93"/>
    <mergeCell ref="C95:G95"/>
    <mergeCell ref="H95:J95"/>
    <mergeCell ref="K95:N95"/>
    <mergeCell ref="C96:G96"/>
    <mergeCell ref="H96:J96"/>
    <mergeCell ref="K96:N96"/>
    <mergeCell ref="C97:G97"/>
    <mergeCell ref="H97:J97"/>
    <mergeCell ref="K97:N97"/>
    <mergeCell ref="A98:G98"/>
    <mergeCell ref="H98:J98"/>
    <mergeCell ref="K98:N98"/>
    <mergeCell ref="A94:B97"/>
    <mergeCell ref="C94:G94"/>
    <mergeCell ref="H94:J94"/>
    <mergeCell ref="K94:N94"/>
    <mergeCell ref="A99:G99"/>
    <mergeCell ref="H99:J99"/>
    <mergeCell ref="K99:N99"/>
    <mergeCell ref="A100:L100"/>
    <mergeCell ref="M100:N100"/>
    <mergeCell ref="A101:L101"/>
    <mergeCell ref="M101:N101"/>
    <mergeCell ref="A102:N102"/>
    <mergeCell ref="A103:N103"/>
    <mergeCell ref="A104:N104"/>
    <mergeCell ref="A105:N105"/>
    <mergeCell ref="A106:N106"/>
    <mergeCell ref="A107:N107"/>
    <mergeCell ref="A111:O111"/>
    <mergeCell ref="A112:F112"/>
    <mergeCell ref="G112:N112"/>
    <mergeCell ref="A113:F113"/>
    <mergeCell ref="G113:N113"/>
    <mergeCell ref="A114:F114"/>
    <mergeCell ref="G114:N114"/>
    <mergeCell ref="A115:F115"/>
    <mergeCell ref="G115:N115"/>
    <mergeCell ref="A116:F116"/>
    <mergeCell ref="G116:N116"/>
    <mergeCell ref="A117:F117"/>
    <mergeCell ref="G117:N117"/>
    <mergeCell ref="A118:L118"/>
    <mergeCell ref="M118:N118"/>
    <mergeCell ref="A135:M135"/>
    <mergeCell ref="B136:C136"/>
    <mergeCell ref="D136:E136"/>
    <mergeCell ref="F136:G136"/>
    <mergeCell ref="H136:I136"/>
    <mergeCell ref="J136:K136"/>
    <mergeCell ref="L136:M136"/>
    <mergeCell ref="B137:C137"/>
    <mergeCell ref="D137:E137"/>
    <mergeCell ref="F137:G137"/>
    <mergeCell ref="H137:I137"/>
    <mergeCell ref="J137:K137"/>
    <mergeCell ref="L137:M137"/>
    <mergeCell ref="B138:C138"/>
    <mergeCell ref="D138:E138"/>
    <mergeCell ref="F138:G138"/>
    <mergeCell ref="H138:I138"/>
    <mergeCell ref="J138:K138"/>
    <mergeCell ref="L138:M138"/>
    <mergeCell ref="B139:C139"/>
    <mergeCell ref="D139:E139"/>
    <mergeCell ref="F139:G139"/>
    <mergeCell ref="H139:I139"/>
    <mergeCell ref="J139:K139"/>
    <mergeCell ref="L139:M139"/>
    <mergeCell ref="B140:C140"/>
    <mergeCell ref="D140:E140"/>
    <mergeCell ref="F140:G140"/>
    <mergeCell ref="H140:I140"/>
    <mergeCell ref="J140:K140"/>
    <mergeCell ref="L140:M140"/>
    <mergeCell ref="A143:M143"/>
    <mergeCell ref="B144:F144"/>
    <mergeCell ref="G144:M144"/>
    <mergeCell ref="B145:F145"/>
    <mergeCell ref="G145:M145"/>
    <mergeCell ref="B146:F146"/>
    <mergeCell ref="G146:M146"/>
    <mergeCell ref="B147:F147"/>
    <mergeCell ref="G147:M147"/>
    <mergeCell ref="B148:F148"/>
    <mergeCell ref="G148:M148"/>
    <mergeCell ref="B149:F149"/>
    <mergeCell ref="G149:M149"/>
    <mergeCell ref="B150:F150"/>
    <mergeCell ref="G150:M150"/>
    <mergeCell ref="A152:L153"/>
    <mergeCell ref="M152:N152"/>
    <mergeCell ref="M153:N153"/>
    <mergeCell ref="A155:J155"/>
    <mergeCell ref="K155:M155"/>
    <mergeCell ref="A157:O157"/>
    <mergeCell ref="A160:C160"/>
    <mergeCell ref="D160:F160"/>
    <mergeCell ref="G160:I160"/>
    <mergeCell ref="J160:L160"/>
    <mergeCell ref="A161:C161"/>
    <mergeCell ref="D161:F161"/>
    <mergeCell ref="G161:I161"/>
    <mergeCell ref="J161:L161"/>
    <mergeCell ref="A162:C162"/>
    <mergeCell ref="D162:F162"/>
    <mergeCell ref="G162:I162"/>
    <mergeCell ref="J162:L162"/>
    <mergeCell ref="A163:C163"/>
    <mergeCell ref="D163:F163"/>
    <mergeCell ref="G163:I163"/>
    <mergeCell ref="J163:L163"/>
  </mergeCells>
  <phoneticPr fontId="6" type="noConversion"/>
  <pageMargins left="0.7" right="0.7" top="0.75" bottom="0.75" header="0.3" footer="0.3"/>
  <pageSetup paperSize="9" scale="8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T23"/>
  <sheetViews>
    <sheetView workbookViewId="0">
      <selection sqref="A1:T2"/>
    </sheetView>
  </sheetViews>
  <sheetFormatPr defaultRowHeight="13.5"/>
  <cols>
    <col min="1" max="1" width="3.88671875" style="124" customWidth="1"/>
    <col min="2" max="2" width="17.5546875" style="138" bestFit="1" customWidth="1"/>
    <col min="3" max="3" width="9.44140625" style="124" customWidth="1"/>
    <col min="4" max="4" width="14.109375" style="124" bestFit="1" customWidth="1"/>
    <col min="5" max="5" width="11.5546875" style="124" bestFit="1" customWidth="1"/>
    <col min="6" max="6" width="28.21875" style="124" customWidth="1"/>
    <col min="7" max="19" width="6.109375" style="124" customWidth="1"/>
    <col min="20" max="20" width="9.109375" style="124" customWidth="1"/>
    <col min="21" max="21" width="9.109375" customWidth="1"/>
  </cols>
  <sheetData>
    <row r="1" spans="1:20" ht="21" customHeight="1">
      <c r="A1" s="961" t="s">
        <v>381</v>
      </c>
      <c r="B1" s="961"/>
      <c r="C1" s="961"/>
      <c r="D1" s="961"/>
      <c r="E1" s="961"/>
      <c r="F1" s="961"/>
      <c r="G1" s="961"/>
      <c r="H1" s="961"/>
      <c r="I1" s="961"/>
      <c r="J1" s="961"/>
      <c r="K1" s="961"/>
      <c r="L1" s="961"/>
      <c r="M1" s="961"/>
      <c r="N1" s="961"/>
      <c r="O1" s="961"/>
      <c r="P1" s="961"/>
      <c r="Q1" s="961"/>
      <c r="R1" s="961"/>
      <c r="S1" s="961"/>
      <c r="T1" s="961"/>
    </row>
    <row r="2" spans="1:20" ht="21" customHeight="1">
      <c r="A2" s="961"/>
      <c r="B2" s="961"/>
      <c r="C2" s="961"/>
      <c r="D2" s="961"/>
      <c r="E2" s="961"/>
      <c r="F2" s="961"/>
      <c r="G2" s="961"/>
      <c r="H2" s="961"/>
      <c r="I2" s="961"/>
      <c r="J2" s="961"/>
      <c r="K2" s="961"/>
      <c r="L2" s="961"/>
      <c r="M2" s="961"/>
      <c r="N2" s="961"/>
      <c r="O2" s="961"/>
      <c r="P2" s="962"/>
      <c r="Q2" s="962"/>
      <c r="R2" s="962"/>
      <c r="S2" s="962"/>
      <c r="T2" s="962"/>
    </row>
    <row r="3" spans="1:20" ht="21" customHeight="1">
      <c r="A3" s="128" t="e">
        <f>#REF!</f>
        <v>#REF!</v>
      </c>
      <c r="B3" s="134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</row>
    <row r="4" spans="1:20" ht="17.100000000000001" customHeight="1">
      <c r="A4" s="963" t="s">
        <v>110</v>
      </c>
      <c r="B4" s="966" t="s">
        <v>111</v>
      </c>
      <c r="C4" s="963" t="s">
        <v>112</v>
      </c>
      <c r="D4" s="963" t="s">
        <v>113</v>
      </c>
      <c r="E4" s="963" t="s">
        <v>114</v>
      </c>
      <c r="F4" s="971" t="s">
        <v>115</v>
      </c>
      <c r="G4" s="971"/>
      <c r="H4" s="971"/>
      <c r="I4" s="971"/>
      <c r="J4" s="971"/>
      <c r="K4" s="971"/>
      <c r="L4" s="971"/>
      <c r="M4" s="971"/>
      <c r="N4" s="971"/>
      <c r="O4" s="971"/>
      <c r="P4" s="965"/>
      <c r="Q4" s="965"/>
      <c r="R4" s="965"/>
      <c r="S4" s="965"/>
      <c r="T4" s="965"/>
    </row>
    <row r="5" spans="1:20" ht="27" customHeight="1">
      <c r="A5" s="964"/>
      <c r="B5" s="967"/>
      <c r="C5" s="964"/>
      <c r="D5" s="964"/>
      <c r="E5" s="964"/>
      <c r="F5" s="972" t="s">
        <v>116</v>
      </c>
      <c r="G5" s="955" t="s">
        <v>108</v>
      </c>
      <c r="H5" s="956"/>
      <c r="I5" s="956"/>
      <c r="J5" s="955" t="s">
        <v>117</v>
      </c>
      <c r="K5" s="956"/>
      <c r="L5" s="957"/>
      <c r="M5" s="127" t="s">
        <v>137</v>
      </c>
      <c r="N5" s="127" t="s">
        <v>137</v>
      </c>
      <c r="O5" s="115" t="s">
        <v>118</v>
      </c>
      <c r="P5" s="969" t="s">
        <v>145</v>
      </c>
      <c r="Q5" s="970"/>
      <c r="R5" s="969" t="s">
        <v>146</v>
      </c>
      <c r="S5" s="970"/>
      <c r="T5" s="200" t="s">
        <v>391</v>
      </c>
    </row>
    <row r="6" spans="1:20" ht="27" customHeight="1">
      <c r="A6" s="965"/>
      <c r="B6" s="968"/>
      <c r="C6" s="965"/>
      <c r="D6" s="965"/>
      <c r="E6" s="965"/>
      <c r="F6" s="972"/>
      <c r="G6" s="115" t="s">
        <v>154</v>
      </c>
      <c r="H6" s="115" t="s">
        <v>155</v>
      </c>
      <c r="I6" s="115" t="s">
        <v>134</v>
      </c>
      <c r="J6" s="114" t="s">
        <v>136</v>
      </c>
      <c r="K6" s="114" t="s">
        <v>129</v>
      </c>
      <c r="L6" s="114" t="s">
        <v>130</v>
      </c>
      <c r="M6" s="115" t="s">
        <v>157</v>
      </c>
      <c r="N6" s="115" t="s">
        <v>144</v>
      </c>
      <c r="O6" s="115" t="s">
        <v>143</v>
      </c>
      <c r="P6" s="115" t="s">
        <v>147</v>
      </c>
      <c r="Q6" s="115" t="s">
        <v>148</v>
      </c>
      <c r="R6" s="115" t="s">
        <v>147</v>
      </c>
      <c r="S6" s="115" t="s">
        <v>148</v>
      </c>
      <c r="T6" s="115" t="s">
        <v>158</v>
      </c>
    </row>
    <row r="7" spans="1:20" ht="17.100000000000001" customHeight="1">
      <c r="A7" s="116" t="s">
        <v>141</v>
      </c>
      <c r="B7" s="135"/>
      <c r="C7" s="117"/>
      <c r="D7" s="117"/>
      <c r="E7" s="118"/>
      <c r="F7" s="114"/>
      <c r="G7" s="115"/>
      <c r="H7" s="115"/>
      <c r="I7" s="115"/>
      <c r="J7" s="114"/>
      <c r="K7" s="114"/>
      <c r="L7" s="114"/>
      <c r="M7" s="115"/>
      <c r="N7" s="115"/>
      <c r="O7" s="115"/>
      <c r="P7" s="115"/>
      <c r="Q7" s="115"/>
      <c r="R7" s="115"/>
      <c r="S7" s="115"/>
      <c r="T7" s="115"/>
    </row>
    <row r="8" spans="1:20" ht="27" customHeight="1">
      <c r="A8" s="114">
        <v>1</v>
      </c>
      <c r="B8" s="136" t="s">
        <v>149</v>
      </c>
      <c r="C8" s="136" t="s">
        <v>151</v>
      </c>
      <c r="D8" s="136" t="s">
        <v>152</v>
      </c>
      <c r="E8" s="119" t="s">
        <v>120</v>
      </c>
      <c r="F8" s="121" t="s">
        <v>388</v>
      </c>
      <c r="G8" s="126"/>
      <c r="H8" s="126"/>
      <c r="I8" s="126">
        <f>3+2+5+3+2+1</f>
        <v>16</v>
      </c>
      <c r="J8" s="126"/>
      <c r="K8" s="126"/>
      <c r="L8" s="126"/>
      <c r="M8" s="126"/>
      <c r="N8" s="126"/>
      <c r="O8" s="126"/>
      <c r="P8" s="126"/>
      <c r="Q8" s="126">
        <v>3</v>
      </c>
      <c r="R8" s="126"/>
      <c r="S8" s="126">
        <v>2</v>
      </c>
      <c r="T8" s="126"/>
    </row>
    <row r="9" spans="1:20" ht="27" customHeight="1">
      <c r="A9" s="114">
        <v>2</v>
      </c>
      <c r="B9" s="136" t="s">
        <v>150</v>
      </c>
      <c r="C9" s="136" t="s">
        <v>151</v>
      </c>
      <c r="D9" s="136" t="s">
        <v>153</v>
      </c>
      <c r="E9" s="119" t="s">
        <v>120</v>
      </c>
      <c r="F9" s="121" t="s">
        <v>388</v>
      </c>
      <c r="G9" s="126"/>
      <c r="H9" s="126"/>
      <c r="I9" s="126">
        <f>3+2+5+3+2+1</f>
        <v>16</v>
      </c>
      <c r="J9" s="126"/>
      <c r="K9" s="126"/>
      <c r="L9" s="126"/>
      <c r="M9" s="126"/>
      <c r="N9" s="126"/>
      <c r="O9" s="126"/>
      <c r="P9" s="126"/>
      <c r="Q9" s="126">
        <v>3</v>
      </c>
      <c r="R9" s="126"/>
      <c r="S9" s="126">
        <v>2</v>
      </c>
      <c r="T9" s="126"/>
    </row>
    <row r="10" spans="1:20" ht="27" customHeight="1">
      <c r="A10" s="114">
        <v>3</v>
      </c>
      <c r="B10" s="136" t="s">
        <v>109</v>
      </c>
      <c r="C10" s="136" t="s">
        <v>151</v>
      </c>
      <c r="D10" s="136" t="s">
        <v>121</v>
      </c>
      <c r="E10" s="119" t="s">
        <v>120</v>
      </c>
      <c r="F10" s="121" t="s">
        <v>389</v>
      </c>
      <c r="G10" s="126">
        <f>(3+2+2+2)</f>
        <v>9</v>
      </c>
      <c r="H10" s="126"/>
      <c r="I10" s="126"/>
      <c r="J10" s="126"/>
      <c r="K10" s="126"/>
      <c r="L10" s="126"/>
      <c r="M10" s="126"/>
      <c r="N10" s="126"/>
      <c r="O10" s="126"/>
      <c r="P10" s="126">
        <v>2</v>
      </c>
      <c r="Q10" s="126"/>
      <c r="R10" s="126">
        <v>2</v>
      </c>
      <c r="S10" s="126"/>
      <c r="T10" s="126"/>
    </row>
    <row r="11" spans="1:20" ht="27" customHeight="1">
      <c r="A11" s="114">
        <v>4</v>
      </c>
      <c r="B11" s="136" t="s">
        <v>392</v>
      </c>
      <c r="C11" s="136" t="s">
        <v>151</v>
      </c>
      <c r="D11" s="136" t="s">
        <v>121</v>
      </c>
      <c r="E11" s="119" t="s">
        <v>120</v>
      </c>
      <c r="F11" s="121" t="s">
        <v>389</v>
      </c>
      <c r="G11" s="126">
        <f>(3+2+2+2)</f>
        <v>9</v>
      </c>
      <c r="H11" s="126"/>
      <c r="I11" s="126"/>
      <c r="J11" s="126"/>
      <c r="K11" s="126"/>
      <c r="L11" s="126"/>
      <c r="M11" s="126"/>
      <c r="N11" s="126"/>
      <c r="O11" s="126"/>
      <c r="P11" s="126"/>
      <c r="Q11" s="126"/>
      <c r="R11" s="126">
        <v>2</v>
      </c>
      <c r="S11" s="126"/>
      <c r="T11" s="126"/>
    </row>
    <row r="12" spans="1:20" ht="27" customHeight="1">
      <c r="A12" s="114">
        <v>4</v>
      </c>
      <c r="B12" s="136" t="s">
        <v>149</v>
      </c>
      <c r="C12" s="136" t="s">
        <v>151</v>
      </c>
      <c r="D12" s="136" t="s">
        <v>123</v>
      </c>
      <c r="E12" s="119" t="s">
        <v>122</v>
      </c>
      <c r="F12" s="121" t="s">
        <v>388</v>
      </c>
      <c r="G12" s="126"/>
      <c r="H12" s="126"/>
      <c r="I12" s="126"/>
      <c r="J12" s="126"/>
      <c r="K12" s="126"/>
      <c r="L12" s="126">
        <f>3+2+5+3+2+1</f>
        <v>16</v>
      </c>
      <c r="M12" s="126"/>
      <c r="N12" s="126"/>
      <c r="O12" s="126"/>
      <c r="P12" s="126"/>
      <c r="Q12" s="126"/>
      <c r="R12" s="126"/>
      <c r="S12" s="126"/>
      <c r="T12" s="126"/>
    </row>
    <row r="13" spans="1:20" ht="27" customHeight="1">
      <c r="A13" s="114">
        <v>5</v>
      </c>
      <c r="B13" s="136" t="s">
        <v>150</v>
      </c>
      <c r="C13" s="136" t="s">
        <v>151</v>
      </c>
      <c r="D13" s="136" t="s">
        <v>124</v>
      </c>
      <c r="E13" s="119" t="s">
        <v>122</v>
      </c>
      <c r="F13" s="121" t="s">
        <v>388</v>
      </c>
      <c r="G13" s="126"/>
      <c r="H13" s="126"/>
      <c r="I13" s="126"/>
      <c r="J13" s="126"/>
      <c r="K13" s="126"/>
      <c r="L13" s="126">
        <f>3+2+5+3+2+1</f>
        <v>16</v>
      </c>
      <c r="M13" s="126"/>
      <c r="N13" s="126"/>
      <c r="O13" s="126"/>
      <c r="P13" s="126"/>
      <c r="Q13" s="126"/>
      <c r="R13" s="126"/>
      <c r="S13" s="126"/>
      <c r="T13" s="126"/>
    </row>
    <row r="14" spans="1:20" ht="27" customHeight="1">
      <c r="A14" s="114">
        <v>5</v>
      </c>
      <c r="B14" s="136" t="s">
        <v>393</v>
      </c>
      <c r="C14" s="136" t="s">
        <v>151</v>
      </c>
      <c r="D14" s="136" t="s">
        <v>397</v>
      </c>
      <c r="E14" s="119" t="s">
        <v>122</v>
      </c>
      <c r="F14" s="121" t="s">
        <v>394</v>
      </c>
      <c r="G14" s="126"/>
      <c r="H14" s="126"/>
      <c r="I14" s="126"/>
      <c r="J14" s="126"/>
      <c r="K14" s="126"/>
      <c r="L14" s="126">
        <f>(2+3+5+2+2+2+2)</f>
        <v>18</v>
      </c>
      <c r="M14" s="126"/>
      <c r="N14" s="126"/>
      <c r="O14" s="126"/>
      <c r="P14" s="126"/>
      <c r="Q14" s="126"/>
      <c r="R14" s="126"/>
      <c r="S14" s="126"/>
      <c r="T14" s="126"/>
    </row>
    <row r="15" spans="1:20" ht="27" customHeight="1">
      <c r="A15" s="114">
        <v>5</v>
      </c>
      <c r="B15" s="136" t="s">
        <v>395</v>
      </c>
      <c r="C15" s="136" t="s">
        <v>151</v>
      </c>
      <c r="D15" s="136" t="s">
        <v>398</v>
      </c>
      <c r="E15" s="119" t="s">
        <v>122</v>
      </c>
      <c r="F15" s="121" t="s">
        <v>396</v>
      </c>
      <c r="G15" s="126"/>
      <c r="H15" s="126"/>
      <c r="I15" s="126"/>
      <c r="J15" s="126"/>
      <c r="K15" s="126"/>
      <c r="L15" s="126">
        <f>(2+3+5+2+2+2+2+2+2)</f>
        <v>22</v>
      </c>
      <c r="M15" s="126"/>
      <c r="N15" s="126"/>
      <c r="O15" s="126"/>
      <c r="P15" s="126"/>
      <c r="Q15" s="126"/>
      <c r="R15" s="126"/>
      <c r="S15" s="126"/>
      <c r="T15" s="126"/>
    </row>
    <row r="16" spans="1:20" ht="27" customHeight="1">
      <c r="A16" s="114">
        <v>7</v>
      </c>
      <c r="B16" s="136" t="s">
        <v>132</v>
      </c>
      <c r="C16" s="136" t="s">
        <v>151</v>
      </c>
      <c r="D16" s="136" t="s">
        <v>131</v>
      </c>
      <c r="E16" s="119" t="s">
        <v>133</v>
      </c>
      <c r="F16" s="121" t="s">
        <v>390</v>
      </c>
      <c r="G16" s="126"/>
      <c r="H16" s="126"/>
      <c r="I16" s="126"/>
      <c r="J16" s="126"/>
      <c r="K16" s="126"/>
      <c r="L16" s="126"/>
      <c r="M16" s="126">
        <f>(3+2+5+3+2+1)*2</f>
        <v>32</v>
      </c>
      <c r="N16" s="126"/>
      <c r="O16" s="126"/>
      <c r="P16" s="126">
        <f>Q8*2</f>
        <v>6</v>
      </c>
      <c r="Q16" s="126"/>
      <c r="R16" s="126">
        <f>S9*2</f>
        <v>4</v>
      </c>
      <c r="S16" s="126"/>
      <c r="T16" s="126"/>
    </row>
    <row r="17" spans="1:20" ht="27" customHeight="1">
      <c r="A17" s="114">
        <v>8</v>
      </c>
      <c r="B17" s="136" t="s">
        <v>135</v>
      </c>
      <c r="C17" s="136" t="s">
        <v>151</v>
      </c>
      <c r="D17" s="137" t="s">
        <v>142</v>
      </c>
      <c r="E17" s="119" t="s">
        <v>125</v>
      </c>
      <c r="F17" s="121" t="s">
        <v>156</v>
      </c>
      <c r="G17" s="126"/>
      <c r="H17" s="126"/>
      <c r="I17" s="126"/>
      <c r="J17" s="126"/>
      <c r="K17" s="126"/>
      <c r="L17" s="126"/>
      <c r="M17" s="126"/>
      <c r="N17" s="126">
        <v>10</v>
      </c>
      <c r="O17" s="126"/>
      <c r="P17" s="126">
        <f>P10</f>
        <v>2</v>
      </c>
      <c r="Q17" s="126"/>
      <c r="R17" s="126">
        <v>2</v>
      </c>
      <c r="S17" s="126"/>
      <c r="T17" s="126"/>
    </row>
    <row r="18" spans="1:20" ht="27" customHeight="1">
      <c r="A18" s="114">
        <v>10</v>
      </c>
      <c r="B18" s="136" t="s">
        <v>126</v>
      </c>
      <c r="C18" s="136" t="s">
        <v>151</v>
      </c>
      <c r="D18" s="136" t="s">
        <v>119</v>
      </c>
      <c r="E18" s="119" t="s">
        <v>125</v>
      </c>
      <c r="F18" s="121" t="s">
        <v>386</v>
      </c>
      <c r="G18" s="126"/>
      <c r="H18" s="126"/>
      <c r="I18" s="126"/>
      <c r="J18" s="126"/>
      <c r="K18" s="126"/>
      <c r="L18" s="126"/>
      <c r="M18" s="126"/>
      <c r="N18" s="126"/>
      <c r="O18" s="126">
        <v>13</v>
      </c>
      <c r="P18" s="126">
        <v>4</v>
      </c>
      <c r="Q18" s="126"/>
      <c r="R18" s="126">
        <v>2</v>
      </c>
      <c r="S18" s="126"/>
      <c r="T18" s="126"/>
    </row>
    <row r="19" spans="1:20" ht="27" customHeight="1">
      <c r="A19" s="114">
        <v>11</v>
      </c>
      <c r="B19" s="136" t="s">
        <v>127</v>
      </c>
      <c r="C19" s="136" t="s">
        <v>151</v>
      </c>
      <c r="D19" s="136" t="s">
        <v>119</v>
      </c>
      <c r="E19" s="119" t="s">
        <v>125</v>
      </c>
      <c r="F19" s="121" t="s">
        <v>387</v>
      </c>
      <c r="G19" s="126"/>
      <c r="H19" s="126"/>
      <c r="I19" s="126"/>
      <c r="J19" s="126"/>
      <c r="K19" s="126"/>
      <c r="L19" s="126"/>
      <c r="M19" s="126"/>
      <c r="N19" s="126"/>
      <c r="O19" s="126">
        <v>13</v>
      </c>
      <c r="P19" s="126">
        <v>3</v>
      </c>
      <c r="Q19" s="126"/>
      <c r="R19" s="126">
        <v>2</v>
      </c>
      <c r="S19" s="126"/>
      <c r="T19" s="126"/>
    </row>
    <row r="20" spans="1:20" ht="27" customHeight="1">
      <c r="A20" s="114">
        <v>12</v>
      </c>
      <c r="B20" s="136" t="s">
        <v>383</v>
      </c>
      <c r="C20" s="136" t="s">
        <v>384</v>
      </c>
      <c r="D20" s="136"/>
      <c r="E20" s="119" t="s">
        <v>158</v>
      </c>
      <c r="F20" s="121" t="s">
        <v>385</v>
      </c>
      <c r="G20" s="126"/>
      <c r="H20" s="126"/>
      <c r="I20" s="126"/>
      <c r="J20" s="126"/>
      <c r="K20" s="126"/>
      <c r="L20" s="126"/>
      <c r="M20" s="126"/>
      <c r="N20" s="126"/>
      <c r="O20" s="126"/>
      <c r="P20" s="126"/>
      <c r="Q20" s="126"/>
      <c r="R20" s="126"/>
      <c r="S20" s="126"/>
      <c r="T20" s="126">
        <f>5+4+5</f>
        <v>14</v>
      </c>
    </row>
    <row r="21" spans="1:20" ht="27" customHeight="1">
      <c r="A21" s="114"/>
      <c r="B21" s="137"/>
      <c r="C21" s="119"/>
      <c r="D21" s="125"/>
      <c r="E21" s="119"/>
      <c r="F21" s="120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4"/>
      <c r="T21" s="114"/>
    </row>
    <row r="22" spans="1:20" ht="27" customHeight="1">
      <c r="A22" s="958" t="s">
        <v>128</v>
      </c>
      <c r="B22" s="959"/>
      <c r="C22" s="959"/>
      <c r="D22" s="959"/>
      <c r="E22" s="960"/>
      <c r="F22" s="122"/>
      <c r="G22" s="123">
        <f t="shared" ref="G22:T22" si="0">SUM(G8:G21)</f>
        <v>18</v>
      </c>
      <c r="H22" s="123">
        <f t="shared" si="0"/>
        <v>0</v>
      </c>
      <c r="I22" s="123">
        <f t="shared" si="0"/>
        <v>32</v>
      </c>
      <c r="J22" s="123">
        <f t="shared" si="0"/>
        <v>0</v>
      </c>
      <c r="K22" s="123">
        <f t="shared" si="0"/>
        <v>0</v>
      </c>
      <c r="L22" s="123">
        <f t="shared" si="0"/>
        <v>72</v>
      </c>
      <c r="M22" s="123">
        <f t="shared" si="0"/>
        <v>32</v>
      </c>
      <c r="N22" s="123">
        <f t="shared" si="0"/>
        <v>10</v>
      </c>
      <c r="O22" s="123">
        <f t="shared" si="0"/>
        <v>26</v>
      </c>
      <c r="P22" s="123">
        <f t="shared" si="0"/>
        <v>17</v>
      </c>
      <c r="Q22" s="123">
        <f t="shared" si="0"/>
        <v>6</v>
      </c>
      <c r="R22" s="123">
        <f t="shared" si="0"/>
        <v>14</v>
      </c>
      <c r="S22" s="123">
        <f t="shared" si="0"/>
        <v>4</v>
      </c>
      <c r="T22" s="123">
        <f t="shared" si="0"/>
        <v>14</v>
      </c>
    </row>
    <row r="23" spans="1:20">
      <c r="G23" s="124">
        <v>10</v>
      </c>
      <c r="I23" s="124">
        <v>28</v>
      </c>
      <c r="K23" s="124">
        <v>28</v>
      </c>
      <c r="M23" s="124">
        <v>28</v>
      </c>
      <c r="N23" s="124">
        <v>10</v>
      </c>
      <c r="O23">
        <v>24</v>
      </c>
      <c r="P23" s="139">
        <v>25</v>
      </c>
      <c r="Q23">
        <v>8</v>
      </c>
      <c r="R23" s="139">
        <v>14</v>
      </c>
      <c r="S23">
        <v>2</v>
      </c>
      <c r="T23" s="139">
        <v>14</v>
      </c>
    </row>
  </sheetData>
  <mergeCells count="13">
    <mergeCell ref="J5:L5"/>
    <mergeCell ref="A22:E22"/>
    <mergeCell ref="G5:I5"/>
    <mergeCell ref="A1:T2"/>
    <mergeCell ref="A4:A6"/>
    <mergeCell ref="B4:B6"/>
    <mergeCell ref="C4:C6"/>
    <mergeCell ref="D4:D6"/>
    <mergeCell ref="E4:E6"/>
    <mergeCell ref="P5:Q5"/>
    <mergeCell ref="F4:T4"/>
    <mergeCell ref="F5:F6"/>
    <mergeCell ref="R5:S5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00B0F0"/>
    <pageSetUpPr fitToPage="1"/>
  </sheetPr>
  <dimension ref="A1:K38"/>
  <sheetViews>
    <sheetView view="pageBreakPreview" zoomScale="90" workbookViewId="0">
      <selection activeCell="B24" sqref="B24:K24"/>
    </sheetView>
  </sheetViews>
  <sheetFormatPr defaultColWidth="8.88671875" defaultRowHeight="13.5"/>
  <cols>
    <col min="1" max="1" width="7.77734375" style="7" customWidth="1"/>
    <col min="2" max="2" width="45" style="7" bestFit="1" customWidth="1"/>
    <col min="3" max="3" width="12.77734375" style="7" customWidth="1"/>
    <col min="4" max="9" width="14.77734375" style="7" customWidth="1"/>
    <col min="10" max="10" width="20" style="7" customWidth="1"/>
    <col min="11" max="11" width="12" style="7" bestFit="1" customWidth="1"/>
    <col min="12" max="16384" width="8.88671875" style="7"/>
  </cols>
  <sheetData>
    <row r="1" spans="1:11" s="298" customFormat="1" ht="28.5" customHeight="1">
      <c r="J1" s="299" t="s">
        <v>458</v>
      </c>
    </row>
    <row r="2" spans="1:11" s="298" customFormat="1" ht="30" customHeight="1">
      <c r="A2" s="300" t="s">
        <v>459</v>
      </c>
      <c r="B2" s="301"/>
      <c r="C2" s="302"/>
      <c r="D2" s="302"/>
      <c r="E2" s="302"/>
      <c r="F2" s="302"/>
      <c r="G2" s="302"/>
      <c r="H2" s="302"/>
      <c r="I2" s="302"/>
      <c r="J2" s="303" t="s">
        <v>437</v>
      </c>
    </row>
    <row r="3" spans="1:11" s="298" customFormat="1" ht="30" customHeight="1">
      <c r="A3" s="977" t="s">
        <v>460</v>
      </c>
      <c r="B3" s="979" t="s">
        <v>461</v>
      </c>
      <c r="C3" s="980" t="s">
        <v>228</v>
      </c>
      <c r="D3" s="982" t="s">
        <v>462</v>
      </c>
      <c r="E3" s="982" t="s">
        <v>463</v>
      </c>
      <c r="F3" s="304" t="s">
        <v>464</v>
      </c>
      <c r="G3" s="980" t="s">
        <v>231</v>
      </c>
      <c r="H3" s="973" t="s">
        <v>465</v>
      </c>
      <c r="I3" s="974" t="s">
        <v>466</v>
      </c>
      <c r="J3" s="975" t="s">
        <v>4</v>
      </c>
    </row>
    <row r="4" spans="1:11" s="298" customFormat="1" ht="30" customHeight="1">
      <c r="A4" s="978"/>
      <c r="B4" s="973"/>
      <c r="C4" s="981"/>
      <c r="D4" s="983"/>
      <c r="E4" s="983"/>
      <c r="F4" s="305" t="s">
        <v>231</v>
      </c>
      <c r="G4" s="981"/>
      <c r="H4" s="973"/>
      <c r="I4" s="973"/>
      <c r="J4" s="976"/>
    </row>
    <row r="5" spans="1:11" s="298" customFormat="1" ht="30" customHeight="1">
      <c r="A5" s="306"/>
      <c r="B5" s="307"/>
      <c r="C5" s="308"/>
      <c r="D5" s="309"/>
      <c r="E5" s="310"/>
      <c r="F5" s="308"/>
      <c r="G5" s="308"/>
      <c r="H5" s="307"/>
      <c r="I5" s="307"/>
      <c r="J5" s="311"/>
    </row>
    <row r="6" spans="1:11" s="298" customFormat="1" ht="30" customHeight="1">
      <c r="A6" s="312"/>
      <c r="B6" s="313"/>
      <c r="C6" s="314"/>
      <c r="D6" s="315" t="s">
        <v>467</v>
      </c>
      <c r="E6" s="316"/>
      <c r="F6" s="316"/>
      <c r="G6" s="317"/>
      <c r="H6" s="316"/>
      <c r="I6" s="318"/>
      <c r="J6" s="319"/>
    </row>
    <row r="7" spans="1:11" s="298" customFormat="1" ht="30" customHeight="1">
      <c r="A7" s="320" t="s">
        <v>528</v>
      </c>
      <c r="B7" s="321" t="s">
        <v>526</v>
      </c>
      <c r="C7" s="322">
        <f>PLC_SW산출근거!E11</f>
        <v>41.8</v>
      </c>
      <c r="D7" s="323">
        <v>0.7</v>
      </c>
      <c r="E7" s="515">
        <f>INT(C7*D7)</f>
        <v>29</v>
      </c>
      <c r="F7" s="325">
        <f>HMI_SW산출근거!L10</f>
        <v>294660</v>
      </c>
      <c r="G7" s="326">
        <f>INT(E7*F7)</f>
        <v>8545140</v>
      </c>
      <c r="H7" s="327"/>
      <c r="I7" s="327">
        <f>INT(0.25*G7)</f>
        <v>2136285</v>
      </c>
      <c r="J7" s="328">
        <f>INT(G7+I7)</f>
        <v>10681425</v>
      </c>
      <c r="K7" s="329"/>
    </row>
    <row r="8" spans="1:11" s="298" customFormat="1" ht="30" customHeight="1">
      <c r="A8" s="519" t="s">
        <v>529</v>
      </c>
      <c r="B8" s="321" t="s">
        <v>527</v>
      </c>
      <c r="C8" s="322">
        <f>PLC_SW산출근거!E32</f>
        <v>7.5</v>
      </c>
      <c r="D8" s="323">
        <v>0.7</v>
      </c>
      <c r="E8" s="515">
        <f>INT(C8*D8)</f>
        <v>5</v>
      </c>
      <c r="F8" s="325">
        <f>PLC_SW산출근거!L31</f>
        <v>516948</v>
      </c>
      <c r="G8" s="326">
        <f>INT(E8*F8)</f>
        <v>2584740</v>
      </c>
      <c r="H8" s="327"/>
      <c r="I8" s="327">
        <f>INT(0.25*G8)</f>
        <v>646185</v>
      </c>
      <c r="J8" s="328">
        <f>INT(G8+I8)</f>
        <v>3230925</v>
      </c>
      <c r="K8" s="329"/>
    </row>
    <row r="9" spans="1:11" s="298" customFormat="1" ht="30" customHeight="1">
      <c r="A9" s="517"/>
      <c r="B9" s="321"/>
      <c r="C9" s="518"/>
      <c r="D9" s="323"/>
      <c r="E9" s="515"/>
      <c r="F9" s="325"/>
      <c r="G9" s="326"/>
      <c r="H9" s="327"/>
      <c r="I9" s="327"/>
      <c r="J9" s="328"/>
      <c r="K9" s="329"/>
    </row>
    <row r="10" spans="1:11" s="298" customFormat="1" ht="30" customHeight="1">
      <c r="A10" s="517"/>
      <c r="B10" s="321"/>
      <c r="C10" s="518"/>
      <c r="D10" s="323"/>
      <c r="E10" s="515"/>
      <c r="F10" s="325"/>
      <c r="G10" s="326"/>
      <c r="H10" s="327"/>
      <c r="I10" s="327"/>
      <c r="J10" s="328"/>
      <c r="K10" s="329"/>
    </row>
    <row r="11" spans="1:11" s="298" customFormat="1" ht="30" customHeight="1">
      <c r="A11" s="517"/>
      <c r="B11" s="321"/>
      <c r="C11" s="518"/>
      <c r="D11" s="323"/>
      <c r="E11" s="515"/>
      <c r="F11" s="325"/>
      <c r="G11" s="326"/>
      <c r="H11" s="327"/>
      <c r="I11" s="327"/>
      <c r="J11" s="328"/>
      <c r="K11" s="329"/>
    </row>
    <row r="12" spans="1:11" s="298" customFormat="1" ht="30" customHeight="1">
      <c r="A12" s="312"/>
      <c r="B12" s="313"/>
      <c r="C12" s="314"/>
      <c r="D12" s="315" t="s">
        <v>467</v>
      </c>
      <c r="E12" s="515"/>
      <c r="F12" s="316"/>
      <c r="G12" s="317"/>
      <c r="H12" s="316"/>
      <c r="I12" s="318"/>
      <c r="J12" s="319"/>
    </row>
    <row r="13" spans="1:11" s="298" customFormat="1" ht="30" customHeight="1">
      <c r="A13" s="320" t="s">
        <v>530</v>
      </c>
      <c r="B13" s="330" t="s">
        <v>532</v>
      </c>
      <c r="C13" s="322">
        <f>HMI_SW산출근거!E11</f>
        <v>34.299999999999997</v>
      </c>
      <c r="D13" s="323">
        <v>0.7</v>
      </c>
      <c r="E13" s="515">
        <f>INT(C13*D13)</f>
        <v>24</v>
      </c>
      <c r="F13" s="325">
        <f>PLC_SW산출근거!L10</f>
        <v>516948</v>
      </c>
      <c r="G13" s="326">
        <f>INT(E13*F13)</f>
        <v>12406752</v>
      </c>
      <c r="H13" s="327"/>
      <c r="I13" s="327">
        <f>INT(0.25*G13)</f>
        <v>3101688</v>
      </c>
      <c r="J13" s="328">
        <f>INT(G13+I13)</f>
        <v>15508440</v>
      </c>
      <c r="K13" s="329"/>
    </row>
    <row r="14" spans="1:11" s="298" customFormat="1" ht="30" customHeight="1">
      <c r="A14" s="520" t="s">
        <v>531</v>
      </c>
      <c r="B14" s="313" t="s">
        <v>533</v>
      </c>
      <c r="C14" s="322">
        <f>HMI_SW산출근거!E32</f>
        <v>7.5</v>
      </c>
      <c r="D14" s="323">
        <v>0.7</v>
      </c>
      <c r="E14" s="515">
        <f>INT(C14*D14)</f>
        <v>5</v>
      </c>
      <c r="F14" s="325">
        <f>HMI_SW산출근거!L31</f>
        <v>294660</v>
      </c>
      <c r="G14" s="326">
        <f>INT(E14*F14)</f>
        <v>1473300</v>
      </c>
      <c r="H14" s="327"/>
      <c r="I14" s="327">
        <f>INT(0.25*G14)</f>
        <v>368325</v>
      </c>
      <c r="J14" s="328">
        <f>INT(G14+I14)</f>
        <v>1841625</v>
      </c>
    </row>
    <row r="15" spans="1:11" s="298" customFormat="1" ht="30" customHeight="1">
      <c r="A15" s="320"/>
      <c r="B15" s="330"/>
      <c r="C15" s="322"/>
      <c r="D15" s="323"/>
      <c r="E15" s="324"/>
      <c r="F15" s="325"/>
      <c r="G15" s="326"/>
      <c r="H15" s="327"/>
      <c r="I15" s="327"/>
      <c r="J15" s="328"/>
      <c r="K15" s="329"/>
    </row>
    <row r="16" spans="1:11" s="298" customFormat="1" ht="30" customHeight="1">
      <c r="A16" s="312"/>
      <c r="B16" s="313"/>
      <c r="C16" s="314"/>
      <c r="D16" s="331"/>
      <c r="E16" s="316"/>
      <c r="F16" s="332"/>
      <c r="G16" s="333"/>
      <c r="H16" s="332"/>
      <c r="I16" s="334"/>
      <c r="J16" s="335"/>
    </row>
    <row r="17" spans="1:11" s="298" customFormat="1" ht="30" customHeight="1">
      <c r="A17" s="336"/>
      <c r="B17" s="330"/>
      <c r="C17" s="337"/>
      <c r="D17" s="323"/>
      <c r="E17" s="324"/>
      <c r="F17" s="338"/>
      <c r="G17" s="326"/>
      <c r="H17" s="339"/>
      <c r="I17" s="327"/>
      <c r="J17" s="328"/>
      <c r="K17" s="329"/>
    </row>
    <row r="18" spans="1:11" s="298" customFormat="1" ht="30" customHeight="1">
      <c r="A18" s="312"/>
      <c r="B18" s="313"/>
      <c r="C18" s="314"/>
      <c r="D18" s="331"/>
      <c r="E18" s="316"/>
      <c r="F18" s="332"/>
      <c r="G18" s="333"/>
      <c r="H18" s="332"/>
      <c r="I18" s="334"/>
      <c r="J18" s="335"/>
    </row>
    <row r="19" spans="1:11" s="298" customFormat="1" ht="30" customHeight="1">
      <c r="A19" s="336"/>
      <c r="B19" s="330"/>
      <c r="C19" s="337"/>
      <c r="D19" s="323"/>
      <c r="E19" s="324"/>
      <c r="F19" s="338"/>
      <c r="G19" s="326"/>
      <c r="H19" s="339"/>
      <c r="I19" s="327"/>
      <c r="J19" s="328"/>
      <c r="K19" s="329"/>
    </row>
    <row r="20" spans="1:11" s="298" customFormat="1" ht="30" customHeight="1">
      <c r="A20" s="340"/>
      <c r="B20" s="330"/>
      <c r="C20" s="341"/>
      <c r="D20" s="323"/>
      <c r="E20" s="324"/>
      <c r="F20" s="338"/>
      <c r="G20" s="326"/>
      <c r="H20" s="339"/>
      <c r="I20" s="327"/>
      <c r="J20" s="328"/>
      <c r="K20" s="329"/>
    </row>
    <row r="21" spans="1:11" s="298" customFormat="1" ht="30" customHeight="1">
      <c r="A21" s="312"/>
      <c r="B21" s="313"/>
      <c r="C21" s="314"/>
      <c r="D21" s="342"/>
      <c r="E21" s="316"/>
      <c r="F21" s="316"/>
      <c r="G21" s="317"/>
      <c r="H21" s="316"/>
      <c r="I21" s="318"/>
      <c r="J21" s="319"/>
    </row>
    <row r="22" spans="1:11" s="298" customFormat="1" ht="30" customHeight="1">
      <c r="A22" s="312"/>
      <c r="B22" s="313"/>
      <c r="C22" s="314"/>
      <c r="D22" s="342"/>
      <c r="E22" s="316"/>
      <c r="F22" s="332"/>
      <c r="G22" s="333"/>
      <c r="H22" s="332"/>
      <c r="I22" s="334"/>
      <c r="J22" s="335"/>
    </row>
    <row r="23" spans="1:11" s="298" customFormat="1" ht="30" customHeight="1">
      <c r="A23" s="336"/>
      <c r="B23" s="343"/>
      <c r="C23" s="337"/>
      <c r="D23" s="322"/>
      <c r="E23" s="322"/>
      <c r="F23" s="338"/>
      <c r="G23" s="326"/>
      <c r="H23" s="339"/>
      <c r="I23" s="327"/>
      <c r="J23" s="328"/>
      <c r="K23" s="329"/>
    </row>
    <row r="24" spans="1:11" s="298" customFormat="1" ht="30" customHeight="1">
      <c r="A24" s="344"/>
      <c r="B24" s="345" t="s">
        <v>468</v>
      </c>
      <c r="C24" s="346"/>
      <c r="D24" s="346"/>
      <c r="E24" s="346"/>
      <c r="F24" s="346"/>
      <c r="G24" s="347"/>
      <c r="H24" s="348"/>
      <c r="I24" s="348"/>
      <c r="J24" s="349">
        <f>SUM(J7:J23)</f>
        <v>31262415</v>
      </c>
      <c r="K24" s="329"/>
    </row>
    <row r="25" spans="1:11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</row>
    <row r="26" spans="1:1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</row>
    <row r="27" spans="1:11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</row>
    <row r="28" spans="1:11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</row>
    <row r="29" spans="1:11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</row>
    <row r="30" spans="1:1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</row>
    <row r="31" spans="1:1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</row>
    <row r="32" spans="1:11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</row>
    <row r="33" spans="1:11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</row>
    <row r="34" spans="1:11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</row>
    <row r="35" spans="1:11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</row>
    <row r="36" spans="1:11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</row>
    <row r="37" spans="1:11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</row>
    <row r="38" spans="1:11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</row>
  </sheetData>
  <mergeCells count="9">
    <mergeCell ref="H3:H4"/>
    <mergeCell ref="I3:I4"/>
    <mergeCell ref="J3:J4"/>
    <mergeCell ref="A3:A4"/>
    <mergeCell ref="B3:B4"/>
    <mergeCell ref="C3:C4"/>
    <mergeCell ref="D3:D4"/>
    <mergeCell ref="E3:E4"/>
    <mergeCell ref="G3:G4"/>
  </mergeCells>
  <phoneticPr fontId="6" type="noConversion"/>
  <printOptions horizontalCentered="1"/>
  <pageMargins left="0.55118110236220474" right="0.55118110236220474" top="0.94488188976377963" bottom="0.39370078740157483" header="0.51181102362204722" footer="0.23622047244094491"/>
  <pageSetup paperSize="9" scale="67" fitToHeight="0" orientation="landscape" r:id="rId1"/>
  <headerFooter alignWithMargins="0">
    <oddHeader>&amp;C&amp;"돋움,굵게"&amp;18&amp;U소프트웨어 개발원가 산출서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00B0F0"/>
  </sheetPr>
  <dimension ref="A1:L40"/>
  <sheetViews>
    <sheetView view="pageBreakPreview" topLeftCell="A25" zoomScaleNormal="90" zoomScaleSheetLayoutView="100" workbookViewId="0">
      <selection activeCell="B24" sqref="B24:K24"/>
    </sheetView>
  </sheetViews>
  <sheetFormatPr defaultColWidth="8.88671875" defaultRowHeight="13.5"/>
  <cols>
    <col min="1" max="1" width="6.77734375" style="13" customWidth="1"/>
    <col min="2" max="2" width="18.77734375" style="13" customWidth="1"/>
    <col min="3" max="4" width="12.77734375" style="13" customWidth="1"/>
    <col min="5" max="5" width="14.88671875" style="13" customWidth="1"/>
    <col min="6" max="6" width="9" style="13" customWidth="1"/>
    <col min="7" max="7" width="10.77734375" style="13" bestFit="1" customWidth="1"/>
    <col min="8" max="10" width="9" style="13" customWidth="1"/>
    <col min="11" max="12" width="16.77734375" style="13" customWidth="1"/>
    <col min="13" max="13" width="7.21875" style="13" customWidth="1"/>
    <col min="14" max="16384" width="8.88671875" style="13"/>
  </cols>
  <sheetData>
    <row r="1" spans="1:12" s="354" customFormat="1" ht="20.25" customHeight="1">
      <c r="A1" s="350"/>
      <c r="B1" s="350"/>
      <c r="C1" s="350"/>
      <c r="D1" s="350"/>
      <c r="E1" s="350"/>
      <c r="F1" s="350"/>
      <c r="G1" s="350"/>
      <c r="H1" s="351"/>
      <c r="I1" s="352"/>
      <c r="J1" s="352"/>
      <c r="K1" s="353"/>
      <c r="L1" s="299" t="s">
        <v>458</v>
      </c>
    </row>
    <row r="2" spans="1:12" s="354" customFormat="1" ht="21.75" customHeight="1">
      <c r="A2" s="355" t="str">
        <f>HMI_기능점수!A1</f>
        <v>[ HMI APPLICATION ] 독산배수지 원격감시제어반 제작구매설치</v>
      </c>
      <c r="B2" s="351"/>
      <c r="C2" s="351"/>
      <c r="D2" s="351"/>
      <c r="E2" s="351"/>
      <c r="F2" s="351"/>
      <c r="G2" s="351"/>
      <c r="H2" s="351"/>
      <c r="I2" s="356"/>
      <c r="J2" s="356"/>
      <c r="L2" s="357" t="s">
        <v>437</v>
      </c>
    </row>
    <row r="3" spans="1:12" s="354" customFormat="1" ht="24.95" customHeight="1">
      <c r="A3" s="998" t="s">
        <v>63</v>
      </c>
      <c r="B3" s="996" t="s">
        <v>64</v>
      </c>
      <c r="C3" s="996" t="s">
        <v>65</v>
      </c>
      <c r="D3" s="994" t="s">
        <v>66</v>
      </c>
      <c r="E3" s="994" t="s">
        <v>67</v>
      </c>
      <c r="F3" s="996" t="s">
        <v>68</v>
      </c>
      <c r="G3" s="996"/>
      <c r="H3" s="996"/>
      <c r="I3" s="996"/>
      <c r="J3" s="996"/>
      <c r="K3" s="996"/>
      <c r="L3" s="984" t="s">
        <v>69</v>
      </c>
    </row>
    <row r="4" spans="1:12" s="354" customFormat="1" ht="24.95" customHeight="1">
      <c r="A4" s="999"/>
      <c r="B4" s="1000"/>
      <c r="C4" s="1000"/>
      <c r="D4" s="995"/>
      <c r="E4" s="995"/>
      <c r="F4" s="358" t="s">
        <v>70</v>
      </c>
      <c r="G4" s="358" t="s">
        <v>469</v>
      </c>
      <c r="H4" s="358" t="s">
        <v>470</v>
      </c>
      <c r="I4" s="358" t="s">
        <v>471</v>
      </c>
      <c r="J4" s="359"/>
      <c r="K4" s="358" t="s">
        <v>420</v>
      </c>
      <c r="L4" s="985"/>
    </row>
    <row r="5" spans="1:12" s="354" customFormat="1" ht="30" customHeight="1">
      <c r="A5" s="360"/>
      <c r="B5" s="317" t="s">
        <v>472</v>
      </c>
      <c r="C5" s="361" t="s">
        <v>75</v>
      </c>
      <c r="D5" s="362" t="s">
        <v>76</v>
      </c>
      <c r="E5" s="362" t="s">
        <v>77</v>
      </c>
      <c r="F5" s="361" t="s">
        <v>78</v>
      </c>
      <c r="G5" s="361" t="s">
        <v>79</v>
      </c>
      <c r="H5" s="361" t="s">
        <v>80</v>
      </c>
      <c r="I5" s="361" t="s">
        <v>81</v>
      </c>
      <c r="J5" s="361" t="s">
        <v>93</v>
      </c>
      <c r="K5" s="363" t="s">
        <v>473</v>
      </c>
      <c r="L5" s="364" t="s">
        <v>83</v>
      </c>
    </row>
    <row r="6" spans="1:12" s="366" customFormat="1" ht="30" customHeight="1">
      <c r="A6" s="986" t="s">
        <v>84</v>
      </c>
      <c r="B6" s="268" t="s">
        <v>85</v>
      </c>
      <c r="C6" s="269"/>
      <c r="D6" s="270">
        <v>105092</v>
      </c>
      <c r="E6" s="271">
        <f>INT(C6*D6)</f>
        <v>0</v>
      </c>
      <c r="F6" s="272">
        <v>1.28</v>
      </c>
      <c r="G6" s="272">
        <v>0.88</v>
      </c>
      <c r="H6" s="272">
        <v>0.91</v>
      </c>
      <c r="I6" s="272">
        <v>0.94</v>
      </c>
      <c r="J6" s="273">
        <v>0.97</v>
      </c>
      <c r="K6" s="272">
        <f>F6*G6*I6*J6</f>
        <v>1.0270515199999999</v>
      </c>
      <c r="L6" s="365">
        <f>E6*K6</f>
        <v>0</v>
      </c>
    </row>
    <row r="7" spans="1:12" s="366" customFormat="1" ht="30" customHeight="1">
      <c r="A7" s="986"/>
      <c r="B7" s="268" t="s">
        <v>86</v>
      </c>
      <c r="C7" s="269"/>
      <c r="D7" s="270">
        <v>132747</v>
      </c>
      <c r="E7" s="271">
        <f>INT(C7*D7)</f>
        <v>0</v>
      </c>
      <c r="F7" s="272">
        <v>1.28</v>
      </c>
      <c r="G7" s="272">
        <v>0.88</v>
      </c>
      <c r="H7" s="272">
        <v>0.91</v>
      </c>
      <c r="I7" s="272">
        <v>0.94</v>
      </c>
      <c r="J7" s="273">
        <v>0.97</v>
      </c>
      <c r="K7" s="272">
        <f t="shared" ref="K7" si="0">F7*G7*I7*J7</f>
        <v>1.0270515199999999</v>
      </c>
      <c r="L7" s="365">
        <f>E7*K7</f>
        <v>0</v>
      </c>
    </row>
    <row r="8" spans="1:12" s="366" customFormat="1" ht="30" customHeight="1">
      <c r="A8" s="986"/>
      <c r="B8" s="268" t="s">
        <v>87</v>
      </c>
      <c r="C8" s="269">
        <v>1</v>
      </c>
      <c r="D8" s="270">
        <v>176996</v>
      </c>
      <c r="E8" s="271">
        <f>INT(C8*D8)</f>
        <v>176996</v>
      </c>
      <c r="F8" s="272">
        <v>1.28</v>
      </c>
      <c r="G8" s="272">
        <v>0.88</v>
      </c>
      <c r="H8" s="272">
        <v>0.91</v>
      </c>
      <c r="I8" s="272">
        <v>0.94</v>
      </c>
      <c r="J8" s="273">
        <v>0.97</v>
      </c>
      <c r="K8" s="272">
        <f>F8*G8*H8*I8*J8</f>
        <v>0.93461688320000014</v>
      </c>
      <c r="L8" s="365">
        <f>INT(E8*K8)</f>
        <v>165423</v>
      </c>
    </row>
    <row r="9" spans="1:12" s="366" customFormat="1" ht="30" customHeight="1">
      <c r="A9" s="987"/>
      <c r="B9" s="268" t="s">
        <v>88</v>
      </c>
      <c r="C9" s="269">
        <v>1</v>
      </c>
      <c r="D9" s="270">
        <v>138279</v>
      </c>
      <c r="E9" s="271">
        <f>INT(C9*D9)</f>
        <v>138279</v>
      </c>
      <c r="F9" s="272">
        <v>1.28</v>
      </c>
      <c r="G9" s="272">
        <v>0.88</v>
      </c>
      <c r="H9" s="272">
        <v>0.91</v>
      </c>
      <c r="I9" s="272">
        <v>0.94</v>
      </c>
      <c r="J9" s="273">
        <v>0.97</v>
      </c>
      <c r="K9" s="272">
        <f>F9*G9*H9*I9*J9</f>
        <v>0.93461688320000014</v>
      </c>
      <c r="L9" s="365">
        <f>INT(E9*K9)</f>
        <v>129237</v>
      </c>
    </row>
    <row r="10" spans="1:12" s="366" customFormat="1" ht="30" customHeight="1">
      <c r="A10" s="367" t="s">
        <v>55</v>
      </c>
      <c r="B10" s="368"/>
      <c r="C10" s="369"/>
      <c r="D10" s="370">
        <f>SUM(D6:D9)</f>
        <v>553114</v>
      </c>
      <c r="E10" s="371"/>
      <c r="F10" s="372"/>
      <c r="G10" s="373"/>
      <c r="H10" s="373"/>
      <c r="I10" s="374"/>
      <c r="J10" s="374"/>
      <c r="K10" s="375"/>
      <c r="L10" s="376">
        <f>INT(L6+L7+L8+L9)</f>
        <v>294660</v>
      </c>
    </row>
    <row r="11" spans="1:12" s="366" customFormat="1" ht="30" customHeight="1">
      <c r="A11" s="377"/>
      <c r="B11" s="988" t="s">
        <v>89</v>
      </c>
      <c r="C11" s="990" t="s">
        <v>90</v>
      </c>
      <c r="D11" s="991"/>
      <c r="E11" s="378">
        <f>HMI_기능점수!D31</f>
        <v>34.299999999999997</v>
      </c>
      <c r="F11" s="379"/>
      <c r="G11" s="380"/>
      <c r="H11" s="380"/>
      <c r="I11" s="380"/>
      <c r="J11" s="380"/>
      <c r="K11" s="381"/>
      <c r="L11" s="382"/>
    </row>
    <row r="12" spans="1:12" s="366" customFormat="1" ht="30" customHeight="1">
      <c r="A12" s="383"/>
      <c r="B12" s="989"/>
      <c r="C12" s="992"/>
      <c r="D12" s="993"/>
      <c r="E12" s="386"/>
      <c r="F12" s="387"/>
      <c r="G12" s="388"/>
      <c r="H12" s="388"/>
      <c r="I12" s="388"/>
      <c r="J12" s="388"/>
      <c r="K12" s="389"/>
      <c r="L12" s="390"/>
    </row>
    <row r="13" spans="1:12" s="366" customFormat="1" ht="30" customHeight="1">
      <c r="A13" s="383"/>
      <c r="B13" s="989"/>
      <c r="C13" s="384"/>
      <c r="D13" s="385"/>
      <c r="E13" s="386"/>
      <c r="F13" s="391"/>
      <c r="G13" s="380"/>
      <c r="H13" s="380"/>
      <c r="I13" s="380"/>
      <c r="J13" s="380"/>
      <c r="K13" s="392"/>
      <c r="L13" s="390"/>
    </row>
    <row r="14" spans="1:12" s="366" customFormat="1" ht="30" customHeight="1">
      <c r="A14" s="393"/>
      <c r="B14" s="989"/>
      <c r="C14" s="384"/>
      <c r="D14" s="385"/>
      <c r="E14" s="386"/>
      <c r="F14" s="391"/>
      <c r="G14" s="380"/>
      <c r="H14" s="380"/>
      <c r="I14" s="380"/>
      <c r="J14" s="380"/>
      <c r="K14" s="392"/>
      <c r="L14" s="390"/>
    </row>
    <row r="15" spans="1:12" s="366" customFormat="1" ht="30" customHeight="1">
      <c r="A15" s="377"/>
      <c r="B15" s="988" t="s">
        <v>46</v>
      </c>
      <c r="C15" s="394" t="s">
        <v>421</v>
      </c>
      <c r="D15" s="395"/>
      <c r="E15" s="396">
        <v>1.28</v>
      </c>
      <c r="F15" s="379" t="s">
        <v>438</v>
      </c>
      <c r="G15" s="397"/>
      <c r="H15" s="380"/>
      <c r="I15" s="380"/>
      <c r="J15" s="380"/>
      <c r="K15" s="398"/>
      <c r="L15" s="399" t="s">
        <v>439</v>
      </c>
    </row>
    <row r="16" spans="1:12" s="366" customFormat="1" ht="30" customHeight="1">
      <c r="A16" s="383"/>
      <c r="B16" s="989"/>
      <c r="C16" s="394" t="s">
        <v>440</v>
      </c>
      <c r="D16" s="395"/>
      <c r="E16" s="400">
        <v>0.88</v>
      </c>
      <c r="F16" s="379" t="s">
        <v>441</v>
      </c>
      <c r="G16" s="397"/>
      <c r="H16" s="380"/>
      <c r="I16" s="401"/>
      <c r="J16" s="380"/>
      <c r="K16" s="398"/>
      <c r="L16" s="399" t="s">
        <v>442</v>
      </c>
    </row>
    <row r="17" spans="1:12" s="366" customFormat="1" ht="30" customHeight="1">
      <c r="A17" s="383"/>
      <c r="B17" s="989"/>
      <c r="C17" s="394" t="s">
        <v>443</v>
      </c>
      <c r="D17" s="395"/>
      <c r="E17" s="400">
        <v>0.91</v>
      </c>
      <c r="F17" s="379" t="s">
        <v>444</v>
      </c>
      <c r="G17" s="397"/>
      <c r="H17" s="380"/>
      <c r="I17" s="401"/>
      <c r="J17" s="380"/>
      <c r="K17" s="398"/>
      <c r="L17" s="399" t="s">
        <v>422</v>
      </c>
    </row>
    <row r="18" spans="1:12" s="366" customFormat="1" ht="30" customHeight="1">
      <c r="A18" s="383"/>
      <c r="B18" s="989"/>
      <c r="C18" s="394" t="s">
        <v>445</v>
      </c>
      <c r="D18" s="395"/>
      <c r="E18" s="400">
        <v>0.94</v>
      </c>
      <c r="F18" s="379" t="s">
        <v>446</v>
      </c>
      <c r="G18" s="380"/>
      <c r="H18" s="380"/>
      <c r="I18" s="401"/>
      <c r="J18" s="380"/>
      <c r="K18" s="398"/>
      <c r="L18" s="399" t="s">
        <v>422</v>
      </c>
    </row>
    <row r="19" spans="1:12" s="366" customFormat="1" ht="30" customHeight="1">
      <c r="A19" s="402"/>
      <c r="B19" s="997"/>
      <c r="C19" s="403" t="s">
        <v>447</v>
      </c>
      <c r="D19" s="404"/>
      <c r="E19" s="405">
        <v>0.97</v>
      </c>
      <c r="F19" s="406" t="s">
        <v>448</v>
      </c>
      <c r="G19" s="407"/>
      <c r="H19" s="407"/>
      <c r="I19" s="408"/>
      <c r="J19" s="408"/>
      <c r="K19" s="409"/>
      <c r="L19" s="410" t="s">
        <v>422</v>
      </c>
    </row>
    <row r="20" spans="1:12" s="354" customFormat="1" ht="20.25" customHeight="1">
      <c r="A20" s="350"/>
      <c r="B20" s="350"/>
      <c r="C20" s="350"/>
      <c r="D20" s="350"/>
      <c r="E20" s="350"/>
      <c r="F20" s="350"/>
      <c r="G20" s="350"/>
      <c r="H20" s="351"/>
      <c r="I20" s="352"/>
      <c r="J20" s="352"/>
      <c r="K20" s="353"/>
      <c r="L20" s="299" t="s">
        <v>458</v>
      </c>
    </row>
    <row r="21" spans="1:12" s="354" customFormat="1" ht="20.25" customHeight="1">
      <c r="A21" s="350"/>
      <c r="B21" s="350"/>
      <c r="C21" s="350"/>
      <c r="D21" s="350"/>
      <c r="E21" s="350"/>
      <c r="F21" s="350"/>
      <c r="G21" s="350"/>
      <c r="H21" s="351"/>
      <c r="I21" s="352"/>
      <c r="J21" s="352"/>
      <c r="K21" s="353"/>
      <c r="L21" s="299"/>
    </row>
    <row r="22" spans="1:12" s="354" customFormat="1" ht="20.25" customHeight="1">
      <c r="A22" s="350"/>
      <c r="B22" s="350"/>
      <c r="C22" s="350"/>
      <c r="D22" s="350"/>
      <c r="E22" s="350"/>
      <c r="F22" s="350"/>
      <c r="G22" s="350"/>
      <c r="H22" s="351"/>
      <c r="I22" s="352"/>
      <c r="J22" s="352"/>
      <c r="K22" s="353"/>
      <c r="L22" s="299"/>
    </row>
    <row r="23" spans="1:12" s="354" customFormat="1" ht="21.75" customHeight="1">
      <c r="A23" s="355" t="str">
        <f>HMI_기능점수!A32</f>
        <v>[ HMI APPLICATION ] 독산배수지 유입밸브제어반 제작구매설치</v>
      </c>
      <c r="B23" s="351"/>
      <c r="C23" s="351"/>
      <c r="D23" s="351"/>
      <c r="E23" s="351"/>
      <c r="F23" s="351"/>
      <c r="G23" s="351"/>
      <c r="H23" s="351"/>
      <c r="I23" s="356"/>
      <c r="J23" s="356"/>
      <c r="L23" s="357" t="s">
        <v>437</v>
      </c>
    </row>
    <row r="24" spans="1:12" s="354" customFormat="1" ht="24.95" customHeight="1">
      <c r="A24" s="998" t="s">
        <v>63</v>
      </c>
      <c r="B24" s="996" t="s">
        <v>64</v>
      </c>
      <c r="C24" s="996" t="s">
        <v>65</v>
      </c>
      <c r="D24" s="994" t="s">
        <v>66</v>
      </c>
      <c r="E24" s="994" t="s">
        <v>67</v>
      </c>
      <c r="F24" s="996" t="s">
        <v>68</v>
      </c>
      <c r="G24" s="996"/>
      <c r="H24" s="996"/>
      <c r="I24" s="996"/>
      <c r="J24" s="996"/>
      <c r="K24" s="996"/>
      <c r="L24" s="984" t="s">
        <v>69</v>
      </c>
    </row>
    <row r="25" spans="1:12" s="354" customFormat="1" ht="24.95" customHeight="1">
      <c r="A25" s="999"/>
      <c r="B25" s="1000"/>
      <c r="C25" s="1000"/>
      <c r="D25" s="995"/>
      <c r="E25" s="995"/>
      <c r="F25" s="358" t="s">
        <v>70</v>
      </c>
      <c r="G25" s="358" t="s">
        <v>469</v>
      </c>
      <c r="H25" s="358" t="s">
        <v>470</v>
      </c>
      <c r="I25" s="358" t="s">
        <v>471</v>
      </c>
      <c r="J25" s="359"/>
      <c r="K25" s="358" t="s">
        <v>420</v>
      </c>
      <c r="L25" s="985"/>
    </row>
    <row r="26" spans="1:12" s="354" customFormat="1" ht="30" customHeight="1">
      <c r="A26" s="360"/>
      <c r="B26" s="317" t="s">
        <v>472</v>
      </c>
      <c r="C26" s="361" t="s">
        <v>75</v>
      </c>
      <c r="D26" s="362" t="s">
        <v>76</v>
      </c>
      <c r="E26" s="362" t="s">
        <v>77</v>
      </c>
      <c r="F26" s="361" t="s">
        <v>78</v>
      </c>
      <c r="G26" s="361" t="s">
        <v>79</v>
      </c>
      <c r="H26" s="361" t="s">
        <v>80</v>
      </c>
      <c r="I26" s="361" t="s">
        <v>81</v>
      </c>
      <c r="J26" s="361" t="s">
        <v>93</v>
      </c>
      <c r="K26" s="363" t="s">
        <v>473</v>
      </c>
      <c r="L26" s="364" t="s">
        <v>83</v>
      </c>
    </row>
    <row r="27" spans="1:12" s="366" customFormat="1" ht="30" customHeight="1">
      <c r="A27" s="986" t="s">
        <v>84</v>
      </c>
      <c r="B27" s="268" t="s">
        <v>85</v>
      </c>
      <c r="C27" s="269"/>
      <c r="D27" s="270">
        <v>105092</v>
      </c>
      <c r="E27" s="271">
        <f>INT(C27*D27)</f>
        <v>0</v>
      </c>
      <c r="F27" s="272">
        <v>1.28</v>
      </c>
      <c r="G27" s="272">
        <v>0.88</v>
      </c>
      <c r="H27" s="272">
        <v>0.91</v>
      </c>
      <c r="I27" s="272">
        <v>0.94</v>
      </c>
      <c r="J27" s="273">
        <v>0.97</v>
      </c>
      <c r="K27" s="272">
        <f>F27*G27*I27*J27</f>
        <v>1.0270515199999999</v>
      </c>
      <c r="L27" s="365">
        <f>E27*K27</f>
        <v>0</v>
      </c>
    </row>
    <row r="28" spans="1:12" s="366" customFormat="1" ht="30" customHeight="1">
      <c r="A28" s="986"/>
      <c r="B28" s="268" t="s">
        <v>86</v>
      </c>
      <c r="C28" s="269"/>
      <c r="D28" s="270">
        <v>132747</v>
      </c>
      <c r="E28" s="271">
        <f>INT(C28*D28)</f>
        <v>0</v>
      </c>
      <c r="F28" s="272">
        <v>1.28</v>
      </c>
      <c r="G28" s="272">
        <v>0.88</v>
      </c>
      <c r="H28" s="272">
        <v>0.91</v>
      </c>
      <c r="I28" s="272">
        <v>0.94</v>
      </c>
      <c r="J28" s="273">
        <v>0.97</v>
      </c>
      <c r="K28" s="272">
        <f t="shared" ref="K28" si="1">F28*G28*I28*J28</f>
        <v>1.0270515199999999</v>
      </c>
      <c r="L28" s="365">
        <f>E28*K28</f>
        <v>0</v>
      </c>
    </row>
    <row r="29" spans="1:12" s="366" customFormat="1" ht="30" customHeight="1">
      <c r="A29" s="986"/>
      <c r="B29" s="268" t="s">
        <v>87</v>
      </c>
      <c r="C29" s="269">
        <v>1</v>
      </c>
      <c r="D29" s="270">
        <v>176996</v>
      </c>
      <c r="E29" s="271">
        <f>INT(C29*D29)</f>
        <v>176996</v>
      </c>
      <c r="F29" s="272">
        <v>1.28</v>
      </c>
      <c r="G29" s="272">
        <v>0.88</v>
      </c>
      <c r="H29" s="272">
        <v>0.91</v>
      </c>
      <c r="I29" s="272">
        <v>0.94</v>
      </c>
      <c r="J29" s="273">
        <v>0.97</v>
      </c>
      <c r="K29" s="272">
        <f>F29*G29*H29*I29*J29</f>
        <v>0.93461688320000014</v>
      </c>
      <c r="L29" s="365">
        <f>INT(E29*K29)</f>
        <v>165423</v>
      </c>
    </row>
    <row r="30" spans="1:12" s="366" customFormat="1" ht="30" customHeight="1">
      <c r="A30" s="987"/>
      <c r="B30" s="268" t="s">
        <v>88</v>
      </c>
      <c r="C30" s="269">
        <v>1</v>
      </c>
      <c r="D30" s="270">
        <v>138279</v>
      </c>
      <c r="E30" s="271">
        <f>INT(C30*D30)</f>
        <v>138279</v>
      </c>
      <c r="F30" s="272">
        <v>1.28</v>
      </c>
      <c r="G30" s="272">
        <v>0.88</v>
      </c>
      <c r="H30" s="272">
        <v>0.91</v>
      </c>
      <c r="I30" s="272">
        <v>0.94</v>
      </c>
      <c r="J30" s="273">
        <v>0.97</v>
      </c>
      <c r="K30" s="272">
        <f>F30*G30*H30*I30*J30</f>
        <v>0.93461688320000014</v>
      </c>
      <c r="L30" s="365">
        <f>INT(E30*K30)</f>
        <v>129237</v>
      </c>
    </row>
    <row r="31" spans="1:12" s="366" customFormat="1" ht="30" customHeight="1">
      <c r="A31" s="367" t="s">
        <v>55</v>
      </c>
      <c r="B31" s="368"/>
      <c r="C31" s="369"/>
      <c r="D31" s="370">
        <f>SUM(D27:D30)</f>
        <v>553114</v>
      </c>
      <c r="E31" s="371"/>
      <c r="F31" s="372"/>
      <c r="G31" s="373"/>
      <c r="H31" s="373"/>
      <c r="I31" s="374"/>
      <c r="J31" s="374"/>
      <c r="K31" s="375"/>
      <c r="L31" s="376">
        <f>INT(L27+L28+L29+L30)</f>
        <v>294660</v>
      </c>
    </row>
    <row r="32" spans="1:12" s="366" customFormat="1" ht="30" customHeight="1">
      <c r="A32" s="377"/>
      <c r="B32" s="988" t="s">
        <v>89</v>
      </c>
      <c r="C32" s="990" t="s">
        <v>90</v>
      </c>
      <c r="D32" s="991"/>
      <c r="E32" s="378">
        <f>HMI_기능점수!D62</f>
        <v>7.5</v>
      </c>
      <c r="F32" s="379"/>
      <c r="G32" s="380"/>
      <c r="H32" s="380"/>
      <c r="I32" s="380"/>
      <c r="J32" s="380"/>
      <c r="K32" s="381"/>
      <c r="L32" s="382"/>
    </row>
    <row r="33" spans="1:12" s="366" customFormat="1" ht="30" customHeight="1">
      <c r="A33" s="383"/>
      <c r="B33" s="989"/>
      <c r="C33" s="992"/>
      <c r="D33" s="993"/>
      <c r="E33" s="386"/>
      <c r="F33" s="387"/>
      <c r="G33" s="388"/>
      <c r="H33" s="388"/>
      <c r="I33" s="388"/>
      <c r="J33" s="388"/>
      <c r="K33" s="389"/>
      <c r="L33" s="390"/>
    </row>
    <row r="34" spans="1:12" s="366" customFormat="1" ht="30" customHeight="1">
      <c r="A34" s="383"/>
      <c r="B34" s="989"/>
      <c r="C34" s="384"/>
      <c r="D34" s="385"/>
      <c r="E34" s="386"/>
      <c r="F34" s="391"/>
      <c r="G34" s="380"/>
      <c r="H34" s="380"/>
      <c r="I34" s="380"/>
      <c r="J34" s="380"/>
      <c r="K34" s="392"/>
      <c r="L34" s="390"/>
    </row>
    <row r="35" spans="1:12" s="366" customFormat="1" ht="30" customHeight="1">
      <c r="A35" s="393"/>
      <c r="B35" s="989"/>
      <c r="C35" s="384"/>
      <c r="D35" s="385"/>
      <c r="E35" s="386"/>
      <c r="F35" s="391"/>
      <c r="G35" s="380"/>
      <c r="H35" s="380"/>
      <c r="I35" s="380"/>
      <c r="J35" s="380"/>
      <c r="K35" s="392"/>
      <c r="L35" s="390"/>
    </row>
    <row r="36" spans="1:12" s="366" customFormat="1" ht="30" customHeight="1">
      <c r="A36" s="377"/>
      <c r="B36" s="988" t="s">
        <v>46</v>
      </c>
      <c r="C36" s="394" t="s">
        <v>421</v>
      </c>
      <c r="D36" s="395"/>
      <c r="E36" s="396">
        <v>1.28</v>
      </c>
      <c r="F36" s="379" t="s">
        <v>438</v>
      </c>
      <c r="G36" s="397"/>
      <c r="H36" s="380"/>
      <c r="I36" s="380"/>
      <c r="J36" s="380"/>
      <c r="K36" s="398"/>
      <c r="L36" s="399" t="s">
        <v>439</v>
      </c>
    </row>
    <row r="37" spans="1:12" s="366" customFormat="1" ht="30" customHeight="1">
      <c r="A37" s="383"/>
      <c r="B37" s="989"/>
      <c r="C37" s="394" t="s">
        <v>440</v>
      </c>
      <c r="D37" s="395"/>
      <c r="E37" s="400">
        <v>0.88</v>
      </c>
      <c r="F37" s="379" t="s">
        <v>441</v>
      </c>
      <c r="G37" s="397"/>
      <c r="H37" s="380"/>
      <c r="I37" s="401"/>
      <c r="J37" s="380"/>
      <c r="K37" s="398"/>
      <c r="L37" s="399" t="s">
        <v>442</v>
      </c>
    </row>
    <row r="38" spans="1:12" s="366" customFormat="1" ht="30" customHeight="1">
      <c r="A38" s="383"/>
      <c r="B38" s="989"/>
      <c r="C38" s="394" t="s">
        <v>443</v>
      </c>
      <c r="D38" s="395"/>
      <c r="E38" s="400">
        <v>0.91</v>
      </c>
      <c r="F38" s="379" t="s">
        <v>444</v>
      </c>
      <c r="G38" s="397"/>
      <c r="H38" s="380"/>
      <c r="I38" s="401"/>
      <c r="J38" s="380"/>
      <c r="K38" s="398"/>
      <c r="L38" s="399" t="s">
        <v>422</v>
      </c>
    </row>
    <row r="39" spans="1:12" s="366" customFormat="1" ht="30" customHeight="1">
      <c r="A39" s="383"/>
      <c r="B39" s="989"/>
      <c r="C39" s="394" t="s">
        <v>445</v>
      </c>
      <c r="D39" s="395"/>
      <c r="E39" s="400">
        <v>0.94</v>
      </c>
      <c r="F39" s="379" t="s">
        <v>446</v>
      </c>
      <c r="G39" s="380"/>
      <c r="H39" s="380"/>
      <c r="I39" s="401"/>
      <c r="J39" s="380"/>
      <c r="K39" s="398"/>
      <c r="L39" s="399" t="s">
        <v>422</v>
      </c>
    </row>
    <row r="40" spans="1:12" s="366" customFormat="1" ht="30" customHeight="1">
      <c r="A40" s="402"/>
      <c r="B40" s="997"/>
      <c r="C40" s="403" t="s">
        <v>447</v>
      </c>
      <c r="D40" s="404"/>
      <c r="E40" s="405">
        <v>0.97</v>
      </c>
      <c r="F40" s="406" t="s">
        <v>448</v>
      </c>
      <c r="G40" s="407"/>
      <c r="H40" s="407"/>
      <c r="I40" s="408"/>
      <c r="J40" s="408"/>
      <c r="K40" s="409"/>
      <c r="L40" s="410" t="s">
        <v>422</v>
      </c>
    </row>
  </sheetData>
  <mergeCells count="24">
    <mergeCell ref="B36:B40"/>
    <mergeCell ref="F24:K24"/>
    <mergeCell ref="L24:L25"/>
    <mergeCell ref="A27:A30"/>
    <mergeCell ref="B32:B35"/>
    <mergeCell ref="C32:D32"/>
    <mergeCell ref="C33:D33"/>
    <mergeCell ref="A24:A25"/>
    <mergeCell ref="B24:B25"/>
    <mergeCell ref="C24:C25"/>
    <mergeCell ref="D24:D25"/>
    <mergeCell ref="E24:E25"/>
    <mergeCell ref="B15:B19"/>
    <mergeCell ref="A3:A4"/>
    <mergeCell ref="B3:B4"/>
    <mergeCell ref="C3:C4"/>
    <mergeCell ref="D3:D4"/>
    <mergeCell ref="L3:L4"/>
    <mergeCell ref="A6:A9"/>
    <mergeCell ref="B11:B14"/>
    <mergeCell ref="C11:D11"/>
    <mergeCell ref="C12:D12"/>
    <mergeCell ref="E3:E4"/>
    <mergeCell ref="F3:K3"/>
  </mergeCells>
  <phoneticPr fontId="6" type="noConversion"/>
  <printOptions horizontalCentered="1"/>
  <pageMargins left="0.59055118110236227" right="0.59055118110236227" top="1.1023622047244095" bottom="0.43307086614173229" header="0.55118110236220474" footer="0.23622047244094491"/>
  <pageSetup paperSize="9" scale="79" orientation="landscape" r:id="rId1"/>
  <headerFooter alignWithMargins="0">
    <oddHeader>&amp;C&amp;"돋움,굵게"&amp;18&amp;U소프트웨어 개발원가 산출서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00B0F0"/>
  </sheetPr>
  <dimension ref="A1:L62"/>
  <sheetViews>
    <sheetView view="pageBreakPreview" zoomScaleNormal="75" zoomScaleSheetLayoutView="100" workbookViewId="0">
      <selection activeCell="B24" sqref="B24:K24"/>
    </sheetView>
  </sheetViews>
  <sheetFormatPr defaultColWidth="8.88671875" defaultRowHeight="13.5"/>
  <cols>
    <col min="1" max="1" width="8.77734375" style="7" customWidth="1"/>
    <col min="2" max="2" width="24.77734375" style="7" customWidth="1"/>
    <col min="3" max="3" width="28.77734375" style="7" customWidth="1"/>
    <col min="4" max="10" width="10.77734375" style="7" customWidth="1"/>
    <col min="11" max="11" width="21.33203125" style="7" customWidth="1"/>
    <col min="12" max="16384" width="8.88671875" style="7"/>
  </cols>
  <sheetData>
    <row r="1" spans="1:12" s="298" customFormat="1" ht="24" customHeight="1">
      <c r="A1" s="411" t="s">
        <v>532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3"/>
    </row>
    <row r="2" spans="1:12" s="298" customFormat="1" ht="23.25" customHeight="1">
      <c r="A2" s="1023" t="s">
        <v>16</v>
      </c>
      <c r="B2" s="1026" t="s">
        <v>17</v>
      </c>
      <c r="C2" s="1029" t="s">
        <v>18</v>
      </c>
      <c r="D2" s="1032" t="s">
        <v>19</v>
      </c>
      <c r="E2" s="1033"/>
      <c r="F2" s="1033" t="s">
        <v>20</v>
      </c>
      <c r="G2" s="1034"/>
      <c r="H2" s="1034"/>
      <c r="I2" s="1034"/>
      <c r="J2" s="1035"/>
      <c r="K2" s="1017" t="s">
        <v>10</v>
      </c>
    </row>
    <row r="3" spans="1:12" s="298" customFormat="1" ht="23.25" customHeight="1">
      <c r="A3" s="1024"/>
      <c r="B3" s="1027"/>
      <c r="C3" s="1030"/>
      <c r="D3" s="414" t="s">
        <v>21</v>
      </c>
      <c r="E3" s="414" t="s">
        <v>22</v>
      </c>
      <c r="F3" s="1020" t="s">
        <v>23</v>
      </c>
      <c r="G3" s="1021"/>
      <c r="H3" s="1022"/>
      <c r="I3" s="414" t="s">
        <v>24</v>
      </c>
      <c r="J3" s="414" t="s">
        <v>24</v>
      </c>
      <c r="K3" s="1018"/>
    </row>
    <row r="4" spans="1:12" s="298" customFormat="1" ht="23.25" customHeight="1">
      <c r="A4" s="1025"/>
      <c r="B4" s="1028"/>
      <c r="C4" s="1031"/>
      <c r="D4" s="415" t="s">
        <v>25</v>
      </c>
      <c r="E4" s="415" t="s">
        <v>26</v>
      </c>
      <c r="F4" s="416" t="s">
        <v>27</v>
      </c>
      <c r="G4" s="416" t="s">
        <v>28</v>
      </c>
      <c r="H4" s="416" t="s">
        <v>29</v>
      </c>
      <c r="I4" s="415" t="s">
        <v>30</v>
      </c>
      <c r="J4" s="415" t="s">
        <v>31</v>
      </c>
      <c r="K4" s="1019"/>
      <c r="L4" s="413"/>
    </row>
    <row r="5" spans="1:12" s="298" customFormat="1" ht="24.95" customHeight="1">
      <c r="A5" s="417"/>
      <c r="B5" s="418"/>
      <c r="C5" s="418"/>
      <c r="D5" s="419" t="s">
        <v>32</v>
      </c>
      <c r="E5" s="419" t="s">
        <v>33</v>
      </c>
      <c r="F5" s="1010" t="s">
        <v>34</v>
      </c>
      <c r="G5" s="1011"/>
      <c r="H5" s="1012"/>
      <c r="I5" s="419" t="s">
        <v>35</v>
      </c>
      <c r="J5" s="419" t="s">
        <v>36</v>
      </c>
      <c r="K5" s="420"/>
      <c r="L5" s="413"/>
    </row>
    <row r="6" spans="1:12" s="298" customFormat="1" ht="20.100000000000001" customHeight="1">
      <c r="A6" s="1013">
        <v>1</v>
      </c>
      <c r="B6" s="1014" t="s">
        <v>99</v>
      </c>
      <c r="C6" s="421" t="s">
        <v>37</v>
      </c>
      <c r="D6" s="422"/>
      <c r="E6" s="422"/>
      <c r="F6" s="422"/>
      <c r="G6" s="422"/>
      <c r="H6" s="422"/>
      <c r="I6" s="422"/>
      <c r="J6" s="422"/>
      <c r="K6" s="423"/>
      <c r="L6" s="413"/>
    </row>
    <row r="7" spans="1:12" s="298" customFormat="1" ht="20.100000000000001" customHeight="1">
      <c r="A7" s="1013"/>
      <c r="B7" s="1015"/>
      <c r="C7" s="424" t="s">
        <v>38</v>
      </c>
      <c r="D7" s="422">
        <v>1</v>
      </c>
      <c r="E7" s="422"/>
      <c r="F7" s="422"/>
      <c r="G7" s="422"/>
      <c r="H7" s="422"/>
      <c r="I7" s="422"/>
      <c r="J7" s="422"/>
      <c r="K7" s="423"/>
      <c r="L7" s="425"/>
    </row>
    <row r="8" spans="1:12" s="298" customFormat="1" ht="20.100000000000001" customHeight="1">
      <c r="A8" s="1013"/>
      <c r="B8" s="1015"/>
      <c r="C8" s="424" t="s">
        <v>39</v>
      </c>
      <c r="D8" s="422"/>
      <c r="E8" s="422"/>
      <c r="F8" s="422"/>
      <c r="G8" s="422"/>
      <c r="H8" s="422"/>
      <c r="I8" s="422"/>
      <c r="J8" s="422"/>
      <c r="K8" s="423"/>
      <c r="L8" s="413"/>
    </row>
    <row r="9" spans="1:12" s="298" customFormat="1" ht="20.100000000000001" customHeight="1">
      <c r="A9" s="1013"/>
      <c r="B9" s="1015"/>
      <c r="C9" s="424" t="s">
        <v>40</v>
      </c>
      <c r="D9" s="422"/>
      <c r="E9" s="422"/>
      <c r="F9" s="422"/>
      <c r="G9" s="422"/>
      <c r="H9" s="422"/>
      <c r="I9" s="422"/>
      <c r="J9" s="422"/>
      <c r="K9" s="423"/>
      <c r="L9" s="366"/>
    </row>
    <row r="10" spans="1:12" s="298" customFormat="1" ht="20.100000000000001" customHeight="1">
      <c r="A10" s="1013"/>
      <c r="B10" s="1015"/>
      <c r="C10" s="424" t="s">
        <v>41</v>
      </c>
      <c r="D10" s="422"/>
      <c r="E10" s="422"/>
      <c r="F10" s="422"/>
      <c r="G10" s="422"/>
      <c r="H10" s="422"/>
      <c r="I10" s="422"/>
      <c r="J10" s="422"/>
      <c r="K10" s="423"/>
      <c r="L10" s="366"/>
    </row>
    <row r="11" spans="1:12" s="298" customFormat="1" ht="20.100000000000001" customHeight="1">
      <c r="A11" s="1013"/>
      <c r="B11" s="1015"/>
      <c r="C11" s="426" t="s">
        <v>42</v>
      </c>
      <c r="D11" s="422"/>
      <c r="E11" s="422"/>
      <c r="F11" s="427">
        <f>PLC_기능점수!F11</f>
        <v>3.3</v>
      </c>
      <c r="G11" s="422"/>
      <c r="H11" s="422"/>
      <c r="I11" s="422"/>
      <c r="J11" s="422"/>
      <c r="K11" s="428"/>
      <c r="L11" s="429"/>
    </row>
    <row r="12" spans="1:12" s="298" customFormat="1" ht="20.100000000000001" customHeight="1">
      <c r="A12" s="1013"/>
      <c r="B12" s="1015"/>
      <c r="C12" s="426" t="s">
        <v>43</v>
      </c>
      <c r="D12" s="422"/>
      <c r="E12" s="422"/>
      <c r="F12" s="427">
        <f>PLC_기능점수!F12</f>
        <v>1.6</v>
      </c>
      <c r="G12" s="422"/>
      <c r="H12" s="422"/>
      <c r="I12" s="422"/>
      <c r="J12" s="422"/>
      <c r="K12" s="428" t="s">
        <v>474</v>
      </c>
      <c r="L12" s="429"/>
    </row>
    <row r="13" spans="1:12" s="298" customFormat="1" ht="20.100000000000001" customHeight="1">
      <c r="A13" s="1013">
        <v>2</v>
      </c>
      <c r="B13" s="1014" t="s">
        <v>100</v>
      </c>
      <c r="C13" s="421" t="s">
        <v>37</v>
      </c>
      <c r="D13" s="422"/>
      <c r="E13" s="422"/>
      <c r="F13" s="427"/>
      <c r="G13" s="422"/>
      <c r="H13" s="422"/>
      <c r="I13" s="422"/>
      <c r="J13" s="422"/>
      <c r="K13" s="430"/>
      <c r="L13" s="413"/>
    </row>
    <row r="14" spans="1:12" s="298" customFormat="1" ht="20.100000000000001" customHeight="1">
      <c r="A14" s="1013"/>
      <c r="B14" s="1015"/>
      <c r="C14" s="424" t="s">
        <v>38</v>
      </c>
      <c r="D14" s="422"/>
      <c r="E14" s="422"/>
      <c r="F14" s="427"/>
      <c r="G14" s="422"/>
      <c r="H14" s="422"/>
      <c r="I14" s="422"/>
      <c r="J14" s="422"/>
      <c r="K14" s="430"/>
      <c r="L14" s="425"/>
    </row>
    <row r="15" spans="1:12" s="298" customFormat="1" ht="20.100000000000001" customHeight="1">
      <c r="A15" s="1013"/>
      <c r="B15" s="1015"/>
      <c r="C15" s="424" t="s">
        <v>39</v>
      </c>
      <c r="D15" s="422"/>
      <c r="E15" s="422" t="s">
        <v>13</v>
      </c>
      <c r="F15" s="427"/>
      <c r="G15" s="422"/>
      <c r="H15" s="422"/>
      <c r="I15" s="422"/>
      <c r="J15" s="422"/>
      <c r="K15" s="430"/>
      <c r="L15" s="413"/>
    </row>
    <row r="16" spans="1:12" s="298" customFormat="1" ht="20.100000000000001" customHeight="1">
      <c r="A16" s="1013"/>
      <c r="B16" s="1015"/>
      <c r="C16" s="424" t="s">
        <v>40</v>
      </c>
      <c r="D16" s="422"/>
      <c r="E16" s="422"/>
      <c r="F16" s="427"/>
      <c r="G16" s="422"/>
      <c r="H16" s="422"/>
      <c r="I16" s="422"/>
      <c r="J16" s="422"/>
      <c r="K16" s="430"/>
      <c r="L16" s="366"/>
    </row>
    <row r="17" spans="1:12" s="298" customFormat="1" ht="20.100000000000001" customHeight="1">
      <c r="A17" s="1013"/>
      <c r="B17" s="1015"/>
      <c r="C17" s="424" t="s">
        <v>41</v>
      </c>
      <c r="D17" s="422"/>
      <c r="E17" s="422"/>
      <c r="F17" s="427"/>
      <c r="G17" s="422"/>
      <c r="H17" s="422"/>
      <c r="I17" s="422"/>
      <c r="J17" s="422"/>
      <c r="K17" s="430"/>
      <c r="L17" s="366"/>
    </row>
    <row r="18" spans="1:12" s="298" customFormat="1" ht="20.100000000000001" customHeight="1">
      <c r="A18" s="1013"/>
      <c r="B18" s="1015"/>
      <c r="C18" s="426" t="s">
        <v>44</v>
      </c>
      <c r="D18" s="422"/>
      <c r="E18" s="422"/>
      <c r="F18" s="427">
        <f>PLC_기능점수!F18</f>
        <v>1.8</v>
      </c>
      <c r="G18" s="422"/>
      <c r="H18" s="422"/>
      <c r="I18" s="422"/>
      <c r="J18" s="422"/>
      <c r="K18" s="428"/>
      <c r="L18" s="429"/>
    </row>
    <row r="19" spans="1:12" s="298" customFormat="1" ht="20.100000000000001" customHeight="1">
      <c r="A19" s="1013"/>
      <c r="B19" s="1015"/>
      <c r="C19" s="426" t="s">
        <v>45</v>
      </c>
      <c r="D19" s="422"/>
      <c r="E19" s="422"/>
      <c r="F19" s="427">
        <f>PLC_기능점수!F19</f>
        <v>0</v>
      </c>
      <c r="G19" s="422"/>
      <c r="H19" s="422"/>
      <c r="I19" s="422"/>
      <c r="J19" s="422"/>
      <c r="K19" s="428"/>
      <c r="L19" s="429"/>
    </row>
    <row r="20" spans="1:12" s="298" customFormat="1" ht="20.100000000000001" customHeight="1">
      <c r="A20" s="1013">
        <v>3</v>
      </c>
      <c r="B20" s="1014" t="s">
        <v>101</v>
      </c>
      <c r="C20" s="421" t="s">
        <v>37</v>
      </c>
      <c r="D20" s="422"/>
      <c r="E20" s="422"/>
      <c r="F20" s="422"/>
      <c r="G20" s="422"/>
      <c r="H20" s="422"/>
      <c r="I20" s="422"/>
      <c r="J20" s="422"/>
      <c r="K20" s="430"/>
      <c r="L20" s="413"/>
    </row>
    <row r="21" spans="1:12" s="298" customFormat="1" ht="20.100000000000001" customHeight="1">
      <c r="A21" s="1013"/>
      <c r="B21" s="1015"/>
      <c r="C21" s="424" t="s">
        <v>38</v>
      </c>
      <c r="D21" s="422"/>
      <c r="E21" s="422"/>
      <c r="F21" s="422"/>
      <c r="G21" s="422"/>
      <c r="H21" s="422"/>
      <c r="I21" s="422"/>
      <c r="J21" s="422"/>
      <c r="K21" s="430"/>
      <c r="L21" s="425"/>
    </row>
    <row r="22" spans="1:12" s="298" customFormat="1" ht="20.100000000000001" customHeight="1">
      <c r="A22" s="1013"/>
      <c r="B22" s="1015"/>
      <c r="C22" s="424" t="s">
        <v>39</v>
      </c>
      <c r="D22" s="422"/>
      <c r="E22" s="422"/>
      <c r="F22" s="422"/>
      <c r="G22" s="422"/>
      <c r="H22" s="422" t="s">
        <v>13</v>
      </c>
      <c r="I22" s="422"/>
      <c r="J22" s="422"/>
      <c r="K22" s="430"/>
      <c r="L22" s="413"/>
    </row>
    <row r="23" spans="1:12" s="298" customFormat="1" ht="20.100000000000001" customHeight="1">
      <c r="A23" s="1013"/>
      <c r="B23" s="1015"/>
      <c r="C23" s="424" t="s">
        <v>40</v>
      </c>
      <c r="D23" s="422"/>
      <c r="E23" s="422"/>
      <c r="F23" s="422"/>
      <c r="G23" s="422"/>
      <c r="H23" s="422"/>
      <c r="I23" s="422"/>
      <c r="J23" s="422"/>
      <c r="K23" s="430"/>
      <c r="L23" s="366"/>
    </row>
    <row r="24" spans="1:12" s="298" customFormat="1" ht="20.100000000000001" customHeight="1">
      <c r="A24" s="1013"/>
      <c r="B24" s="1015"/>
      <c r="C24" s="424" t="s">
        <v>41</v>
      </c>
      <c r="D24" s="422"/>
      <c r="E24" s="422"/>
      <c r="F24" s="422"/>
      <c r="G24" s="422"/>
      <c r="H24" s="422"/>
      <c r="I24" s="422"/>
      <c r="J24" s="422"/>
      <c r="K24" s="430"/>
      <c r="L24" s="366"/>
    </row>
    <row r="25" spans="1:12" s="298" customFormat="1" ht="20.100000000000001" customHeight="1">
      <c r="A25" s="1013"/>
      <c r="B25" s="1015"/>
      <c r="C25" s="426" t="s">
        <v>475</v>
      </c>
      <c r="D25" s="422"/>
      <c r="E25" s="422"/>
      <c r="F25" s="422"/>
      <c r="G25" s="422"/>
      <c r="H25" s="422"/>
      <c r="I25" s="422"/>
      <c r="J25" s="422"/>
      <c r="K25" s="423"/>
      <c r="L25" s="429"/>
    </row>
    <row r="26" spans="1:12" s="298" customFormat="1" ht="20.100000000000001" customHeight="1">
      <c r="A26" s="1013"/>
      <c r="B26" s="1016"/>
      <c r="C26" s="426" t="s">
        <v>476</v>
      </c>
      <c r="D26" s="422"/>
      <c r="E26" s="422"/>
      <c r="F26" s="422"/>
      <c r="G26" s="422"/>
      <c r="H26" s="422"/>
      <c r="I26" s="422"/>
      <c r="J26" s="422"/>
      <c r="K26" s="431"/>
      <c r="L26" s="429"/>
    </row>
    <row r="27" spans="1:12" s="298" customFormat="1" ht="24.95" customHeight="1">
      <c r="A27" s="432"/>
      <c r="B27" s="433" t="s">
        <v>58</v>
      </c>
      <c r="C27" s="434"/>
      <c r="D27" s="434">
        <f t="shared" ref="D27:E27" si="0">SUM(D6:D26)</f>
        <v>1</v>
      </c>
      <c r="E27" s="434">
        <f t="shared" si="0"/>
        <v>0</v>
      </c>
      <c r="F27" s="434">
        <f>SUM(F6:F26)</f>
        <v>6.7</v>
      </c>
      <c r="G27" s="434">
        <f t="shared" ref="G27:J27" si="1">SUM(G6:G26)</f>
        <v>0</v>
      </c>
      <c r="H27" s="434">
        <f t="shared" si="1"/>
        <v>0</v>
      </c>
      <c r="I27" s="434">
        <f t="shared" si="1"/>
        <v>0</v>
      </c>
      <c r="J27" s="434">
        <f t="shared" si="1"/>
        <v>0</v>
      </c>
      <c r="K27" s="435"/>
    </row>
    <row r="28" spans="1:12" s="298" customFormat="1" ht="24.95" customHeight="1">
      <c r="A28" s="436"/>
      <c r="B28" s="437" t="s">
        <v>55</v>
      </c>
      <c r="C28" s="438"/>
      <c r="D28" s="438">
        <f>D27</f>
        <v>1</v>
      </c>
      <c r="E28" s="438">
        <f>E27</f>
        <v>0</v>
      </c>
      <c r="F28" s="1001">
        <f>F27+G27+H27</f>
        <v>6.7</v>
      </c>
      <c r="G28" s="1002"/>
      <c r="H28" s="1003"/>
      <c r="I28" s="438">
        <f>I27</f>
        <v>0</v>
      </c>
      <c r="J28" s="438">
        <f>J27</f>
        <v>0</v>
      </c>
      <c r="K28" s="439"/>
    </row>
    <row r="29" spans="1:12" s="298" customFormat="1" ht="24.95" customHeight="1">
      <c r="A29" s="436"/>
      <c r="B29" s="437" t="s">
        <v>59</v>
      </c>
      <c r="C29" s="440" t="s">
        <v>107</v>
      </c>
      <c r="D29" s="441">
        <v>7.5</v>
      </c>
      <c r="E29" s="441">
        <v>5.4</v>
      </c>
      <c r="F29" s="442">
        <v>4</v>
      </c>
      <c r="G29" s="443"/>
      <c r="H29" s="444"/>
      <c r="I29" s="441">
        <v>5.2</v>
      </c>
      <c r="J29" s="441">
        <v>3.9</v>
      </c>
      <c r="K29" s="439"/>
    </row>
    <row r="30" spans="1:12" s="298" customFormat="1" ht="24.95" customHeight="1">
      <c r="A30" s="436"/>
      <c r="B30" s="445" t="s">
        <v>60</v>
      </c>
      <c r="C30" s="446" t="s">
        <v>61</v>
      </c>
      <c r="D30" s="447">
        <f>D28*D29</f>
        <v>7.5</v>
      </c>
      <c r="E30" s="447">
        <f>E28*E29</f>
        <v>0</v>
      </c>
      <c r="F30" s="1004">
        <f>F28*F29</f>
        <v>26.8</v>
      </c>
      <c r="G30" s="1005"/>
      <c r="H30" s="1006"/>
      <c r="I30" s="447">
        <f>I28*I29</f>
        <v>0</v>
      </c>
      <c r="J30" s="447">
        <f>J28*J29</f>
        <v>0</v>
      </c>
      <c r="K30" s="448"/>
    </row>
    <row r="31" spans="1:12" s="298" customFormat="1" ht="24.95" customHeight="1">
      <c r="A31" s="449"/>
      <c r="B31" s="450" t="s">
        <v>62</v>
      </c>
      <c r="C31" s="451"/>
      <c r="D31" s="1007">
        <f>SUM(D30:J30)</f>
        <v>34.299999999999997</v>
      </c>
      <c r="E31" s="1008"/>
      <c r="F31" s="1008"/>
      <c r="G31" s="1008"/>
      <c r="H31" s="1008"/>
      <c r="I31" s="1008"/>
      <c r="J31" s="1009"/>
      <c r="K31" s="452"/>
      <c r="L31" s="413"/>
    </row>
    <row r="32" spans="1:12" s="298" customFormat="1" ht="24" customHeight="1">
      <c r="A32" s="411" t="s">
        <v>533</v>
      </c>
      <c r="B32" s="412"/>
      <c r="C32" s="412"/>
      <c r="D32" s="412"/>
      <c r="E32" s="412"/>
      <c r="F32" s="412"/>
      <c r="G32" s="412"/>
      <c r="H32" s="412"/>
      <c r="I32" s="412"/>
      <c r="J32" s="412"/>
      <c r="K32" s="412"/>
      <c r="L32" s="413"/>
    </row>
    <row r="33" spans="1:12" s="298" customFormat="1" ht="23.25" customHeight="1">
      <c r="A33" s="1023" t="s">
        <v>16</v>
      </c>
      <c r="B33" s="1026" t="s">
        <v>17</v>
      </c>
      <c r="C33" s="1029" t="s">
        <v>18</v>
      </c>
      <c r="D33" s="1032" t="s">
        <v>19</v>
      </c>
      <c r="E33" s="1033"/>
      <c r="F33" s="1033" t="s">
        <v>20</v>
      </c>
      <c r="G33" s="1034"/>
      <c r="H33" s="1034"/>
      <c r="I33" s="1034"/>
      <c r="J33" s="1035"/>
      <c r="K33" s="1017" t="s">
        <v>10</v>
      </c>
    </row>
    <row r="34" spans="1:12" s="298" customFormat="1" ht="23.25" customHeight="1">
      <c r="A34" s="1024"/>
      <c r="B34" s="1027"/>
      <c r="C34" s="1030"/>
      <c r="D34" s="414" t="s">
        <v>21</v>
      </c>
      <c r="E34" s="414" t="s">
        <v>22</v>
      </c>
      <c r="F34" s="1020" t="s">
        <v>23</v>
      </c>
      <c r="G34" s="1021"/>
      <c r="H34" s="1022"/>
      <c r="I34" s="414" t="s">
        <v>24</v>
      </c>
      <c r="J34" s="414" t="s">
        <v>24</v>
      </c>
      <c r="K34" s="1018"/>
    </row>
    <row r="35" spans="1:12" s="298" customFormat="1" ht="23.25" customHeight="1">
      <c r="A35" s="1025"/>
      <c r="B35" s="1028"/>
      <c r="C35" s="1031"/>
      <c r="D35" s="415" t="s">
        <v>25</v>
      </c>
      <c r="E35" s="415" t="s">
        <v>26</v>
      </c>
      <c r="F35" s="416" t="s">
        <v>27</v>
      </c>
      <c r="G35" s="416" t="s">
        <v>28</v>
      </c>
      <c r="H35" s="416" t="s">
        <v>29</v>
      </c>
      <c r="I35" s="415" t="s">
        <v>30</v>
      </c>
      <c r="J35" s="415" t="s">
        <v>31</v>
      </c>
      <c r="K35" s="1019"/>
      <c r="L35" s="413"/>
    </row>
    <row r="36" spans="1:12" s="298" customFormat="1" ht="24.95" customHeight="1">
      <c r="A36" s="417"/>
      <c r="B36" s="418"/>
      <c r="C36" s="418"/>
      <c r="D36" s="419" t="s">
        <v>32</v>
      </c>
      <c r="E36" s="419" t="s">
        <v>33</v>
      </c>
      <c r="F36" s="1010" t="s">
        <v>34</v>
      </c>
      <c r="G36" s="1011"/>
      <c r="H36" s="1012"/>
      <c r="I36" s="419" t="s">
        <v>35</v>
      </c>
      <c r="J36" s="419" t="s">
        <v>36</v>
      </c>
      <c r="K36" s="420"/>
      <c r="L36" s="413"/>
    </row>
    <row r="37" spans="1:12" s="298" customFormat="1" ht="20.100000000000001" customHeight="1">
      <c r="A37" s="1013">
        <v>1</v>
      </c>
      <c r="B37" s="1014" t="s">
        <v>99</v>
      </c>
      <c r="C37" s="421" t="s">
        <v>37</v>
      </c>
      <c r="D37" s="422"/>
      <c r="E37" s="422"/>
      <c r="F37" s="422"/>
      <c r="G37" s="422"/>
      <c r="H37" s="422"/>
      <c r="I37" s="422"/>
      <c r="J37" s="422"/>
      <c r="K37" s="423"/>
      <c r="L37" s="413"/>
    </row>
    <row r="38" spans="1:12" s="298" customFormat="1" ht="20.100000000000001" customHeight="1">
      <c r="A38" s="1013"/>
      <c r="B38" s="1015"/>
      <c r="C38" s="424" t="s">
        <v>38</v>
      </c>
      <c r="D38" s="422">
        <v>1</v>
      </c>
      <c r="E38" s="422"/>
      <c r="F38" s="422"/>
      <c r="G38" s="422"/>
      <c r="H38" s="422"/>
      <c r="I38" s="422"/>
      <c r="J38" s="422"/>
      <c r="K38" s="423"/>
      <c r="L38" s="425"/>
    </row>
    <row r="39" spans="1:12" s="298" customFormat="1" ht="20.100000000000001" customHeight="1">
      <c r="A39" s="1013"/>
      <c r="B39" s="1015"/>
      <c r="C39" s="424" t="s">
        <v>39</v>
      </c>
      <c r="D39" s="422"/>
      <c r="E39" s="422"/>
      <c r="F39" s="422"/>
      <c r="G39" s="422"/>
      <c r="H39" s="422"/>
      <c r="I39" s="422"/>
      <c r="J39" s="422"/>
      <c r="K39" s="423"/>
      <c r="L39" s="413"/>
    </row>
    <row r="40" spans="1:12" s="298" customFormat="1" ht="20.100000000000001" customHeight="1">
      <c r="A40" s="1013"/>
      <c r="B40" s="1015"/>
      <c r="C40" s="424" t="s">
        <v>40</v>
      </c>
      <c r="D40" s="422"/>
      <c r="E40" s="422"/>
      <c r="F40" s="422"/>
      <c r="G40" s="422"/>
      <c r="H40" s="422"/>
      <c r="I40" s="422"/>
      <c r="J40" s="422"/>
      <c r="K40" s="423"/>
      <c r="L40" s="366"/>
    </row>
    <row r="41" spans="1:12" s="298" customFormat="1" ht="20.100000000000001" customHeight="1">
      <c r="A41" s="1013"/>
      <c r="B41" s="1015"/>
      <c r="C41" s="424" t="s">
        <v>41</v>
      </c>
      <c r="D41" s="422"/>
      <c r="E41" s="422"/>
      <c r="F41" s="422"/>
      <c r="G41" s="422"/>
      <c r="H41" s="422"/>
      <c r="I41" s="422"/>
      <c r="J41" s="422"/>
      <c r="K41" s="423"/>
      <c r="L41" s="366"/>
    </row>
    <row r="42" spans="1:12" s="298" customFormat="1" ht="20.100000000000001" customHeight="1">
      <c r="A42" s="1013"/>
      <c r="B42" s="1015"/>
      <c r="C42" s="426" t="s">
        <v>42</v>
      </c>
      <c r="D42" s="422"/>
      <c r="E42" s="422"/>
      <c r="F42" s="427">
        <f>PLC_기능점수!F42</f>
        <v>0</v>
      </c>
      <c r="G42" s="422"/>
      <c r="H42" s="422"/>
      <c r="I42" s="422"/>
      <c r="J42" s="422"/>
      <c r="K42" s="428"/>
      <c r="L42" s="429"/>
    </row>
    <row r="43" spans="1:12" s="298" customFormat="1" ht="20.100000000000001" customHeight="1">
      <c r="A43" s="1013"/>
      <c r="B43" s="1015"/>
      <c r="C43" s="426" t="s">
        <v>43</v>
      </c>
      <c r="D43" s="422"/>
      <c r="E43" s="422"/>
      <c r="F43" s="427">
        <f>PLC_기능점수!F43</f>
        <v>0</v>
      </c>
      <c r="G43" s="422"/>
      <c r="H43" s="422"/>
      <c r="I43" s="422"/>
      <c r="J43" s="422"/>
      <c r="K43" s="428" t="s">
        <v>474</v>
      </c>
      <c r="L43" s="429"/>
    </row>
    <row r="44" spans="1:12" s="298" customFormat="1" ht="20.100000000000001" customHeight="1">
      <c r="A44" s="1013">
        <v>2</v>
      </c>
      <c r="B44" s="1014" t="s">
        <v>100</v>
      </c>
      <c r="C44" s="421" t="s">
        <v>37</v>
      </c>
      <c r="D44" s="422"/>
      <c r="E44" s="422"/>
      <c r="F44" s="427"/>
      <c r="G44" s="422"/>
      <c r="H44" s="422"/>
      <c r="I44" s="422"/>
      <c r="J44" s="422"/>
      <c r="K44" s="430"/>
      <c r="L44" s="413"/>
    </row>
    <row r="45" spans="1:12" s="298" customFormat="1" ht="20.100000000000001" customHeight="1">
      <c r="A45" s="1013"/>
      <c r="B45" s="1015"/>
      <c r="C45" s="424" t="s">
        <v>38</v>
      </c>
      <c r="D45" s="422"/>
      <c r="E45" s="422"/>
      <c r="F45" s="427"/>
      <c r="G45" s="422"/>
      <c r="H45" s="422"/>
      <c r="I45" s="422"/>
      <c r="J45" s="422"/>
      <c r="K45" s="430"/>
      <c r="L45" s="425"/>
    </row>
    <row r="46" spans="1:12" s="298" customFormat="1" ht="20.100000000000001" customHeight="1">
      <c r="A46" s="1013"/>
      <c r="B46" s="1015"/>
      <c r="C46" s="424" t="s">
        <v>39</v>
      </c>
      <c r="D46" s="422"/>
      <c r="E46" s="422" t="s">
        <v>13</v>
      </c>
      <c r="F46" s="427"/>
      <c r="G46" s="422"/>
      <c r="H46" s="422"/>
      <c r="I46" s="422"/>
      <c r="J46" s="422"/>
      <c r="K46" s="430"/>
      <c r="L46" s="413"/>
    </row>
    <row r="47" spans="1:12" s="298" customFormat="1" ht="20.100000000000001" customHeight="1">
      <c r="A47" s="1013"/>
      <c r="B47" s="1015"/>
      <c r="C47" s="424" t="s">
        <v>40</v>
      </c>
      <c r="D47" s="422"/>
      <c r="E47" s="422"/>
      <c r="F47" s="427"/>
      <c r="G47" s="422"/>
      <c r="H47" s="422"/>
      <c r="I47" s="422"/>
      <c r="J47" s="422"/>
      <c r="K47" s="430"/>
      <c r="L47" s="366"/>
    </row>
    <row r="48" spans="1:12" s="298" customFormat="1" ht="20.100000000000001" customHeight="1">
      <c r="A48" s="1013"/>
      <c r="B48" s="1015"/>
      <c r="C48" s="424" t="s">
        <v>41</v>
      </c>
      <c r="D48" s="422"/>
      <c r="E48" s="422"/>
      <c r="F48" s="427"/>
      <c r="G48" s="422"/>
      <c r="H48" s="422"/>
      <c r="I48" s="422"/>
      <c r="J48" s="422"/>
      <c r="K48" s="430"/>
      <c r="L48" s="366"/>
    </row>
    <row r="49" spans="1:12" s="298" customFormat="1" ht="20.100000000000001" customHeight="1">
      <c r="A49" s="1013"/>
      <c r="B49" s="1015"/>
      <c r="C49" s="426" t="s">
        <v>44</v>
      </c>
      <c r="D49" s="422"/>
      <c r="E49" s="422"/>
      <c r="F49" s="427">
        <f>PLC_기능점수!F49</f>
        <v>0</v>
      </c>
      <c r="G49" s="422"/>
      <c r="H49" s="422"/>
      <c r="I49" s="422"/>
      <c r="J49" s="422"/>
      <c r="K49" s="428"/>
      <c r="L49" s="429"/>
    </row>
    <row r="50" spans="1:12" s="298" customFormat="1" ht="20.100000000000001" customHeight="1">
      <c r="A50" s="1013"/>
      <c r="B50" s="1015"/>
      <c r="C50" s="426" t="s">
        <v>45</v>
      </c>
      <c r="D50" s="422"/>
      <c r="E50" s="422"/>
      <c r="F50" s="427">
        <f>PLC_기능점수!F50</f>
        <v>0</v>
      </c>
      <c r="G50" s="422"/>
      <c r="H50" s="422"/>
      <c r="I50" s="422"/>
      <c r="J50" s="422"/>
      <c r="K50" s="428"/>
      <c r="L50" s="429"/>
    </row>
    <row r="51" spans="1:12" s="298" customFormat="1" ht="20.100000000000001" customHeight="1">
      <c r="A51" s="1013">
        <v>3</v>
      </c>
      <c r="B51" s="1014" t="s">
        <v>101</v>
      </c>
      <c r="C51" s="421" t="s">
        <v>37</v>
      </c>
      <c r="D51" s="422"/>
      <c r="E51" s="422"/>
      <c r="F51" s="422"/>
      <c r="G51" s="422"/>
      <c r="H51" s="422"/>
      <c r="I51" s="422"/>
      <c r="J51" s="422"/>
      <c r="K51" s="430"/>
      <c r="L51" s="413"/>
    </row>
    <row r="52" spans="1:12" s="298" customFormat="1" ht="20.100000000000001" customHeight="1">
      <c r="A52" s="1013"/>
      <c r="B52" s="1015"/>
      <c r="C52" s="424" t="s">
        <v>38</v>
      </c>
      <c r="D52" s="422"/>
      <c r="E52" s="422"/>
      <c r="F52" s="422"/>
      <c r="G52" s="422"/>
      <c r="H52" s="422"/>
      <c r="I52" s="422"/>
      <c r="J52" s="422"/>
      <c r="K52" s="430"/>
      <c r="L52" s="425"/>
    </row>
    <row r="53" spans="1:12" s="298" customFormat="1" ht="20.100000000000001" customHeight="1">
      <c r="A53" s="1013"/>
      <c r="B53" s="1015"/>
      <c r="C53" s="424" t="s">
        <v>39</v>
      </c>
      <c r="D53" s="422"/>
      <c r="E53" s="422"/>
      <c r="F53" s="422"/>
      <c r="G53" s="422"/>
      <c r="H53" s="422" t="s">
        <v>13</v>
      </c>
      <c r="I53" s="422"/>
      <c r="J53" s="422"/>
      <c r="K53" s="430"/>
      <c r="L53" s="413"/>
    </row>
    <row r="54" spans="1:12" s="298" customFormat="1" ht="20.100000000000001" customHeight="1">
      <c r="A54" s="1013"/>
      <c r="B54" s="1015"/>
      <c r="C54" s="424" t="s">
        <v>40</v>
      </c>
      <c r="D54" s="422"/>
      <c r="E54" s="422"/>
      <c r="F54" s="422"/>
      <c r="G54" s="422"/>
      <c r="H54" s="422"/>
      <c r="I54" s="422"/>
      <c r="J54" s="422"/>
      <c r="K54" s="430"/>
      <c r="L54" s="366"/>
    </row>
    <row r="55" spans="1:12" s="298" customFormat="1" ht="20.100000000000001" customHeight="1">
      <c r="A55" s="1013"/>
      <c r="B55" s="1015"/>
      <c r="C55" s="424" t="s">
        <v>41</v>
      </c>
      <c r="D55" s="422"/>
      <c r="E55" s="422"/>
      <c r="F55" s="422"/>
      <c r="G55" s="422"/>
      <c r="H55" s="422"/>
      <c r="I55" s="422"/>
      <c r="J55" s="422"/>
      <c r="K55" s="430"/>
      <c r="L55" s="366"/>
    </row>
    <row r="56" spans="1:12" s="298" customFormat="1" ht="20.100000000000001" customHeight="1">
      <c r="A56" s="1013"/>
      <c r="B56" s="1015"/>
      <c r="C56" s="426" t="s">
        <v>475</v>
      </c>
      <c r="D56" s="422"/>
      <c r="E56" s="422"/>
      <c r="F56" s="422"/>
      <c r="G56" s="422"/>
      <c r="H56" s="422"/>
      <c r="I56" s="422"/>
      <c r="J56" s="422"/>
      <c r="K56" s="423"/>
      <c r="L56" s="429"/>
    </row>
    <row r="57" spans="1:12" s="298" customFormat="1" ht="20.100000000000001" customHeight="1">
      <c r="A57" s="1013"/>
      <c r="B57" s="1016"/>
      <c r="C57" s="426" t="s">
        <v>476</v>
      </c>
      <c r="D57" s="422"/>
      <c r="E57" s="422"/>
      <c r="F57" s="422"/>
      <c r="G57" s="422"/>
      <c r="H57" s="422"/>
      <c r="I57" s="422"/>
      <c r="J57" s="422"/>
      <c r="K57" s="431"/>
      <c r="L57" s="429"/>
    </row>
    <row r="58" spans="1:12" s="298" customFormat="1" ht="24.95" customHeight="1">
      <c r="A58" s="432"/>
      <c r="B58" s="433" t="s">
        <v>58</v>
      </c>
      <c r="C58" s="434"/>
      <c r="D58" s="434">
        <f t="shared" ref="D58:E58" si="2">SUM(D37:D57)</f>
        <v>1</v>
      </c>
      <c r="E58" s="434">
        <f t="shared" si="2"/>
        <v>0</v>
      </c>
      <c r="F58" s="434">
        <f>SUM(F37:F57)</f>
        <v>0</v>
      </c>
      <c r="G58" s="434">
        <f t="shared" ref="G58:J58" si="3">SUM(G37:G57)</f>
        <v>0</v>
      </c>
      <c r="H58" s="434">
        <f t="shared" si="3"/>
        <v>0</v>
      </c>
      <c r="I58" s="434">
        <f t="shared" si="3"/>
        <v>0</v>
      </c>
      <c r="J58" s="434">
        <f t="shared" si="3"/>
        <v>0</v>
      </c>
      <c r="K58" s="435"/>
    </row>
    <row r="59" spans="1:12" s="298" customFormat="1" ht="24.95" customHeight="1">
      <c r="A59" s="436"/>
      <c r="B59" s="437" t="s">
        <v>55</v>
      </c>
      <c r="C59" s="438"/>
      <c r="D59" s="438">
        <f>D58</f>
        <v>1</v>
      </c>
      <c r="E59" s="438">
        <f>E58</f>
        <v>0</v>
      </c>
      <c r="F59" s="1001">
        <f>F58+G58+H58</f>
        <v>0</v>
      </c>
      <c r="G59" s="1002"/>
      <c r="H59" s="1003"/>
      <c r="I59" s="438">
        <f>I58</f>
        <v>0</v>
      </c>
      <c r="J59" s="438">
        <f>J58</f>
        <v>0</v>
      </c>
      <c r="K59" s="439"/>
    </row>
    <row r="60" spans="1:12" s="298" customFormat="1" ht="24.95" customHeight="1">
      <c r="A60" s="436"/>
      <c r="B60" s="437" t="s">
        <v>59</v>
      </c>
      <c r="C60" s="440" t="s">
        <v>107</v>
      </c>
      <c r="D60" s="441">
        <v>7.5</v>
      </c>
      <c r="E60" s="441">
        <v>5.4</v>
      </c>
      <c r="F60" s="442">
        <v>4</v>
      </c>
      <c r="G60" s="443"/>
      <c r="H60" s="444"/>
      <c r="I60" s="441">
        <v>5.2</v>
      </c>
      <c r="J60" s="441">
        <v>3.9</v>
      </c>
      <c r="K60" s="439"/>
    </row>
    <row r="61" spans="1:12" s="298" customFormat="1" ht="24.95" customHeight="1">
      <c r="A61" s="436"/>
      <c r="B61" s="445" t="s">
        <v>60</v>
      </c>
      <c r="C61" s="446" t="s">
        <v>61</v>
      </c>
      <c r="D61" s="447">
        <f>D59*D60</f>
        <v>7.5</v>
      </c>
      <c r="E61" s="447">
        <f>E59*E60</f>
        <v>0</v>
      </c>
      <c r="F61" s="1004">
        <f>F59*F60</f>
        <v>0</v>
      </c>
      <c r="G61" s="1005"/>
      <c r="H61" s="1006"/>
      <c r="I61" s="447">
        <f>I59*I60</f>
        <v>0</v>
      </c>
      <c r="J61" s="447">
        <f>J59*J60</f>
        <v>0</v>
      </c>
      <c r="K61" s="448"/>
    </row>
    <row r="62" spans="1:12" s="298" customFormat="1" ht="24.95" customHeight="1">
      <c r="A62" s="449"/>
      <c r="B62" s="450" t="s">
        <v>62</v>
      </c>
      <c r="C62" s="451"/>
      <c r="D62" s="1007">
        <f>SUM(D61:J61)</f>
        <v>7.5</v>
      </c>
      <c r="E62" s="1008"/>
      <c r="F62" s="1008"/>
      <c r="G62" s="1008"/>
      <c r="H62" s="1008"/>
      <c r="I62" s="1008"/>
      <c r="J62" s="1009"/>
      <c r="K62" s="452"/>
      <c r="L62" s="413"/>
    </row>
  </sheetData>
  <mergeCells count="34">
    <mergeCell ref="F61:H61"/>
    <mergeCell ref="D62:J62"/>
    <mergeCell ref="A44:A50"/>
    <mergeCell ref="B44:B50"/>
    <mergeCell ref="A51:A57"/>
    <mergeCell ref="B51:B57"/>
    <mergeCell ref="F59:H59"/>
    <mergeCell ref="K33:K35"/>
    <mergeCell ref="F34:H34"/>
    <mergeCell ref="F36:H36"/>
    <mergeCell ref="A37:A43"/>
    <mergeCell ref="B37:B43"/>
    <mergeCell ref="A33:A35"/>
    <mergeCell ref="B33:B35"/>
    <mergeCell ref="C33:C35"/>
    <mergeCell ref="D33:E33"/>
    <mergeCell ref="F33:J33"/>
    <mergeCell ref="K2:K4"/>
    <mergeCell ref="F3:H3"/>
    <mergeCell ref="A2:A4"/>
    <mergeCell ref="B2:B4"/>
    <mergeCell ref="C2:C4"/>
    <mergeCell ref="D2:E2"/>
    <mergeCell ref="F2:J2"/>
    <mergeCell ref="F28:H28"/>
    <mergeCell ref="F30:H30"/>
    <mergeCell ref="D31:J31"/>
    <mergeCell ref="F5:H5"/>
    <mergeCell ref="A6:A12"/>
    <mergeCell ref="B6:B12"/>
    <mergeCell ref="A13:A19"/>
    <mergeCell ref="B13:B19"/>
    <mergeCell ref="A20:A26"/>
    <mergeCell ref="B20:B26"/>
  </mergeCells>
  <phoneticPr fontId="6" type="noConversion"/>
  <printOptions horizontalCentered="1"/>
  <pageMargins left="0.47244094488188981" right="0.47244094488188981" top="0.9055118110236221" bottom="0.39370078740157483" header="0.55118110236220474" footer="0.23622047244094491"/>
  <pageSetup paperSize="9" scale="74" orientation="landscape" r:id="rId1"/>
  <headerFooter alignWithMargins="0">
    <oddHeader>&amp;C&amp;"돋움,굵게"&amp;18&amp;U기능점수 산출서</oddHeader>
  </headerFooter>
  <colBreaks count="1" manualBreakCount="1">
    <brk id="11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FF0000"/>
  </sheetPr>
  <dimension ref="A1"/>
  <sheetViews>
    <sheetView workbookViewId="0">
      <selection activeCell="B24" sqref="B24:K24"/>
    </sheetView>
  </sheetViews>
  <sheetFormatPr defaultRowHeight="13.5"/>
  <sheetData/>
  <phoneticPr fontId="6" type="noConversion"/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00B0F0"/>
  </sheetPr>
  <dimension ref="A1:L40"/>
  <sheetViews>
    <sheetView view="pageBreakPreview" topLeftCell="A25" zoomScaleSheetLayoutView="100" workbookViewId="0">
      <selection activeCell="B24" sqref="B24:K24"/>
    </sheetView>
  </sheetViews>
  <sheetFormatPr defaultColWidth="8.88671875" defaultRowHeight="13.5"/>
  <cols>
    <col min="1" max="1" width="6.77734375" style="13" customWidth="1"/>
    <col min="2" max="2" width="18.77734375" style="13" customWidth="1"/>
    <col min="3" max="4" width="12.77734375" style="13" customWidth="1"/>
    <col min="5" max="5" width="14.88671875" style="13" customWidth="1"/>
    <col min="6" max="6" width="9" style="13" customWidth="1"/>
    <col min="7" max="7" width="10.77734375" style="13" bestFit="1" customWidth="1"/>
    <col min="8" max="10" width="9" style="13" customWidth="1"/>
    <col min="11" max="12" width="16.77734375" style="13" customWidth="1"/>
    <col min="13" max="13" width="7.21875" style="13" customWidth="1"/>
    <col min="14" max="16384" width="8.88671875" style="13"/>
  </cols>
  <sheetData>
    <row r="1" spans="1:12" s="354" customFormat="1" ht="20.25" customHeight="1">
      <c r="A1" s="350"/>
      <c r="B1" s="350"/>
      <c r="C1" s="350"/>
      <c r="D1" s="350"/>
      <c r="E1" s="350"/>
      <c r="F1" s="350"/>
      <c r="G1" s="350"/>
      <c r="H1" s="351"/>
      <c r="I1" s="352"/>
      <c r="J1" s="352"/>
      <c r="K1" s="353"/>
      <c r="L1" s="299" t="s">
        <v>458</v>
      </c>
    </row>
    <row r="2" spans="1:12" s="354" customFormat="1" ht="21.75" customHeight="1">
      <c r="A2" s="355" t="str">
        <f>PLC_기능점수!A1</f>
        <v>[ PLC APPLICATION ] 독산배수지 원격감시제어반 제작구매설치</v>
      </c>
      <c r="B2" s="351"/>
      <c r="C2" s="351"/>
      <c r="D2" s="351"/>
      <c r="E2" s="351"/>
      <c r="F2" s="351"/>
      <c r="G2" s="351"/>
      <c r="H2" s="351"/>
      <c r="I2" s="356"/>
      <c r="J2" s="356"/>
      <c r="L2" s="357" t="s">
        <v>437</v>
      </c>
    </row>
    <row r="3" spans="1:12" s="354" customFormat="1" ht="24.95" customHeight="1">
      <c r="A3" s="998" t="s">
        <v>63</v>
      </c>
      <c r="B3" s="996" t="s">
        <v>64</v>
      </c>
      <c r="C3" s="996" t="s">
        <v>65</v>
      </c>
      <c r="D3" s="994" t="s">
        <v>66</v>
      </c>
      <c r="E3" s="994" t="s">
        <v>67</v>
      </c>
      <c r="F3" s="996" t="s">
        <v>68</v>
      </c>
      <c r="G3" s="996"/>
      <c r="H3" s="996"/>
      <c r="I3" s="996"/>
      <c r="J3" s="996"/>
      <c r="K3" s="996"/>
      <c r="L3" s="984" t="s">
        <v>69</v>
      </c>
    </row>
    <row r="4" spans="1:12" s="354" customFormat="1" ht="24.95" customHeight="1">
      <c r="A4" s="999"/>
      <c r="B4" s="1000"/>
      <c r="C4" s="1000"/>
      <c r="D4" s="995"/>
      <c r="E4" s="995"/>
      <c r="F4" s="358" t="s">
        <v>419</v>
      </c>
      <c r="G4" s="358" t="s">
        <v>469</v>
      </c>
      <c r="H4" s="358" t="s">
        <v>470</v>
      </c>
      <c r="I4" s="358" t="s">
        <v>471</v>
      </c>
      <c r="J4" s="359" t="s">
        <v>478</v>
      </c>
      <c r="K4" s="358" t="s">
        <v>420</v>
      </c>
      <c r="L4" s="985"/>
    </row>
    <row r="5" spans="1:12" s="354" customFormat="1" ht="30" customHeight="1">
      <c r="A5" s="360"/>
      <c r="B5" s="317" t="s">
        <v>472</v>
      </c>
      <c r="C5" s="361" t="s">
        <v>75</v>
      </c>
      <c r="D5" s="362" t="s">
        <v>76</v>
      </c>
      <c r="E5" s="362" t="s">
        <v>77</v>
      </c>
      <c r="F5" s="361" t="s">
        <v>78</v>
      </c>
      <c r="G5" s="361" t="s">
        <v>79</v>
      </c>
      <c r="H5" s="361" t="s">
        <v>80</v>
      </c>
      <c r="I5" s="361" t="s">
        <v>81</v>
      </c>
      <c r="J5" s="361" t="s">
        <v>93</v>
      </c>
      <c r="K5" s="363" t="s">
        <v>473</v>
      </c>
      <c r="L5" s="364" t="s">
        <v>83</v>
      </c>
    </row>
    <row r="6" spans="1:12" s="366" customFormat="1" ht="30" customHeight="1">
      <c r="A6" s="986" t="s">
        <v>84</v>
      </c>
      <c r="B6" s="268" t="s">
        <v>85</v>
      </c>
      <c r="C6" s="269">
        <v>1</v>
      </c>
      <c r="D6" s="270">
        <v>105092</v>
      </c>
      <c r="E6" s="271">
        <f>INT(C6*D6)</f>
        <v>105092</v>
      </c>
      <c r="F6" s="272">
        <v>1.28</v>
      </c>
      <c r="G6" s="272">
        <v>0.88</v>
      </c>
      <c r="H6" s="272">
        <v>0.91</v>
      </c>
      <c r="I6" s="272">
        <v>0.94</v>
      </c>
      <c r="J6" s="273">
        <v>0.97</v>
      </c>
      <c r="K6" s="272">
        <f>F6*G6*H6*I6*J6</f>
        <v>0.93461688320000014</v>
      </c>
      <c r="L6" s="274">
        <f>E6*K6</f>
        <v>98220.757489254407</v>
      </c>
    </row>
    <row r="7" spans="1:12" s="366" customFormat="1" ht="30" customHeight="1">
      <c r="A7" s="986"/>
      <c r="B7" s="268" t="s">
        <v>86</v>
      </c>
      <c r="C7" s="269">
        <v>1</v>
      </c>
      <c r="D7" s="270">
        <v>132747</v>
      </c>
      <c r="E7" s="271">
        <f>INT(C7*D7)</f>
        <v>132747</v>
      </c>
      <c r="F7" s="272">
        <v>1.28</v>
      </c>
      <c r="G7" s="272">
        <v>0.88</v>
      </c>
      <c r="H7" s="272">
        <v>0.91</v>
      </c>
      <c r="I7" s="272">
        <v>0.94</v>
      </c>
      <c r="J7" s="273">
        <v>0.97</v>
      </c>
      <c r="K7" s="272">
        <f>F7*G7*H7*I7*J7</f>
        <v>0.93461688320000014</v>
      </c>
      <c r="L7" s="274">
        <f>E7*K7</f>
        <v>124067.58739415043</v>
      </c>
    </row>
    <row r="8" spans="1:12" s="366" customFormat="1" ht="30" customHeight="1">
      <c r="A8" s="986"/>
      <c r="B8" s="268" t="s">
        <v>87</v>
      </c>
      <c r="C8" s="269">
        <v>1</v>
      </c>
      <c r="D8" s="270">
        <v>176996</v>
      </c>
      <c r="E8" s="271">
        <f>INT(C8*D8)</f>
        <v>176996</v>
      </c>
      <c r="F8" s="272">
        <v>1.28</v>
      </c>
      <c r="G8" s="272">
        <v>0.88</v>
      </c>
      <c r="H8" s="272">
        <v>0.91</v>
      </c>
      <c r="I8" s="272">
        <v>0.94</v>
      </c>
      <c r="J8" s="273">
        <v>0.97</v>
      </c>
      <c r="K8" s="272">
        <f>F8*G8*H8*I8*J8</f>
        <v>0.93461688320000014</v>
      </c>
      <c r="L8" s="274">
        <f>INT(E8*K8)</f>
        <v>165423</v>
      </c>
    </row>
    <row r="9" spans="1:12" s="366" customFormat="1" ht="30" customHeight="1">
      <c r="A9" s="987"/>
      <c r="B9" s="268" t="s">
        <v>88</v>
      </c>
      <c r="C9" s="269">
        <v>1</v>
      </c>
      <c r="D9" s="270">
        <v>138279</v>
      </c>
      <c r="E9" s="271">
        <f>INT(C9*D9)</f>
        <v>138279</v>
      </c>
      <c r="F9" s="272">
        <v>1.28</v>
      </c>
      <c r="G9" s="272">
        <v>0.88</v>
      </c>
      <c r="H9" s="272">
        <v>0.91</v>
      </c>
      <c r="I9" s="272">
        <v>0.94</v>
      </c>
      <c r="J9" s="273">
        <v>0.97</v>
      </c>
      <c r="K9" s="272">
        <f>F9*G9*H9*I9*J9</f>
        <v>0.93461688320000014</v>
      </c>
      <c r="L9" s="274">
        <f>INT(E9*K9)</f>
        <v>129237</v>
      </c>
    </row>
    <row r="10" spans="1:12" s="366" customFormat="1" ht="30" customHeight="1">
      <c r="A10" s="367" t="s">
        <v>55</v>
      </c>
      <c r="B10" s="368"/>
      <c r="C10" s="369"/>
      <c r="D10" s="370">
        <f>SUM(D6:D9)</f>
        <v>553114</v>
      </c>
      <c r="E10" s="371"/>
      <c r="F10" s="372"/>
      <c r="G10" s="373"/>
      <c r="H10" s="373"/>
      <c r="I10" s="374"/>
      <c r="J10" s="374"/>
      <c r="K10" s="375"/>
      <c r="L10" s="376">
        <f>INT(L6+L7+L8+L9)</f>
        <v>516948</v>
      </c>
    </row>
    <row r="11" spans="1:12" s="366" customFormat="1" ht="30" customHeight="1">
      <c r="A11" s="377"/>
      <c r="B11" s="988" t="s">
        <v>89</v>
      </c>
      <c r="C11" s="990" t="s">
        <v>90</v>
      </c>
      <c r="D11" s="991"/>
      <c r="E11" s="378">
        <f>PLC_기능점수!D31</f>
        <v>41.8</v>
      </c>
      <c r="F11" s="379"/>
      <c r="G11" s="380"/>
      <c r="H11" s="380"/>
      <c r="I11" s="380"/>
      <c r="J11" s="380"/>
      <c r="K11" s="381"/>
      <c r="L11" s="390"/>
    </row>
    <row r="12" spans="1:12" s="366" customFormat="1" ht="30" customHeight="1">
      <c r="A12" s="383"/>
      <c r="B12" s="989"/>
      <c r="C12" s="992"/>
      <c r="D12" s="993"/>
      <c r="E12" s="386"/>
      <c r="F12" s="387"/>
      <c r="G12" s="388"/>
      <c r="H12" s="388"/>
      <c r="I12" s="388"/>
      <c r="J12" s="388"/>
      <c r="K12" s="389"/>
      <c r="L12" s="390"/>
    </row>
    <row r="13" spans="1:12" s="366" customFormat="1" ht="30" customHeight="1">
      <c r="A13" s="383"/>
      <c r="B13" s="989"/>
      <c r="C13" s="384"/>
      <c r="D13" s="385"/>
      <c r="E13" s="386"/>
      <c r="F13" s="391"/>
      <c r="G13" s="380"/>
      <c r="H13" s="380"/>
      <c r="I13" s="380"/>
      <c r="J13" s="380"/>
      <c r="K13" s="392"/>
      <c r="L13" s="390"/>
    </row>
    <row r="14" spans="1:12" s="366" customFormat="1" ht="30" customHeight="1">
      <c r="A14" s="393"/>
      <c r="B14" s="989"/>
      <c r="C14" s="384"/>
      <c r="D14" s="385"/>
      <c r="E14" s="386"/>
      <c r="F14" s="391"/>
      <c r="G14" s="380"/>
      <c r="H14" s="380"/>
      <c r="I14" s="380"/>
      <c r="J14" s="380"/>
      <c r="K14" s="392"/>
      <c r="L14" s="390"/>
    </row>
    <row r="15" spans="1:12" s="366" customFormat="1" ht="30" customHeight="1">
      <c r="A15" s="377"/>
      <c r="B15" s="988" t="s">
        <v>46</v>
      </c>
      <c r="C15" s="394" t="s">
        <v>421</v>
      </c>
      <c r="D15" s="395"/>
      <c r="E15" s="396">
        <v>1.28</v>
      </c>
      <c r="F15" s="379" t="s">
        <v>438</v>
      </c>
      <c r="G15" s="397"/>
      <c r="H15" s="380"/>
      <c r="I15" s="380"/>
      <c r="J15" s="380"/>
      <c r="K15" s="398"/>
      <c r="L15" s="399" t="s">
        <v>477</v>
      </c>
    </row>
    <row r="16" spans="1:12" s="366" customFormat="1" ht="30" customHeight="1">
      <c r="A16" s="383"/>
      <c r="B16" s="989"/>
      <c r="C16" s="394" t="s">
        <v>440</v>
      </c>
      <c r="D16" s="395"/>
      <c r="E16" s="400">
        <v>0.88</v>
      </c>
      <c r="F16" s="379" t="s">
        <v>441</v>
      </c>
      <c r="G16" s="397"/>
      <c r="H16" s="380"/>
      <c r="I16" s="401"/>
      <c r="J16" s="380"/>
      <c r="K16" s="398"/>
      <c r="L16" s="399" t="s">
        <v>422</v>
      </c>
    </row>
    <row r="17" spans="1:12" s="366" customFormat="1" ht="30" customHeight="1">
      <c r="A17" s="383"/>
      <c r="B17" s="989"/>
      <c r="C17" s="394" t="s">
        <v>443</v>
      </c>
      <c r="D17" s="395"/>
      <c r="E17" s="400">
        <v>0.91</v>
      </c>
      <c r="F17" s="379" t="s">
        <v>444</v>
      </c>
      <c r="G17" s="397"/>
      <c r="H17" s="380"/>
      <c r="I17" s="401"/>
      <c r="J17" s="380"/>
      <c r="K17" s="398"/>
      <c r="L17" s="399" t="s">
        <v>422</v>
      </c>
    </row>
    <row r="18" spans="1:12" s="366" customFormat="1" ht="30" customHeight="1">
      <c r="A18" s="383"/>
      <c r="B18" s="989"/>
      <c r="C18" s="394" t="s">
        <v>445</v>
      </c>
      <c r="D18" s="395"/>
      <c r="E18" s="400">
        <v>0.94</v>
      </c>
      <c r="F18" s="379" t="s">
        <v>446</v>
      </c>
      <c r="G18" s="380"/>
      <c r="H18" s="380"/>
      <c r="I18" s="401"/>
      <c r="J18" s="380"/>
      <c r="K18" s="398"/>
      <c r="L18" s="399" t="s">
        <v>422</v>
      </c>
    </row>
    <row r="19" spans="1:12" s="366" customFormat="1" ht="30" customHeight="1">
      <c r="A19" s="402"/>
      <c r="B19" s="997"/>
      <c r="C19" s="403" t="s">
        <v>447</v>
      </c>
      <c r="D19" s="404"/>
      <c r="E19" s="405">
        <v>0.97</v>
      </c>
      <c r="F19" s="406" t="s">
        <v>448</v>
      </c>
      <c r="G19" s="407"/>
      <c r="H19" s="407"/>
      <c r="I19" s="408"/>
      <c r="J19" s="408"/>
      <c r="K19" s="409"/>
      <c r="L19" s="410" t="s">
        <v>422</v>
      </c>
    </row>
    <row r="20" spans="1:12" s="354" customFormat="1" ht="20.25" customHeight="1">
      <c r="A20" s="350"/>
      <c r="B20" s="350"/>
      <c r="C20" s="350"/>
      <c r="D20" s="350"/>
      <c r="E20" s="350"/>
      <c r="F20" s="350"/>
      <c r="G20" s="350"/>
      <c r="H20" s="351"/>
      <c r="I20" s="352"/>
      <c r="J20" s="352"/>
      <c r="K20" s="353"/>
      <c r="L20" s="299" t="s">
        <v>458</v>
      </c>
    </row>
    <row r="21" spans="1:12" s="354" customFormat="1" ht="20.25" customHeight="1">
      <c r="A21" s="350"/>
      <c r="B21" s="350"/>
      <c r="C21" s="350"/>
      <c r="D21" s="350"/>
      <c r="E21" s="350"/>
      <c r="F21" s="350"/>
      <c r="G21" s="350"/>
      <c r="H21" s="351"/>
      <c r="I21" s="352"/>
      <c r="J21" s="352"/>
      <c r="K21" s="353"/>
      <c r="L21" s="299"/>
    </row>
    <row r="22" spans="1:12" s="354" customFormat="1" ht="20.25" customHeight="1">
      <c r="A22" s="350"/>
      <c r="B22" s="350"/>
      <c r="C22" s="350"/>
      <c r="D22" s="350"/>
      <c r="E22" s="350"/>
      <c r="F22" s="350"/>
      <c r="G22" s="350"/>
      <c r="H22" s="351"/>
      <c r="I22" s="352"/>
      <c r="J22" s="352"/>
      <c r="K22" s="353"/>
      <c r="L22" s="299"/>
    </row>
    <row r="23" spans="1:12" s="354" customFormat="1" ht="21.75" customHeight="1">
      <c r="A23" s="355" t="str">
        <f>PLC_기능점수!A32</f>
        <v>[ PLC APPLICATION ] 독산배수지 유입밸브제어반 제작구매설치</v>
      </c>
      <c r="B23" s="351"/>
      <c r="C23" s="351"/>
      <c r="D23" s="351"/>
      <c r="E23" s="351"/>
      <c r="F23" s="351"/>
      <c r="G23" s="351"/>
      <c r="H23" s="351"/>
      <c r="I23" s="356"/>
      <c r="J23" s="356"/>
      <c r="L23" s="357" t="s">
        <v>437</v>
      </c>
    </row>
    <row r="24" spans="1:12" s="354" customFormat="1" ht="24.95" customHeight="1">
      <c r="A24" s="998" t="s">
        <v>63</v>
      </c>
      <c r="B24" s="996" t="s">
        <v>64</v>
      </c>
      <c r="C24" s="996" t="s">
        <v>65</v>
      </c>
      <c r="D24" s="994" t="s">
        <v>66</v>
      </c>
      <c r="E24" s="994" t="s">
        <v>67</v>
      </c>
      <c r="F24" s="996" t="s">
        <v>68</v>
      </c>
      <c r="G24" s="996"/>
      <c r="H24" s="996"/>
      <c r="I24" s="996"/>
      <c r="J24" s="996"/>
      <c r="K24" s="996"/>
      <c r="L24" s="984" t="s">
        <v>69</v>
      </c>
    </row>
    <row r="25" spans="1:12" s="354" customFormat="1" ht="24.95" customHeight="1">
      <c r="A25" s="999"/>
      <c r="B25" s="1000"/>
      <c r="C25" s="1000"/>
      <c r="D25" s="995"/>
      <c r="E25" s="995"/>
      <c r="F25" s="358" t="s">
        <v>419</v>
      </c>
      <c r="G25" s="358" t="s">
        <v>469</v>
      </c>
      <c r="H25" s="358" t="s">
        <v>470</v>
      </c>
      <c r="I25" s="358" t="s">
        <v>471</v>
      </c>
      <c r="J25" s="359" t="s">
        <v>478</v>
      </c>
      <c r="K25" s="358" t="s">
        <v>420</v>
      </c>
      <c r="L25" s="985"/>
    </row>
    <row r="26" spans="1:12" s="354" customFormat="1" ht="30" customHeight="1">
      <c r="A26" s="360"/>
      <c r="B26" s="317" t="s">
        <v>472</v>
      </c>
      <c r="C26" s="361" t="s">
        <v>75</v>
      </c>
      <c r="D26" s="362" t="s">
        <v>76</v>
      </c>
      <c r="E26" s="362" t="s">
        <v>77</v>
      </c>
      <c r="F26" s="361" t="s">
        <v>78</v>
      </c>
      <c r="G26" s="361" t="s">
        <v>79</v>
      </c>
      <c r="H26" s="361" t="s">
        <v>80</v>
      </c>
      <c r="I26" s="361" t="s">
        <v>81</v>
      </c>
      <c r="J26" s="361" t="s">
        <v>93</v>
      </c>
      <c r="K26" s="363" t="s">
        <v>473</v>
      </c>
      <c r="L26" s="364" t="s">
        <v>83</v>
      </c>
    </row>
    <row r="27" spans="1:12" s="366" customFormat="1" ht="30" customHeight="1">
      <c r="A27" s="986" t="s">
        <v>84</v>
      </c>
      <c r="B27" s="268" t="s">
        <v>85</v>
      </c>
      <c r="C27" s="269">
        <v>1</v>
      </c>
      <c r="D27" s="270">
        <v>105092</v>
      </c>
      <c r="E27" s="271">
        <f>INT(C27*D27)</f>
        <v>105092</v>
      </c>
      <c r="F27" s="272">
        <v>1.28</v>
      </c>
      <c r="G27" s="272">
        <v>0.88</v>
      </c>
      <c r="H27" s="272">
        <v>0.91</v>
      </c>
      <c r="I27" s="272">
        <v>0.94</v>
      </c>
      <c r="J27" s="273">
        <v>0.97</v>
      </c>
      <c r="K27" s="272">
        <f>F27*G27*H27*I27*J27</f>
        <v>0.93461688320000014</v>
      </c>
      <c r="L27" s="274">
        <f>E27*K27</f>
        <v>98220.757489254407</v>
      </c>
    </row>
    <row r="28" spans="1:12" s="366" customFormat="1" ht="30" customHeight="1">
      <c r="A28" s="986"/>
      <c r="B28" s="268" t="s">
        <v>86</v>
      </c>
      <c r="C28" s="269">
        <v>1</v>
      </c>
      <c r="D28" s="270">
        <v>132747</v>
      </c>
      <c r="E28" s="271">
        <f>INT(C28*D28)</f>
        <v>132747</v>
      </c>
      <c r="F28" s="272">
        <v>1.28</v>
      </c>
      <c r="G28" s="272">
        <v>0.88</v>
      </c>
      <c r="H28" s="272">
        <v>0.91</v>
      </c>
      <c r="I28" s="272">
        <v>0.94</v>
      </c>
      <c r="J28" s="273">
        <v>0.97</v>
      </c>
      <c r="K28" s="272">
        <f>F28*G28*H28*I28*J28</f>
        <v>0.93461688320000014</v>
      </c>
      <c r="L28" s="274">
        <f>E28*K28</f>
        <v>124067.58739415043</v>
      </c>
    </row>
    <row r="29" spans="1:12" s="366" customFormat="1" ht="30" customHeight="1">
      <c r="A29" s="986"/>
      <c r="B29" s="268" t="s">
        <v>87</v>
      </c>
      <c r="C29" s="269">
        <v>1</v>
      </c>
      <c r="D29" s="270">
        <v>176996</v>
      </c>
      <c r="E29" s="271">
        <f>INT(C29*D29)</f>
        <v>176996</v>
      </c>
      <c r="F29" s="272">
        <v>1.28</v>
      </c>
      <c r="G29" s="272">
        <v>0.88</v>
      </c>
      <c r="H29" s="272">
        <v>0.91</v>
      </c>
      <c r="I29" s="272">
        <v>0.94</v>
      </c>
      <c r="J29" s="273">
        <v>0.97</v>
      </c>
      <c r="K29" s="272">
        <f>F29*G29*H29*I29*J29</f>
        <v>0.93461688320000014</v>
      </c>
      <c r="L29" s="274">
        <f>INT(E29*K29)</f>
        <v>165423</v>
      </c>
    </row>
    <row r="30" spans="1:12" s="366" customFormat="1" ht="30" customHeight="1">
      <c r="A30" s="987"/>
      <c r="B30" s="268" t="s">
        <v>88</v>
      </c>
      <c r="C30" s="269">
        <v>1</v>
      </c>
      <c r="D30" s="270">
        <v>138279</v>
      </c>
      <c r="E30" s="271">
        <f>INT(C30*D30)</f>
        <v>138279</v>
      </c>
      <c r="F30" s="272">
        <v>1.28</v>
      </c>
      <c r="G30" s="272">
        <v>0.88</v>
      </c>
      <c r="H30" s="272">
        <v>0.91</v>
      </c>
      <c r="I30" s="272">
        <v>0.94</v>
      </c>
      <c r="J30" s="273">
        <v>0.97</v>
      </c>
      <c r="K30" s="272">
        <f>F30*G30*H30*I30*J30</f>
        <v>0.93461688320000014</v>
      </c>
      <c r="L30" s="274">
        <f>INT(E30*K30)</f>
        <v>129237</v>
      </c>
    </row>
    <row r="31" spans="1:12" s="366" customFormat="1" ht="30" customHeight="1">
      <c r="A31" s="367" t="s">
        <v>55</v>
      </c>
      <c r="B31" s="368"/>
      <c r="C31" s="369"/>
      <c r="D31" s="370">
        <f>SUM(D27:D30)</f>
        <v>553114</v>
      </c>
      <c r="E31" s="371"/>
      <c r="F31" s="372"/>
      <c r="G31" s="373"/>
      <c r="H31" s="373"/>
      <c r="I31" s="374"/>
      <c r="J31" s="374"/>
      <c r="K31" s="375"/>
      <c r="L31" s="376">
        <f>INT(L27+L28+L29+L30)</f>
        <v>516948</v>
      </c>
    </row>
    <row r="32" spans="1:12" s="366" customFormat="1" ht="30" customHeight="1">
      <c r="A32" s="377"/>
      <c r="B32" s="988" t="s">
        <v>89</v>
      </c>
      <c r="C32" s="990" t="s">
        <v>90</v>
      </c>
      <c r="D32" s="991"/>
      <c r="E32" s="378">
        <f>PLC_기능점수!D62</f>
        <v>7.5</v>
      </c>
      <c r="F32" s="379"/>
      <c r="G32" s="380"/>
      <c r="H32" s="380"/>
      <c r="I32" s="380"/>
      <c r="J32" s="380"/>
      <c r="K32" s="381"/>
      <c r="L32" s="390"/>
    </row>
    <row r="33" spans="1:12" s="366" customFormat="1" ht="30" customHeight="1">
      <c r="A33" s="383"/>
      <c r="B33" s="989"/>
      <c r="C33" s="992"/>
      <c r="D33" s="993"/>
      <c r="E33" s="386"/>
      <c r="F33" s="387"/>
      <c r="G33" s="388"/>
      <c r="H33" s="388"/>
      <c r="I33" s="388"/>
      <c r="J33" s="388"/>
      <c r="K33" s="389"/>
      <c r="L33" s="390"/>
    </row>
    <row r="34" spans="1:12" s="366" customFormat="1" ht="30" customHeight="1">
      <c r="A34" s="383"/>
      <c r="B34" s="989"/>
      <c r="C34" s="384"/>
      <c r="D34" s="385"/>
      <c r="E34" s="386"/>
      <c r="F34" s="391"/>
      <c r="G34" s="380"/>
      <c r="H34" s="380"/>
      <c r="I34" s="380"/>
      <c r="J34" s="380"/>
      <c r="K34" s="392"/>
      <c r="L34" s="390"/>
    </row>
    <row r="35" spans="1:12" s="366" customFormat="1" ht="30" customHeight="1">
      <c r="A35" s="393"/>
      <c r="B35" s="989"/>
      <c r="C35" s="384"/>
      <c r="D35" s="385"/>
      <c r="E35" s="386"/>
      <c r="F35" s="391"/>
      <c r="G35" s="380"/>
      <c r="H35" s="380"/>
      <c r="I35" s="380"/>
      <c r="J35" s="380"/>
      <c r="K35" s="392"/>
      <c r="L35" s="390"/>
    </row>
    <row r="36" spans="1:12" s="366" customFormat="1" ht="30" customHeight="1">
      <c r="A36" s="377"/>
      <c r="B36" s="988" t="s">
        <v>46</v>
      </c>
      <c r="C36" s="394" t="s">
        <v>421</v>
      </c>
      <c r="D36" s="395"/>
      <c r="E36" s="396">
        <v>1.28</v>
      </c>
      <c r="F36" s="379" t="s">
        <v>438</v>
      </c>
      <c r="G36" s="397"/>
      <c r="H36" s="380"/>
      <c r="I36" s="380"/>
      <c r="J36" s="380"/>
      <c r="K36" s="398"/>
      <c r="L36" s="399" t="s">
        <v>477</v>
      </c>
    </row>
    <row r="37" spans="1:12" s="366" customFormat="1" ht="30" customHeight="1">
      <c r="A37" s="383"/>
      <c r="B37" s="989"/>
      <c r="C37" s="394" t="s">
        <v>440</v>
      </c>
      <c r="D37" s="395"/>
      <c r="E37" s="400">
        <v>0.88</v>
      </c>
      <c r="F37" s="379" t="s">
        <v>441</v>
      </c>
      <c r="G37" s="397"/>
      <c r="H37" s="380"/>
      <c r="I37" s="401"/>
      <c r="J37" s="380"/>
      <c r="K37" s="398"/>
      <c r="L37" s="399" t="s">
        <v>422</v>
      </c>
    </row>
    <row r="38" spans="1:12" s="366" customFormat="1" ht="30" customHeight="1">
      <c r="A38" s="383"/>
      <c r="B38" s="989"/>
      <c r="C38" s="394" t="s">
        <v>443</v>
      </c>
      <c r="D38" s="395"/>
      <c r="E38" s="400">
        <v>0.91</v>
      </c>
      <c r="F38" s="379" t="s">
        <v>444</v>
      </c>
      <c r="G38" s="397"/>
      <c r="H38" s="380"/>
      <c r="I38" s="401"/>
      <c r="J38" s="380"/>
      <c r="K38" s="398"/>
      <c r="L38" s="399" t="s">
        <v>422</v>
      </c>
    </row>
    <row r="39" spans="1:12" s="366" customFormat="1" ht="30" customHeight="1">
      <c r="A39" s="383"/>
      <c r="B39" s="989"/>
      <c r="C39" s="394" t="s">
        <v>445</v>
      </c>
      <c r="D39" s="395"/>
      <c r="E39" s="400">
        <v>0.94</v>
      </c>
      <c r="F39" s="379" t="s">
        <v>446</v>
      </c>
      <c r="G39" s="380"/>
      <c r="H39" s="380"/>
      <c r="I39" s="401"/>
      <c r="J39" s="380"/>
      <c r="K39" s="398"/>
      <c r="L39" s="399" t="s">
        <v>422</v>
      </c>
    </row>
    <row r="40" spans="1:12" s="366" customFormat="1" ht="30" customHeight="1">
      <c r="A40" s="402"/>
      <c r="B40" s="997"/>
      <c r="C40" s="403" t="s">
        <v>447</v>
      </c>
      <c r="D40" s="404"/>
      <c r="E40" s="405">
        <v>0.97</v>
      </c>
      <c r="F40" s="406" t="s">
        <v>448</v>
      </c>
      <c r="G40" s="407"/>
      <c r="H40" s="407"/>
      <c r="I40" s="408"/>
      <c r="J40" s="408"/>
      <c r="K40" s="409"/>
      <c r="L40" s="410" t="s">
        <v>422</v>
      </c>
    </row>
  </sheetData>
  <mergeCells count="24">
    <mergeCell ref="B36:B40"/>
    <mergeCell ref="F24:K24"/>
    <mergeCell ref="L24:L25"/>
    <mergeCell ref="A27:A30"/>
    <mergeCell ref="B32:B35"/>
    <mergeCell ref="C32:D32"/>
    <mergeCell ref="C33:D33"/>
    <mergeCell ref="A24:A25"/>
    <mergeCell ref="B24:B25"/>
    <mergeCell ref="C24:C25"/>
    <mergeCell ref="D24:D25"/>
    <mergeCell ref="E24:E25"/>
    <mergeCell ref="B15:B19"/>
    <mergeCell ref="A3:A4"/>
    <mergeCell ref="B3:B4"/>
    <mergeCell ref="C3:C4"/>
    <mergeCell ref="D3:D4"/>
    <mergeCell ref="L3:L4"/>
    <mergeCell ref="A6:A9"/>
    <mergeCell ref="B11:B14"/>
    <mergeCell ref="C11:D11"/>
    <mergeCell ref="C12:D12"/>
    <mergeCell ref="E3:E4"/>
    <mergeCell ref="F3:K3"/>
  </mergeCells>
  <phoneticPr fontId="6" type="noConversion"/>
  <printOptions horizontalCentered="1"/>
  <pageMargins left="0.59055118110236227" right="0.59055118110236227" top="1.1023622047244095" bottom="0.43307086614173229" header="0.55118110236220474" footer="0.23622047244094491"/>
  <pageSetup paperSize="9" scale="79" fitToHeight="0" orientation="landscape" r:id="rId1"/>
  <headerFooter alignWithMargins="0">
    <oddHeader>&amp;C&amp;"돋움,굵게"&amp;18&amp;U소프트웨어 개발원가 산출서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00B0F0"/>
  </sheetPr>
  <dimension ref="A1:L62"/>
  <sheetViews>
    <sheetView view="pageBreakPreview" topLeftCell="A13" zoomScaleSheetLayoutView="100" workbookViewId="0">
      <selection activeCell="B24" sqref="B24:K24"/>
    </sheetView>
  </sheetViews>
  <sheetFormatPr defaultColWidth="8.88671875" defaultRowHeight="13.5"/>
  <cols>
    <col min="1" max="1" width="8.77734375" style="7" customWidth="1"/>
    <col min="2" max="2" width="24.77734375" style="7" customWidth="1"/>
    <col min="3" max="3" width="28.77734375" style="7" customWidth="1"/>
    <col min="4" max="10" width="10.77734375" style="7" customWidth="1"/>
    <col min="11" max="11" width="21.33203125" style="7" customWidth="1"/>
    <col min="12" max="16384" width="8.88671875" style="7"/>
  </cols>
  <sheetData>
    <row r="1" spans="1:12" s="298" customFormat="1" ht="24" customHeight="1">
      <c r="A1" s="411" t="s">
        <v>526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3"/>
    </row>
    <row r="2" spans="1:12" s="298" customFormat="1" ht="23.25" customHeight="1">
      <c r="A2" s="1023" t="s">
        <v>16</v>
      </c>
      <c r="B2" s="1026" t="s">
        <v>17</v>
      </c>
      <c r="C2" s="1029" t="s">
        <v>18</v>
      </c>
      <c r="D2" s="1032" t="s">
        <v>19</v>
      </c>
      <c r="E2" s="1033"/>
      <c r="F2" s="1033" t="s">
        <v>20</v>
      </c>
      <c r="G2" s="1034"/>
      <c r="H2" s="1034"/>
      <c r="I2" s="1034"/>
      <c r="J2" s="1035"/>
      <c r="K2" s="1017" t="s">
        <v>10</v>
      </c>
    </row>
    <row r="3" spans="1:12" s="298" customFormat="1" ht="23.25" customHeight="1">
      <c r="A3" s="1024"/>
      <c r="B3" s="1027"/>
      <c r="C3" s="1030"/>
      <c r="D3" s="414" t="s">
        <v>21</v>
      </c>
      <c r="E3" s="414" t="s">
        <v>22</v>
      </c>
      <c r="F3" s="1020" t="s">
        <v>23</v>
      </c>
      <c r="G3" s="1021"/>
      <c r="H3" s="1022"/>
      <c r="I3" s="414" t="s">
        <v>24</v>
      </c>
      <c r="J3" s="414" t="s">
        <v>24</v>
      </c>
      <c r="K3" s="1018"/>
    </row>
    <row r="4" spans="1:12" s="298" customFormat="1" ht="23.25" customHeight="1">
      <c r="A4" s="1025"/>
      <c r="B4" s="1028"/>
      <c r="C4" s="1031"/>
      <c r="D4" s="415" t="s">
        <v>25</v>
      </c>
      <c r="E4" s="415" t="s">
        <v>26</v>
      </c>
      <c r="F4" s="416" t="s">
        <v>27</v>
      </c>
      <c r="G4" s="416" t="s">
        <v>28</v>
      </c>
      <c r="H4" s="416" t="s">
        <v>29</v>
      </c>
      <c r="I4" s="415" t="s">
        <v>30</v>
      </c>
      <c r="J4" s="415" t="s">
        <v>31</v>
      </c>
      <c r="K4" s="1019"/>
      <c r="L4" s="413"/>
    </row>
    <row r="5" spans="1:12" s="298" customFormat="1" ht="24.95" customHeight="1">
      <c r="A5" s="417"/>
      <c r="B5" s="418"/>
      <c r="C5" s="418"/>
      <c r="D5" s="419" t="s">
        <v>32</v>
      </c>
      <c r="E5" s="419" t="s">
        <v>33</v>
      </c>
      <c r="F5" s="1010" t="s">
        <v>34</v>
      </c>
      <c r="G5" s="1011"/>
      <c r="H5" s="1012"/>
      <c r="I5" s="419" t="s">
        <v>35</v>
      </c>
      <c r="J5" s="419" t="s">
        <v>36</v>
      </c>
      <c r="K5" s="420"/>
      <c r="L5" s="413"/>
    </row>
    <row r="6" spans="1:12" s="298" customFormat="1" ht="20.100000000000001" customHeight="1">
      <c r="A6" s="1013">
        <v>1</v>
      </c>
      <c r="B6" s="1014" t="s">
        <v>99</v>
      </c>
      <c r="C6" s="421" t="s">
        <v>37</v>
      </c>
      <c r="D6" s="422">
        <v>1</v>
      </c>
      <c r="E6" s="422"/>
      <c r="F6" s="422"/>
      <c r="G6" s="422"/>
      <c r="H6" s="422"/>
      <c r="I6" s="422"/>
      <c r="J6" s="422"/>
      <c r="K6" s="423"/>
      <c r="L6" s="413"/>
    </row>
    <row r="7" spans="1:12" s="298" customFormat="1" ht="20.100000000000001" customHeight="1">
      <c r="A7" s="1013"/>
      <c r="B7" s="1015"/>
      <c r="C7" s="424" t="s">
        <v>38</v>
      </c>
      <c r="D7" s="422"/>
      <c r="E7" s="422"/>
      <c r="F7" s="422"/>
      <c r="G7" s="422"/>
      <c r="H7" s="422"/>
      <c r="I7" s="422"/>
      <c r="J7" s="422"/>
      <c r="K7" s="423"/>
      <c r="L7" s="425"/>
    </row>
    <row r="8" spans="1:12" s="298" customFormat="1" ht="20.100000000000001" customHeight="1">
      <c r="A8" s="1013"/>
      <c r="B8" s="1015"/>
      <c r="C8" s="424" t="s">
        <v>39</v>
      </c>
      <c r="D8" s="422"/>
      <c r="E8" s="422"/>
      <c r="F8" s="422"/>
      <c r="G8" s="422"/>
      <c r="H8" s="422"/>
      <c r="I8" s="422"/>
      <c r="J8" s="422"/>
      <c r="K8" s="423"/>
      <c r="L8" s="413"/>
    </row>
    <row r="9" spans="1:12" s="298" customFormat="1" ht="20.100000000000001" customHeight="1">
      <c r="A9" s="1013"/>
      <c r="B9" s="1015"/>
      <c r="C9" s="424" t="s">
        <v>40</v>
      </c>
      <c r="D9" s="422"/>
      <c r="E9" s="422"/>
      <c r="F9" s="422"/>
      <c r="G9" s="422"/>
      <c r="H9" s="422"/>
      <c r="I9" s="422"/>
      <c r="J9" s="422"/>
      <c r="K9" s="423"/>
      <c r="L9" s="366"/>
    </row>
    <row r="10" spans="1:12" s="298" customFormat="1" ht="20.100000000000001" customHeight="1">
      <c r="A10" s="1013"/>
      <c r="B10" s="1015"/>
      <c r="C10" s="424" t="s">
        <v>41</v>
      </c>
      <c r="D10" s="422"/>
      <c r="E10" s="422"/>
      <c r="F10" s="422"/>
      <c r="G10" s="422"/>
      <c r="H10" s="422"/>
      <c r="I10" s="422"/>
      <c r="J10" s="422"/>
      <c r="K10" s="423"/>
      <c r="L10" s="366"/>
    </row>
    <row r="11" spans="1:12" s="298" customFormat="1" ht="20.100000000000001" customHeight="1">
      <c r="A11" s="1013"/>
      <c r="B11" s="1015"/>
      <c r="C11" s="426" t="s">
        <v>42</v>
      </c>
      <c r="D11" s="422"/>
      <c r="E11" s="422"/>
      <c r="F11" s="427">
        <f>IO리스트!AF16/10</f>
        <v>3.3</v>
      </c>
      <c r="G11" s="422"/>
      <c r="H11" s="422"/>
      <c r="I11" s="422"/>
      <c r="J11" s="422"/>
      <c r="K11" s="428"/>
      <c r="L11" s="429"/>
    </row>
    <row r="12" spans="1:12" s="298" customFormat="1" ht="20.100000000000001" customHeight="1">
      <c r="A12" s="1013"/>
      <c r="B12" s="1015"/>
      <c r="C12" s="426" t="s">
        <v>43</v>
      </c>
      <c r="D12" s="422"/>
      <c r="E12" s="422"/>
      <c r="F12" s="427">
        <f>IO리스트!C16/10</f>
        <v>1.6</v>
      </c>
      <c r="G12" s="422"/>
      <c r="H12" s="422"/>
      <c r="I12" s="422"/>
      <c r="J12" s="422"/>
      <c r="K12" s="428" t="s">
        <v>474</v>
      </c>
      <c r="L12" s="429"/>
    </row>
    <row r="13" spans="1:12" s="298" customFormat="1" ht="20.100000000000001" customHeight="1">
      <c r="A13" s="1013">
        <v>2</v>
      </c>
      <c r="B13" s="1014" t="s">
        <v>100</v>
      </c>
      <c r="C13" s="421" t="s">
        <v>37</v>
      </c>
      <c r="D13" s="422"/>
      <c r="E13" s="422"/>
      <c r="F13" s="422"/>
      <c r="G13" s="422"/>
      <c r="H13" s="422"/>
      <c r="I13" s="422"/>
      <c r="J13" s="422"/>
      <c r="K13" s="430"/>
      <c r="L13" s="413"/>
    </row>
    <row r="14" spans="1:12" s="298" customFormat="1" ht="20.100000000000001" customHeight="1">
      <c r="A14" s="1013"/>
      <c r="B14" s="1015"/>
      <c r="C14" s="424" t="s">
        <v>38</v>
      </c>
      <c r="D14" s="422"/>
      <c r="E14" s="422"/>
      <c r="F14" s="422"/>
      <c r="G14" s="422"/>
      <c r="H14" s="422"/>
      <c r="I14" s="422"/>
      <c r="J14" s="422"/>
      <c r="K14" s="430"/>
      <c r="L14" s="425"/>
    </row>
    <row r="15" spans="1:12" s="298" customFormat="1" ht="20.100000000000001" customHeight="1">
      <c r="A15" s="1013"/>
      <c r="B15" s="1015"/>
      <c r="C15" s="424" t="s">
        <v>39</v>
      </c>
      <c r="D15" s="422"/>
      <c r="E15" s="422" t="s">
        <v>13</v>
      </c>
      <c r="F15" s="422"/>
      <c r="G15" s="422"/>
      <c r="H15" s="422"/>
      <c r="I15" s="422"/>
      <c r="J15" s="422"/>
      <c r="K15" s="430"/>
      <c r="L15" s="413"/>
    </row>
    <row r="16" spans="1:12" s="298" customFormat="1" ht="20.100000000000001" customHeight="1">
      <c r="A16" s="1013"/>
      <c r="B16" s="1015"/>
      <c r="C16" s="424" t="s">
        <v>40</v>
      </c>
      <c r="D16" s="422"/>
      <c r="E16" s="422"/>
      <c r="F16" s="422"/>
      <c r="G16" s="422"/>
      <c r="H16" s="422"/>
      <c r="I16" s="422"/>
      <c r="J16" s="422"/>
      <c r="K16" s="430"/>
      <c r="L16" s="366"/>
    </row>
    <row r="17" spans="1:12" s="298" customFormat="1" ht="20.100000000000001" customHeight="1">
      <c r="A17" s="1013"/>
      <c r="B17" s="1015"/>
      <c r="C17" s="424" t="s">
        <v>41</v>
      </c>
      <c r="D17" s="422"/>
      <c r="E17" s="422"/>
      <c r="F17" s="422"/>
      <c r="G17" s="422"/>
      <c r="H17" s="422" t="s">
        <v>13</v>
      </c>
      <c r="I17" s="422"/>
      <c r="J17" s="422"/>
      <c r="K17" s="430"/>
      <c r="L17" s="366"/>
    </row>
    <row r="18" spans="1:12" s="298" customFormat="1" ht="20.100000000000001" customHeight="1">
      <c r="A18" s="1013"/>
      <c r="B18" s="1015"/>
      <c r="C18" s="426" t="s">
        <v>44</v>
      </c>
      <c r="D18" s="422"/>
      <c r="E18" s="422"/>
      <c r="F18" s="427">
        <f>IO리스트!BA16/10</f>
        <v>1.8</v>
      </c>
      <c r="G18" s="422"/>
      <c r="H18" s="422"/>
      <c r="I18" s="422"/>
      <c r="J18" s="422"/>
      <c r="K18" s="428"/>
      <c r="L18" s="429"/>
    </row>
    <row r="19" spans="1:12" s="298" customFormat="1" ht="20.100000000000001" customHeight="1">
      <c r="A19" s="1013"/>
      <c r="B19" s="1015"/>
      <c r="C19" s="426" t="s">
        <v>45</v>
      </c>
      <c r="D19" s="422"/>
      <c r="E19" s="422"/>
      <c r="F19" s="427">
        <f>IO리스트!Z16/10</f>
        <v>0</v>
      </c>
      <c r="G19" s="422"/>
      <c r="H19" s="422"/>
      <c r="I19" s="422"/>
      <c r="J19" s="422"/>
      <c r="K19" s="428"/>
      <c r="L19" s="429"/>
    </row>
    <row r="20" spans="1:12" s="298" customFormat="1" ht="20.100000000000001" customHeight="1">
      <c r="A20" s="1013">
        <v>3</v>
      </c>
      <c r="B20" s="1014" t="s">
        <v>101</v>
      </c>
      <c r="C20" s="421" t="s">
        <v>37</v>
      </c>
      <c r="D20" s="422"/>
      <c r="E20" s="422"/>
      <c r="F20" s="422"/>
      <c r="G20" s="422"/>
      <c r="H20" s="422"/>
      <c r="I20" s="422"/>
      <c r="J20" s="422"/>
      <c r="K20" s="430"/>
      <c r="L20" s="413"/>
    </row>
    <row r="21" spans="1:12" s="298" customFormat="1" ht="20.100000000000001" customHeight="1">
      <c r="A21" s="1013"/>
      <c r="B21" s="1015"/>
      <c r="C21" s="424" t="s">
        <v>38</v>
      </c>
      <c r="D21" s="422"/>
      <c r="E21" s="422"/>
      <c r="F21" s="422"/>
      <c r="G21" s="422" t="s">
        <v>13</v>
      </c>
      <c r="H21" s="422"/>
      <c r="I21" s="422"/>
      <c r="J21" s="422"/>
      <c r="K21" s="430"/>
      <c r="L21" s="425"/>
    </row>
    <row r="22" spans="1:12" s="298" customFormat="1" ht="20.100000000000001" customHeight="1">
      <c r="A22" s="1013"/>
      <c r="B22" s="1015"/>
      <c r="C22" s="424" t="s">
        <v>39</v>
      </c>
      <c r="D22" s="422"/>
      <c r="E22" s="422"/>
      <c r="F22" s="422"/>
      <c r="G22" s="422"/>
      <c r="H22" s="422" t="s">
        <v>13</v>
      </c>
      <c r="I22" s="422"/>
      <c r="J22" s="422"/>
      <c r="K22" s="430"/>
      <c r="L22" s="413"/>
    </row>
    <row r="23" spans="1:12" s="298" customFormat="1" ht="20.100000000000001" customHeight="1">
      <c r="A23" s="1013"/>
      <c r="B23" s="1015"/>
      <c r="C23" s="424" t="s">
        <v>40</v>
      </c>
      <c r="D23" s="422"/>
      <c r="E23" s="422"/>
      <c r="F23" s="422"/>
      <c r="G23" s="422"/>
      <c r="H23" s="422"/>
      <c r="I23" s="422"/>
      <c r="J23" s="422"/>
      <c r="K23" s="430"/>
      <c r="L23" s="366"/>
    </row>
    <row r="24" spans="1:12" s="298" customFormat="1" ht="20.100000000000001" customHeight="1">
      <c r="A24" s="1013"/>
      <c r="B24" s="1015"/>
      <c r="C24" s="424" t="s">
        <v>41</v>
      </c>
      <c r="D24" s="422"/>
      <c r="E24" s="422"/>
      <c r="F24" s="422"/>
      <c r="G24" s="422"/>
      <c r="H24" s="422"/>
      <c r="I24" s="422"/>
      <c r="J24" s="422"/>
      <c r="K24" s="430"/>
      <c r="L24" s="366"/>
    </row>
    <row r="25" spans="1:12" s="298" customFormat="1" ht="20.100000000000001" customHeight="1">
      <c r="A25" s="1013"/>
      <c r="B25" s="1015"/>
      <c r="C25" s="426" t="s">
        <v>475</v>
      </c>
      <c r="D25" s="422"/>
      <c r="E25" s="422"/>
      <c r="F25" s="422"/>
      <c r="G25" s="422"/>
      <c r="H25" s="422"/>
      <c r="I25" s="422"/>
      <c r="J25" s="422"/>
      <c r="K25" s="423"/>
      <c r="L25" s="429"/>
    </row>
    <row r="26" spans="1:12" s="298" customFormat="1" ht="20.100000000000001" customHeight="1">
      <c r="A26" s="1013"/>
      <c r="B26" s="1016"/>
      <c r="C26" s="426" t="s">
        <v>476</v>
      </c>
      <c r="D26" s="422">
        <f>IO리스트!BN16</f>
        <v>1</v>
      </c>
      <c r="E26" s="422"/>
      <c r="F26" s="422"/>
      <c r="G26" s="422"/>
      <c r="H26" s="422"/>
      <c r="I26" s="422"/>
      <c r="J26" s="422"/>
      <c r="K26" s="431"/>
      <c r="L26" s="429"/>
    </row>
    <row r="27" spans="1:12" s="298" customFormat="1" ht="24.95" customHeight="1">
      <c r="A27" s="432"/>
      <c r="B27" s="433" t="s">
        <v>58</v>
      </c>
      <c r="C27" s="434"/>
      <c r="D27" s="434">
        <f t="shared" ref="D27:J27" si="0">SUM(D6:D26)</f>
        <v>2</v>
      </c>
      <c r="E27" s="434">
        <f t="shared" si="0"/>
        <v>0</v>
      </c>
      <c r="F27" s="434">
        <f>SUM(F6:F26)</f>
        <v>6.7</v>
      </c>
      <c r="G27" s="434">
        <f t="shared" si="0"/>
        <v>0</v>
      </c>
      <c r="H27" s="434">
        <f t="shared" si="0"/>
        <v>0</v>
      </c>
      <c r="I27" s="434">
        <f t="shared" si="0"/>
        <v>0</v>
      </c>
      <c r="J27" s="434">
        <f t="shared" si="0"/>
        <v>0</v>
      </c>
      <c r="K27" s="435"/>
    </row>
    <row r="28" spans="1:12" s="298" customFormat="1" ht="24.95" customHeight="1">
      <c r="A28" s="436"/>
      <c r="B28" s="437" t="s">
        <v>55</v>
      </c>
      <c r="C28" s="438"/>
      <c r="D28" s="438">
        <f>D27</f>
        <v>2</v>
      </c>
      <c r="E28" s="438">
        <f>E27</f>
        <v>0</v>
      </c>
      <c r="F28" s="1001">
        <f>F27+G27+H27</f>
        <v>6.7</v>
      </c>
      <c r="G28" s="1002"/>
      <c r="H28" s="1003"/>
      <c r="I28" s="438">
        <f>I27</f>
        <v>0</v>
      </c>
      <c r="J28" s="438">
        <f>J27</f>
        <v>0</v>
      </c>
      <c r="K28" s="439"/>
    </row>
    <row r="29" spans="1:12" s="298" customFormat="1" ht="24.95" customHeight="1">
      <c r="A29" s="436"/>
      <c r="B29" s="437" t="s">
        <v>59</v>
      </c>
      <c r="C29" s="440" t="s">
        <v>107</v>
      </c>
      <c r="D29" s="441">
        <v>7.5</v>
      </c>
      <c r="E29" s="441">
        <v>5.4</v>
      </c>
      <c r="F29" s="442">
        <v>4</v>
      </c>
      <c r="G29" s="443"/>
      <c r="H29" s="444"/>
      <c r="I29" s="441">
        <v>5.2</v>
      </c>
      <c r="J29" s="441">
        <v>3.9</v>
      </c>
      <c r="K29" s="439"/>
    </row>
    <row r="30" spans="1:12" s="298" customFormat="1" ht="24.95" customHeight="1">
      <c r="A30" s="436"/>
      <c r="B30" s="445" t="s">
        <v>60</v>
      </c>
      <c r="C30" s="446" t="s">
        <v>61</v>
      </c>
      <c r="D30" s="447">
        <f>D28*D29</f>
        <v>15</v>
      </c>
      <c r="E30" s="447">
        <f>E28*E29</f>
        <v>0</v>
      </c>
      <c r="F30" s="1004">
        <f>F28*F29</f>
        <v>26.8</v>
      </c>
      <c r="G30" s="1005"/>
      <c r="H30" s="1006"/>
      <c r="I30" s="447">
        <f>I28*I29</f>
        <v>0</v>
      </c>
      <c r="J30" s="447">
        <f>J28*J29</f>
        <v>0</v>
      </c>
      <c r="K30" s="448"/>
    </row>
    <row r="31" spans="1:12" s="298" customFormat="1" ht="24.95" customHeight="1">
      <c r="A31" s="449"/>
      <c r="B31" s="450" t="s">
        <v>62</v>
      </c>
      <c r="C31" s="451"/>
      <c r="D31" s="1007">
        <f>SUM(D30:J30)</f>
        <v>41.8</v>
      </c>
      <c r="E31" s="1008"/>
      <c r="F31" s="1008"/>
      <c r="G31" s="1008"/>
      <c r="H31" s="1008"/>
      <c r="I31" s="1008"/>
      <c r="J31" s="1009"/>
      <c r="K31" s="452"/>
      <c r="L31" s="413"/>
    </row>
    <row r="32" spans="1:12" s="298" customFormat="1" ht="24" customHeight="1">
      <c r="A32" s="411" t="s">
        <v>527</v>
      </c>
      <c r="B32" s="412"/>
      <c r="C32" s="412"/>
      <c r="D32" s="412"/>
      <c r="E32" s="412"/>
      <c r="F32" s="412"/>
      <c r="G32" s="412"/>
      <c r="H32" s="412"/>
      <c r="I32" s="412"/>
      <c r="J32" s="412"/>
      <c r="K32" s="412"/>
      <c r="L32" s="413"/>
    </row>
    <row r="33" spans="1:12" s="298" customFormat="1" ht="23.25" customHeight="1">
      <c r="A33" s="1023" t="s">
        <v>16</v>
      </c>
      <c r="B33" s="1026" t="s">
        <v>17</v>
      </c>
      <c r="C33" s="1029" t="s">
        <v>18</v>
      </c>
      <c r="D33" s="1032" t="s">
        <v>19</v>
      </c>
      <c r="E33" s="1033"/>
      <c r="F33" s="1033" t="s">
        <v>20</v>
      </c>
      <c r="G33" s="1034"/>
      <c r="H33" s="1034"/>
      <c r="I33" s="1034"/>
      <c r="J33" s="1035"/>
      <c r="K33" s="1017" t="s">
        <v>10</v>
      </c>
    </row>
    <row r="34" spans="1:12" s="298" customFormat="1" ht="23.25" customHeight="1">
      <c r="A34" s="1024"/>
      <c r="B34" s="1027"/>
      <c r="C34" s="1030"/>
      <c r="D34" s="414" t="s">
        <v>21</v>
      </c>
      <c r="E34" s="414" t="s">
        <v>22</v>
      </c>
      <c r="F34" s="1020" t="s">
        <v>23</v>
      </c>
      <c r="G34" s="1021"/>
      <c r="H34" s="1022"/>
      <c r="I34" s="414" t="s">
        <v>24</v>
      </c>
      <c r="J34" s="414" t="s">
        <v>24</v>
      </c>
      <c r="K34" s="1018"/>
    </row>
    <row r="35" spans="1:12" s="298" customFormat="1" ht="23.25" customHeight="1">
      <c r="A35" s="1025"/>
      <c r="B35" s="1028"/>
      <c r="C35" s="1031"/>
      <c r="D35" s="415" t="s">
        <v>25</v>
      </c>
      <c r="E35" s="415" t="s">
        <v>26</v>
      </c>
      <c r="F35" s="416" t="s">
        <v>27</v>
      </c>
      <c r="G35" s="416" t="s">
        <v>28</v>
      </c>
      <c r="H35" s="416" t="s">
        <v>29</v>
      </c>
      <c r="I35" s="415" t="s">
        <v>30</v>
      </c>
      <c r="J35" s="415" t="s">
        <v>31</v>
      </c>
      <c r="K35" s="1019"/>
      <c r="L35" s="413"/>
    </row>
    <row r="36" spans="1:12" s="298" customFormat="1" ht="24.95" customHeight="1">
      <c r="A36" s="417"/>
      <c r="B36" s="418"/>
      <c r="C36" s="418"/>
      <c r="D36" s="419" t="s">
        <v>32</v>
      </c>
      <c r="E36" s="419" t="s">
        <v>33</v>
      </c>
      <c r="F36" s="1010" t="s">
        <v>34</v>
      </c>
      <c r="G36" s="1011"/>
      <c r="H36" s="1012"/>
      <c r="I36" s="419" t="s">
        <v>35</v>
      </c>
      <c r="J36" s="419" t="s">
        <v>36</v>
      </c>
      <c r="K36" s="420"/>
      <c r="L36" s="413"/>
    </row>
    <row r="37" spans="1:12" s="298" customFormat="1" ht="20.100000000000001" customHeight="1">
      <c r="A37" s="1013">
        <v>1</v>
      </c>
      <c r="B37" s="1014" t="s">
        <v>99</v>
      </c>
      <c r="C37" s="421" t="s">
        <v>37</v>
      </c>
      <c r="D37" s="422">
        <v>1</v>
      </c>
      <c r="E37" s="422"/>
      <c r="F37" s="422"/>
      <c r="G37" s="422"/>
      <c r="H37" s="422"/>
      <c r="I37" s="422"/>
      <c r="J37" s="422"/>
      <c r="K37" s="423"/>
      <c r="L37" s="413"/>
    </row>
    <row r="38" spans="1:12" s="298" customFormat="1" ht="20.100000000000001" customHeight="1">
      <c r="A38" s="1013"/>
      <c r="B38" s="1015"/>
      <c r="C38" s="424" t="s">
        <v>38</v>
      </c>
      <c r="D38" s="422"/>
      <c r="E38" s="422"/>
      <c r="F38" s="422"/>
      <c r="G38" s="422"/>
      <c r="H38" s="422"/>
      <c r="I38" s="422"/>
      <c r="J38" s="422"/>
      <c r="K38" s="423"/>
      <c r="L38" s="425"/>
    </row>
    <row r="39" spans="1:12" s="298" customFormat="1" ht="20.100000000000001" customHeight="1">
      <c r="A39" s="1013"/>
      <c r="B39" s="1015"/>
      <c r="C39" s="424" t="s">
        <v>39</v>
      </c>
      <c r="D39" s="422"/>
      <c r="E39" s="422"/>
      <c r="F39" s="422"/>
      <c r="G39" s="422"/>
      <c r="H39" s="422"/>
      <c r="I39" s="422"/>
      <c r="J39" s="422"/>
      <c r="K39" s="423"/>
      <c r="L39" s="413"/>
    </row>
    <row r="40" spans="1:12" s="298" customFormat="1" ht="20.100000000000001" customHeight="1">
      <c r="A40" s="1013"/>
      <c r="B40" s="1015"/>
      <c r="C40" s="424" t="s">
        <v>40</v>
      </c>
      <c r="D40" s="422"/>
      <c r="E40" s="422"/>
      <c r="F40" s="422"/>
      <c r="G40" s="422"/>
      <c r="H40" s="422"/>
      <c r="I40" s="422"/>
      <c r="J40" s="422"/>
      <c r="K40" s="423"/>
      <c r="L40" s="366"/>
    </row>
    <row r="41" spans="1:12" s="298" customFormat="1" ht="20.100000000000001" customHeight="1">
      <c r="A41" s="1013"/>
      <c r="B41" s="1015"/>
      <c r="C41" s="424" t="s">
        <v>41</v>
      </c>
      <c r="D41" s="422"/>
      <c r="E41" s="422"/>
      <c r="F41" s="422"/>
      <c r="G41" s="422"/>
      <c r="H41" s="422"/>
      <c r="I41" s="422"/>
      <c r="J41" s="422"/>
      <c r="K41" s="423"/>
      <c r="L41" s="366"/>
    </row>
    <row r="42" spans="1:12" s="298" customFormat="1" ht="20.100000000000001" customHeight="1">
      <c r="A42" s="1013"/>
      <c r="B42" s="1015"/>
      <c r="C42" s="426" t="s">
        <v>42</v>
      </c>
      <c r="D42" s="422"/>
      <c r="E42" s="422"/>
      <c r="F42" s="427">
        <f>IO리스트!AF23/10</f>
        <v>0</v>
      </c>
      <c r="G42" s="422"/>
      <c r="H42" s="422"/>
      <c r="I42" s="422"/>
      <c r="J42" s="422"/>
      <c r="K42" s="428"/>
      <c r="L42" s="429"/>
    </row>
    <row r="43" spans="1:12" s="298" customFormat="1" ht="20.100000000000001" customHeight="1">
      <c r="A43" s="1013"/>
      <c r="B43" s="1015"/>
      <c r="C43" s="426" t="s">
        <v>43</v>
      </c>
      <c r="D43" s="422"/>
      <c r="E43" s="422"/>
      <c r="F43" s="427">
        <f>IO리스트!C23/10</f>
        <v>0</v>
      </c>
      <c r="G43" s="422"/>
      <c r="H43" s="422"/>
      <c r="I43" s="422"/>
      <c r="J43" s="422"/>
      <c r="K43" s="428" t="s">
        <v>474</v>
      </c>
      <c r="L43" s="429"/>
    </row>
    <row r="44" spans="1:12" s="298" customFormat="1" ht="20.100000000000001" customHeight="1">
      <c r="A44" s="1013">
        <v>2</v>
      </c>
      <c r="B44" s="1014" t="s">
        <v>100</v>
      </c>
      <c r="C44" s="421" t="s">
        <v>37</v>
      </c>
      <c r="D44" s="422"/>
      <c r="E44" s="422"/>
      <c r="F44" s="422"/>
      <c r="G44" s="422"/>
      <c r="H44" s="422"/>
      <c r="I44" s="422"/>
      <c r="J44" s="422"/>
      <c r="K44" s="430"/>
      <c r="L44" s="413"/>
    </row>
    <row r="45" spans="1:12" s="298" customFormat="1" ht="20.100000000000001" customHeight="1">
      <c r="A45" s="1013"/>
      <c r="B45" s="1015"/>
      <c r="C45" s="424" t="s">
        <v>38</v>
      </c>
      <c r="D45" s="422"/>
      <c r="E45" s="422"/>
      <c r="F45" s="422"/>
      <c r="G45" s="422"/>
      <c r="H45" s="422"/>
      <c r="I45" s="422"/>
      <c r="J45" s="422"/>
      <c r="K45" s="430"/>
      <c r="L45" s="425"/>
    </row>
    <row r="46" spans="1:12" s="298" customFormat="1" ht="20.100000000000001" customHeight="1">
      <c r="A46" s="1013"/>
      <c r="B46" s="1015"/>
      <c r="C46" s="424" t="s">
        <v>39</v>
      </c>
      <c r="D46" s="422"/>
      <c r="E46" s="422" t="s">
        <v>13</v>
      </c>
      <c r="F46" s="422"/>
      <c r="G46" s="422"/>
      <c r="H46" s="422"/>
      <c r="I46" s="422"/>
      <c r="J46" s="422"/>
      <c r="K46" s="430"/>
      <c r="L46" s="413"/>
    </row>
    <row r="47" spans="1:12" s="298" customFormat="1" ht="20.100000000000001" customHeight="1">
      <c r="A47" s="1013"/>
      <c r="B47" s="1015"/>
      <c r="C47" s="424" t="s">
        <v>40</v>
      </c>
      <c r="D47" s="422"/>
      <c r="E47" s="422"/>
      <c r="F47" s="422"/>
      <c r="G47" s="422"/>
      <c r="H47" s="422"/>
      <c r="I47" s="422"/>
      <c r="J47" s="422"/>
      <c r="K47" s="430"/>
      <c r="L47" s="366"/>
    </row>
    <row r="48" spans="1:12" s="298" customFormat="1" ht="20.100000000000001" customHeight="1">
      <c r="A48" s="1013"/>
      <c r="B48" s="1015"/>
      <c r="C48" s="424" t="s">
        <v>41</v>
      </c>
      <c r="D48" s="422"/>
      <c r="E48" s="422"/>
      <c r="F48" s="422"/>
      <c r="G48" s="422"/>
      <c r="H48" s="422" t="s">
        <v>13</v>
      </c>
      <c r="I48" s="422"/>
      <c r="J48" s="422"/>
      <c r="K48" s="430"/>
      <c r="L48" s="366"/>
    </row>
    <row r="49" spans="1:12" s="298" customFormat="1" ht="20.100000000000001" customHeight="1">
      <c r="A49" s="1013"/>
      <c r="B49" s="1015"/>
      <c r="C49" s="426" t="s">
        <v>44</v>
      </c>
      <c r="D49" s="422"/>
      <c r="E49" s="422"/>
      <c r="F49" s="427">
        <f>IO리스트!BA23/10</f>
        <v>0</v>
      </c>
      <c r="G49" s="422"/>
      <c r="H49" s="422"/>
      <c r="I49" s="422"/>
      <c r="J49" s="422"/>
      <c r="K49" s="428"/>
      <c r="L49" s="429"/>
    </row>
    <row r="50" spans="1:12" s="298" customFormat="1" ht="20.100000000000001" customHeight="1">
      <c r="A50" s="1013"/>
      <c r="B50" s="1015"/>
      <c r="C50" s="426" t="s">
        <v>45</v>
      </c>
      <c r="D50" s="422"/>
      <c r="E50" s="422"/>
      <c r="F50" s="427">
        <f>IO리스트!Z23/10</f>
        <v>0</v>
      </c>
      <c r="G50" s="422"/>
      <c r="H50" s="422"/>
      <c r="I50" s="422"/>
      <c r="J50" s="422"/>
      <c r="K50" s="428"/>
      <c r="L50" s="429"/>
    </row>
    <row r="51" spans="1:12" s="298" customFormat="1" ht="20.100000000000001" customHeight="1">
      <c r="A51" s="1013">
        <v>3</v>
      </c>
      <c r="B51" s="1014" t="s">
        <v>101</v>
      </c>
      <c r="C51" s="421" t="s">
        <v>37</v>
      </c>
      <c r="D51" s="422"/>
      <c r="E51" s="422"/>
      <c r="F51" s="422"/>
      <c r="G51" s="422"/>
      <c r="H51" s="422"/>
      <c r="I51" s="422"/>
      <c r="J51" s="422"/>
      <c r="K51" s="430"/>
      <c r="L51" s="413"/>
    </row>
    <row r="52" spans="1:12" s="298" customFormat="1" ht="20.100000000000001" customHeight="1">
      <c r="A52" s="1013"/>
      <c r="B52" s="1015"/>
      <c r="C52" s="424" t="s">
        <v>38</v>
      </c>
      <c r="D52" s="422"/>
      <c r="E52" s="422"/>
      <c r="F52" s="422"/>
      <c r="G52" s="422" t="s">
        <v>13</v>
      </c>
      <c r="H52" s="422"/>
      <c r="I52" s="422"/>
      <c r="J52" s="422"/>
      <c r="K52" s="430"/>
      <c r="L52" s="425"/>
    </row>
    <row r="53" spans="1:12" s="298" customFormat="1" ht="20.100000000000001" customHeight="1">
      <c r="A53" s="1013"/>
      <c r="B53" s="1015"/>
      <c r="C53" s="424" t="s">
        <v>39</v>
      </c>
      <c r="D53" s="422"/>
      <c r="E53" s="422"/>
      <c r="F53" s="422"/>
      <c r="G53" s="422"/>
      <c r="H53" s="422" t="s">
        <v>13</v>
      </c>
      <c r="I53" s="422"/>
      <c r="J53" s="422"/>
      <c r="K53" s="430"/>
      <c r="L53" s="413"/>
    </row>
    <row r="54" spans="1:12" s="298" customFormat="1" ht="20.100000000000001" customHeight="1">
      <c r="A54" s="1013"/>
      <c r="B54" s="1015"/>
      <c r="C54" s="424" t="s">
        <v>40</v>
      </c>
      <c r="D54" s="422"/>
      <c r="E54" s="422"/>
      <c r="F54" s="422"/>
      <c r="G54" s="422"/>
      <c r="H54" s="422"/>
      <c r="I54" s="422"/>
      <c r="J54" s="422"/>
      <c r="K54" s="430"/>
      <c r="L54" s="366"/>
    </row>
    <row r="55" spans="1:12" s="298" customFormat="1" ht="20.100000000000001" customHeight="1">
      <c r="A55" s="1013"/>
      <c r="B55" s="1015"/>
      <c r="C55" s="424" t="s">
        <v>41</v>
      </c>
      <c r="D55" s="422"/>
      <c r="E55" s="422"/>
      <c r="F55" s="422"/>
      <c r="G55" s="422"/>
      <c r="H55" s="422"/>
      <c r="I55" s="422"/>
      <c r="J55" s="422"/>
      <c r="K55" s="430"/>
      <c r="L55" s="366"/>
    </row>
    <row r="56" spans="1:12" s="298" customFormat="1" ht="20.100000000000001" customHeight="1">
      <c r="A56" s="1013"/>
      <c r="B56" s="1015"/>
      <c r="C56" s="426" t="s">
        <v>475</v>
      </c>
      <c r="D56" s="422">
        <f>IO리스트!BN54</f>
        <v>0</v>
      </c>
      <c r="E56" s="422"/>
      <c r="F56" s="422"/>
      <c r="G56" s="422"/>
      <c r="H56" s="422"/>
      <c r="I56" s="422"/>
      <c r="J56" s="422"/>
      <c r="K56" s="423"/>
      <c r="L56" s="429"/>
    </row>
    <row r="57" spans="1:12" s="298" customFormat="1" ht="20.100000000000001" customHeight="1">
      <c r="A57" s="1013"/>
      <c r="B57" s="1016"/>
      <c r="C57" s="426" t="s">
        <v>476</v>
      </c>
      <c r="D57" s="422">
        <f>IO리스트!BN23</f>
        <v>0</v>
      </c>
      <c r="E57" s="422"/>
      <c r="F57" s="422"/>
      <c r="G57" s="422"/>
      <c r="H57" s="422"/>
      <c r="I57" s="422"/>
      <c r="J57" s="422"/>
      <c r="K57" s="431"/>
      <c r="L57" s="429"/>
    </row>
    <row r="58" spans="1:12" s="298" customFormat="1" ht="24.95" customHeight="1">
      <c r="A58" s="432"/>
      <c r="B58" s="433" t="s">
        <v>58</v>
      </c>
      <c r="C58" s="434"/>
      <c r="D58" s="434">
        <f t="shared" ref="D58:E58" si="1">SUM(D37:D57)</f>
        <v>1</v>
      </c>
      <c r="E58" s="434">
        <f t="shared" si="1"/>
        <v>0</v>
      </c>
      <c r="F58" s="434">
        <f>SUM(F37:F57)</f>
        <v>0</v>
      </c>
      <c r="G58" s="434">
        <f t="shared" ref="G58:J58" si="2">SUM(G37:G57)</f>
        <v>0</v>
      </c>
      <c r="H58" s="434">
        <f t="shared" si="2"/>
        <v>0</v>
      </c>
      <c r="I58" s="434">
        <f t="shared" si="2"/>
        <v>0</v>
      </c>
      <c r="J58" s="434">
        <f t="shared" si="2"/>
        <v>0</v>
      </c>
      <c r="K58" s="435"/>
    </row>
    <row r="59" spans="1:12" s="298" customFormat="1" ht="24.95" customHeight="1">
      <c r="A59" s="436"/>
      <c r="B59" s="437" t="s">
        <v>55</v>
      </c>
      <c r="C59" s="438"/>
      <c r="D59" s="438">
        <f>D58</f>
        <v>1</v>
      </c>
      <c r="E59" s="438">
        <f>E58</f>
        <v>0</v>
      </c>
      <c r="F59" s="1001">
        <f>F58+G58+H58</f>
        <v>0</v>
      </c>
      <c r="G59" s="1002"/>
      <c r="H59" s="1003"/>
      <c r="I59" s="438">
        <f>I58</f>
        <v>0</v>
      </c>
      <c r="J59" s="438">
        <f>J58</f>
        <v>0</v>
      </c>
      <c r="K59" s="439"/>
    </row>
    <row r="60" spans="1:12" s="298" customFormat="1" ht="24.95" customHeight="1">
      <c r="A60" s="436"/>
      <c r="B60" s="437" t="s">
        <v>59</v>
      </c>
      <c r="C60" s="440" t="s">
        <v>107</v>
      </c>
      <c r="D60" s="441">
        <v>7.5</v>
      </c>
      <c r="E60" s="441">
        <v>5.4</v>
      </c>
      <c r="F60" s="442">
        <v>4</v>
      </c>
      <c r="G60" s="443"/>
      <c r="H60" s="444"/>
      <c r="I60" s="441">
        <v>5.2</v>
      </c>
      <c r="J60" s="441">
        <v>3.9</v>
      </c>
      <c r="K60" s="439"/>
    </row>
    <row r="61" spans="1:12" s="298" customFormat="1" ht="24.95" customHeight="1">
      <c r="A61" s="436"/>
      <c r="B61" s="445" t="s">
        <v>60</v>
      </c>
      <c r="C61" s="446" t="s">
        <v>61</v>
      </c>
      <c r="D61" s="447">
        <f>D59*D60</f>
        <v>7.5</v>
      </c>
      <c r="E61" s="447">
        <f>E59*E60</f>
        <v>0</v>
      </c>
      <c r="F61" s="1004">
        <f>F59*F60</f>
        <v>0</v>
      </c>
      <c r="G61" s="1005"/>
      <c r="H61" s="1006"/>
      <c r="I61" s="447">
        <f>I59*I60</f>
        <v>0</v>
      </c>
      <c r="J61" s="447">
        <f>J59*J60</f>
        <v>0</v>
      </c>
      <c r="K61" s="448"/>
    </row>
    <row r="62" spans="1:12" s="298" customFormat="1" ht="24.95" customHeight="1">
      <c r="A62" s="449"/>
      <c r="B62" s="450" t="s">
        <v>62</v>
      </c>
      <c r="C62" s="451"/>
      <c r="D62" s="1007">
        <f>SUM(D61:J61)</f>
        <v>7.5</v>
      </c>
      <c r="E62" s="1008"/>
      <c r="F62" s="1008"/>
      <c r="G62" s="1008"/>
      <c r="H62" s="1008"/>
      <c r="I62" s="1008"/>
      <c r="J62" s="1009"/>
      <c r="K62" s="452"/>
      <c r="L62" s="413"/>
    </row>
  </sheetData>
  <mergeCells count="34">
    <mergeCell ref="F61:H61"/>
    <mergeCell ref="D62:J62"/>
    <mergeCell ref="A44:A50"/>
    <mergeCell ref="B44:B50"/>
    <mergeCell ref="A51:A57"/>
    <mergeCell ref="B51:B57"/>
    <mergeCell ref="F59:H59"/>
    <mergeCell ref="K33:K35"/>
    <mergeCell ref="F34:H34"/>
    <mergeCell ref="F36:H36"/>
    <mergeCell ref="A37:A43"/>
    <mergeCell ref="B37:B43"/>
    <mergeCell ref="A33:A35"/>
    <mergeCell ref="B33:B35"/>
    <mergeCell ref="C33:C35"/>
    <mergeCell ref="D33:E33"/>
    <mergeCell ref="F33:J33"/>
    <mergeCell ref="K2:K4"/>
    <mergeCell ref="F3:H3"/>
    <mergeCell ref="A2:A4"/>
    <mergeCell ref="B2:B4"/>
    <mergeCell ref="C2:C4"/>
    <mergeCell ref="D2:E2"/>
    <mergeCell ref="F2:J2"/>
    <mergeCell ref="F28:H28"/>
    <mergeCell ref="F30:H30"/>
    <mergeCell ref="D31:J31"/>
    <mergeCell ref="F5:H5"/>
    <mergeCell ref="A6:A12"/>
    <mergeCell ref="B6:B12"/>
    <mergeCell ref="A13:A19"/>
    <mergeCell ref="B13:B19"/>
    <mergeCell ref="A20:A26"/>
    <mergeCell ref="B20:B26"/>
  </mergeCells>
  <phoneticPr fontId="6" type="noConversion"/>
  <printOptions horizontalCentered="1"/>
  <pageMargins left="0.47244094488188981" right="0.47244094488188981" top="0.9055118110236221" bottom="0.39370078740157483" header="0.55118110236220474" footer="0.23622047244094491"/>
  <pageSetup paperSize="9" scale="74" fitToHeight="0" orientation="landscape" r:id="rId1"/>
  <headerFooter alignWithMargins="0">
    <oddHeader>&amp;C&amp;"돋움,굵게"&amp;18&amp;U기능점수 산출서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00B0F0"/>
  </sheetPr>
  <dimension ref="A1:BT23"/>
  <sheetViews>
    <sheetView view="pageBreakPreview" zoomScaleNormal="85" zoomScaleSheetLayoutView="100" workbookViewId="0">
      <pane xSplit="1" ySplit="4" topLeftCell="B5" activePane="bottomRight" state="frozen"/>
      <selection activeCell="B24" sqref="B24:K24"/>
      <selection pane="topRight" activeCell="B24" sqref="B24:K24"/>
      <selection pane="bottomLeft" activeCell="B24" sqref="B24:K24"/>
      <selection pane="bottomRight" activeCell="B24" sqref="B24:K24"/>
    </sheetView>
  </sheetViews>
  <sheetFormatPr defaultColWidth="8.88671875" defaultRowHeight="12"/>
  <cols>
    <col min="1" max="1" width="8.77734375" style="250" customWidth="1"/>
    <col min="2" max="2" width="35.33203125" style="249" customWidth="1"/>
    <col min="3" max="61" width="2.77734375" style="239" customWidth="1"/>
    <col min="62" max="65" width="4.77734375" style="239" customWidth="1"/>
    <col min="66" max="66" width="5.77734375" style="239" customWidth="1"/>
    <col min="67" max="67" width="5.88671875" style="239" customWidth="1"/>
    <col min="68" max="16384" width="8.88671875" style="239"/>
  </cols>
  <sheetData>
    <row r="1" spans="1:72" ht="51.75" customHeight="1">
      <c r="A1" s="1036" t="s">
        <v>434</v>
      </c>
      <c r="B1" s="1036"/>
      <c r="C1" s="1036"/>
      <c r="D1" s="1036"/>
      <c r="E1" s="1036"/>
      <c r="F1" s="1036"/>
      <c r="G1" s="1036"/>
      <c r="H1" s="1036"/>
      <c r="I1" s="1036"/>
      <c r="J1" s="1036"/>
      <c r="K1" s="1036"/>
      <c r="L1" s="1036"/>
      <c r="M1" s="1036"/>
      <c r="N1" s="1036"/>
      <c r="O1" s="1036"/>
      <c r="P1" s="1036"/>
      <c r="Q1" s="1036"/>
      <c r="R1" s="1036"/>
      <c r="S1" s="1036"/>
      <c r="T1" s="1036"/>
      <c r="U1" s="1036"/>
      <c r="V1" s="1036"/>
      <c r="W1" s="1036"/>
      <c r="X1" s="1036"/>
      <c r="Y1" s="1036"/>
      <c r="Z1" s="1036"/>
      <c r="AA1" s="1036"/>
      <c r="AB1" s="1036"/>
      <c r="AC1" s="1036"/>
      <c r="AD1" s="1036"/>
      <c r="AE1" s="1036"/>
      <c r="AF1" s="1036"/>
      <c r="AG1" s="1036"/>
      <c r="AH1" s="1036"/>
      <c r="AI1" s="1036"/>
      <c r="AJ1" s="1036"/>
      <c r="AK1" s="1036"/>
      <c r="AL1" s="1036"/>
      <c r="AM1" s="1036"/>
      <c r="AN1" s="1036"/>
      <c r="AO1" s="1036"/>
      <c r="AP1" s="1036"/>
      <c r="AQ1" s="1036"/>
      <c r="AR1" s="1036"/>
      <c r="AS1" s="1036"/>
      <c r="AT1" s="1036"/>
      <c r="AU1" s="1036"/>
      <c r="AV1" s="1036"/>
      <c r="AW1" s="1036"/>
      <c r="AX1" s="1036"/>
      <c r="AY1" s="1036"/>
      <c r="AZ1" s="1036"/>
      <c r="BA1" s="1036"/>
      <c r="BB1" s="1036"/>
      <c r="BC1" s="1036"/>
      <c r="BD1" s="1036"/>
      <c r="BE1" s="1036"/>
      <c r="BF1" s="1036"/>
      <c r="BG1" s="1036"/>
      <c r="BH1" s="1036"/>
      <c r="BI1" s="1036"/>
      <c r="BJ1" s="1036"/>
      <c r="BK1" s="1036"/>
      <c r="BL1" s="1036"/>
      <c r="BM1" s="1036"/>
      <c r="BN1" s="1036"/>
      <c r="BO1" s="1036"/>
    </row>
    <row r="2" spans="1:72" ht="20.100000000000001" customHeight="1">
      <c r="A2" s="1038" t="s">
        <v>436</v>
      </c>
      <c r="B2" s="1038"/>
      <c r="C2" s="1037" t="s">
        <v>427</v>
      </c>
      <c r="D2" s="1037"/>
      <c r="E2" s="1037"/>
      <c r="F2" s="1037"/>
      <c r="G2" s="1037"/>
      <c r="H2" s="1037"/>
      <c r="I2" s="1037"/>
      <c r="J2" s="1037"/>
      <c r="K2" s="1037"/>
      <c r="L2" s="1037"/>
      <c r="M2" s="1037"/>
      <c r="N2" s="1037"/>
      <c r="O2" s="1037"/>
      <c r="P2" s="1037"/>
      <c r="Q2" s="1037"/>
      <c r="R2" s="1037"/>
      <c r="S2" s="1037"/>
      <c r="T2" s="1037"/>
      <c r="U2" s="1037"/>
      <c r="V2" s="1037"/>
      <c r="W2" s="1037"/>
      <c r="X2" s="1037"/>
      <c r="Y2" s="1037"/>
      <c r="Z2" s="1037"/>
      <c r="AA2" s="1037"/>
      <c r="AB2" s="1037"/>
      <c r="AC2" s="1037"/>
      <c r="AD2" s="1037"/>
      <c r="AE2" s="1037"/>
      <c r="AF2" s="1039" t="s">
        <v>429</v>
      </c>
      <c r="AG2" s="1040"/>
      <c r="AH2" s="1040"/>
      <c r="AI2" s="1040"/>
      <c r="AJ2" s="1040"/>
      <c r="AK2" s="1040"/>
      <c r="AL2" s="1040"/>
      <c r="AM2" s="1040"/>
      <c r="AN2" s="1040"/>
      <c r="AO2" s="1040"/>
      <c r="AP2" s="1040"/>
      <c r="AQ2" s="1040"/>
      <c r="AR2" s="1040"/>
      <c r="AS2" s="1040"/>
      <c r="AT2" s="1040"/>
      <c r="AU2" s="1040"/>
      <c r="AV2" s="1040"/>
      <c r="AW2" s="1040"/>
      <c r="AX2" s="1040"/>
      <c r="AY2" s="1040"/>
      <c r="AZ2" s="1040"/>
      <c r="BA2" s="1040"/>
      <c r="BB2" s="1040"/>
      <c r="BC2" s="1040"/>
      <c r="BD2" s="1040"/>
      <c r="BE2" s="1040"/>
      <c r="BF2" s="1040"/>
      <c r="BG2" s="1040"/>
      <c r="BH2" s="1040"/>
      <c r="BI2" s="1041"/>
      <c r="BJ2" s="1037" t="s">
        <v>424</v>
      </c>
      <c r="BK2" s="1037"/>
      <c r="BL2" s="1037"/>
      <c r="BM2" s="1037"/>
      <c r="BN2" s="514"/>
      <c r="BO2" s="1037" t="s">
        <v>423</v>
      </c>
      <c r="BP2" s="240"/>
      <c r="BQ2" s="240"/>
    </row>
    <row r="3" spans="1:72" ht="20.100000000000001" customHeight="1">
      <c r="A3" s="1038"/>
      <c r="B3" s="1038"/>
      <c r="C3" s="1037" t="s">
        <v>426</v>
      </c>
      <c r="D3" s="1037"/>
      <c r="E3" s="1037"/>
      <c r="F3" s="1037"/>
      <c r="G3" s="1037"/>
      <c r="H3" s="1037"/>
      <c r="I3" s="1037"/>
      <c r="J3" s="1037"/>
      <c r="K3" s="1037"/>
      <c r="L3" s="1037"/>
      <c r="M3" s="1037"/>
      <c r="N3" s="1037"/>
      <c r="O3" s="1037"/>
      <c r="P3" s="1037"/>
      <c r="Q3" s="1037"/>
      <c r="R3" s="1037"/>
      <c r="S3" s="1037"/>
      <c r="T3" s="1037"/>
      <c r="U3" s="1037"/>
      <c r="V3" s="1037"/>
      <c r="W3" s="1037"/>
      <c r="X3" s="1037"/>
      <c r="Y3" s="1037"/>
      <c r="Z3" s="1037" t="s">
        <v>428</v>
      </c>
      <c r="AA3" s="1037"/>
      <c r="AB3" s="1037"/>
      <c r="AC3" s="1037"/>
      <c r="AD3" s="1037"/>
      <c r="AE3" s="1037"/>
      <c r="AF3" s="1039" t="s">
        <v>430</v>
      </c>
      <c r="AG3" s="1040"/>
      <c r="AH3" s="1040"/>
      <c r="AI3" s="1040"/>
      <c r="AJ3" s="1040"/>
      <c r="AK3" s="1040"/>
      <c r="AL3" s="1040"/>
      <c r="AM3" s="1040"/>
      <c r="AN3" s="1040"/>
      <c r="AO3" s="1040"/>
      <c r="AP3" s="1040"/>
      <c r="AQ3" s="1040"/>
      <c r="AR3" s="1040"/>
      <c r="AS3" s="1040"/>
      <c r="AT3" s="1040"/>
      <c r="AU3" s="1040"/>
      <c r="AV3" s="1040"/>
      <c r="AW3" s="1040"/>
      <c r="AX3" s="1040"/>
      <c r="AY3" s="1040"/>
      <c r="AZ3" s="1041"/>
      <c r="BA3" s="1039" t="s">
        <v>431</v>
      </c>
      <c r="BB3" s="1040"/>
      <c r="BC3" s="1040"/>
      <c r="BD3" s="1040"/>
      <c r="BE3" s="1040"/>
      <c r="BF3" s="1040"/>
      <c r="BG3" s="1040"/>
      <c r="BH3" s="1040"/>
      <c r="BI3" s="1041"/>
      <c r="BJ3" s="253" t="s">
        <v>95</v>
      </c>
      <c r="BK3" s="253" t="s">
        <v>96</v>
      </c>
      <c r="BL3" s="253" t="s">
        <v>97</v>
      </c>
      <c r="BM3" s="253" t="s">
        <v>98</v>
      </c>
      <c r="BN3" s="253" t="s">
        <v>544</v>
      </c>
      <c r="BO3" s="1037"/>
      <c r="BP3" s="240"/>
      <c r="BQ3" s="240"/>
      <c r="BR3" s="240"/>
      <c r="BS3" s="240"/>
      <c r="BT3" s="240"/>
    </row>
    <row r="4" spans="1:72" ht="174" customHeight="1">
      <c r="A4" s="297" t="s">
        <v>435</v>
      </c>
      <c r="B4" s="291"/>
      <c r="C4" s="292" t="s">
        <v>455</v>
      </c>
      <c r="D4" s="292" t="s">
        <v>456</v>
      </c>
      <c r="E4" s="292" t="s">
        <v>449</v>
      </c>
      <c r="F4" s="292" t="s">
        <v>450</v>
      </c>
      <c r="G4" s="292" t="s">
        <v>451</v>
      </c>
      <c r="H4" s="292" t="s">
        <v>452</v>
      </c>
      <c r="I4" s="292" t="s">
        <v>541</v>
      </c>
      <c r="J4" s="292"/>
      <c r="K4" s="292"/>
      <c r="L4" s="292"/>
      <c r="M4" s="292"/>
      <c r="N4" s="292"/>
      <c r="O4" s="292"/>
      <c r="P4" s="292"/>
      <c r="Q4" s="292"/>
      <c r="R4" s="292"/>
      <c r="S4" s="292"/>
      <c r="T4" s="292"/>
      <c r="U4" s="292"/>
      <c r="V4" s="292"/>
      <c r="W4" s="292"/>
      <c r="X4" s="292"/>
      <c r="Y4" s="292"/>
      <c r="Z4" s="292"/>
      <c r="AA4" s="292"/>
      <c r="AB4" s="292"/>
      <c r="AC4" s="292"/>
      <c r="AD4" s="292"/>
      <c r="AE4" s="292"/>
      <c r="AF4" s="292" t="s">
        <v>525</v>
      </c>
      <c r="AG4" s="292" t="s">
        <v>454</v>
      </c>
      <c r="AH4" s="292" t="s">
        <v>453</v>
      </c>
      <c r="AI4" s="292" t="s">
        <v>524</v>
      </c>
      <c r="AJ4" s="292" t="s">
        <v>523</v>
      </c>
      <c r="AK4" s="292" t="s">
        <v>457</v>
      </c>
      <c r="AL4" s="292" t="s">
        <v>534</v>
      </c>
      <c r="AM4" s="292" t="s">
        <v>416</v>
      </c>
      <c r="AN4" s="292"/>
      <c r="AO4" s="292"/>
      <c r="AP4" s="292"/>
      <c r="AQ4" s="292"/>
      <c r="AR4" s="292"/>
      <c r="AS4" s="292"/>
      <c r="AT4" s="292"/>
      <c r="AU4" s="292"/>
      <c r="AV4" s="292"/>
      <c r="AW4" s="292"/>
      <c r="AX4" s="292"/>
      <c r="AY4" s="292"/>
      <c r="AZ4" s="292"/>
      <c r="BA4" s="292" t="s">
        <v>454</v>
      </c>
      <c r="BB4" s="292" t="s">
        <v>453</v>
      </c>
      <c r="BC4" s="292" t="s">
        <v>522</v>
      </c>
      <c r="BD4" s="292"/>
      <c r="BE4" s="292"/>
      <c r="BF4" s="292"/>
      <c r="BG4" s="292"/>
      <c r="BH4" s="292"/>
      <c r="BI4" s="292"/>
      <c r="BJ4" s="293"/>
      <c r="BK4" s="293"/>
      <c r="BL4" s="293"/>
      <c r="BM4" s="293"/>
      <c r="BN4" s="293"/>
      <c r="BO4" s="294"/>
      <c r="BP4" s="240"/>
      <c r="BQ4" s="240"/>
      <c r="BR4" s="240"/>
      <c r="BS4" s="240"/>
      <c r="BT4" s="240"/>
    </row>
    <row r="5" spans="1:72" s="252" customFormat="1" ht="20.100000000000001" customHeight="1">
      <c r="A5" s="295" t="s">
        <v>433</v>
      </c>
      <c r="B5" s="296" t="s">
        <v>432</v>
      </c>
      <c r="C5" s="1042" t="s">
        <v>536</v>
      </c>
      <c r="D5" s="1042"/>
      <c r="E5" s="1042"/>
      <c r="F5" s="1042"/>
      <c r="G5" s="1042"/>
      <c r="H5" s="1042"/>
      <c r="I5" s="1042"/>
      <c r="J5" s="1042"/>
      <c r="K5" s="1042"/>
      <c r="L5" s="1042"/>
      <c r="M5" s="1042"/>
      <c r="N5" s="1042"/>
      <c r="O5" s="1042"/>
      <c r="P5" s="1042"/>
      <c r="Q5" s="1042"/>
      <c r="R5" s="1042"/>
      <c r="S5" s="1042"/>
      <c r="T5" s="1042"/>
      <c r="U5" s="1042"/>
      <c r="V5" s="1042"/>
      <c r="W5" s="1042"/>
      <c r="X5" s="1042"/>
      <c r="Y5" s="1042"/>
      <c r="Z5" s="1042"/>
      <c r="AA5" s="1042"/>
      <c r="AB5" s="1042"/>
      <c r="AC5" s="1042"/>
      <c r="AD5" s="1042"/>
      <c r="AE5" s="1042"/>
      <c r="AF5" s="1042"/>
      <c r="AG5" s="1042"/>
      <c r="AH5" s="1042"/>
      <c r="AI5" s="1042"/>
      <c r="AJ5" s="1042"/>
      <c r="AK5" s="1042"/>
      <c r="AL5" s="1042"/>
      <c r="AM5" s="1042"/>
      <c r="AN5" s="1042"/>
      <c r="AO5" s="1042"/>
      <c r="AP5" s="1042"/>
      <c r="AQ5" s="1042"/>
      <c r="AR5" s="1042"/>
      <c r="AS5" s="1042"/>
      <c r="AT5" s="1042"/>
      <c r="AU5" s="1042"/>
      <c r="AV5" s="1042"/>
      <c r="AW5" s="1042"/>
      <c r="AX5" s="1042"/>
      <c r="AY5" s="1042"/>
      <c r="AZ5" s="1042"/>
      <c r="BA5" s="1042"/>
      <c r="BB5" s="1042"/>
      <c r="BC5" s="1042"/>
      <c r="BD5" s="1042"/>
      <c r="BE5" s="1042"/>
      <c r="BF5" s="1042"/>
      <c r="BG5" s="1042"/>
      <c r="BH5" s="1042"/>
      <c r="BI5" s="1042"/>
      <c r="BJ5" s="1042"/>
      <c r="BK5" s="1042"/>
      <c r="BL5" s="1042"/>
      <c r="BM5" s="1042"/>
      <c r="BN5" s="1042"/>
      <c r="BO5" s="1042"/>
      <c r="BP5" s="251"/>
      <c r="BQ5" s="251"/>
    </row>
    <row r="6" spans="1:72" ht="20.100000000000001" customHeight="1">
      <c r="A6" s="261" t="s">
        <v>536</v>
      </c>
      <c r="B6" s="248" t="s">
        <v>536</v>
      </c>
      <c r="C6" s="242">
        <v>3</v>
      </c>
      <c r="D6" s="242">
        <v>3</v>
      </c>
      <c r="E6" s="242">
        <v>1</v>
      </c>
      <c r="F6" s="242">
        <v>1</v>
      </c>
      <c r="G6" s="242">
        <v>1</v>
      </c>
      <c r="H6" s="242">
        <v>1</v>
      </c>
      <c r="I6" s="242"/>
      <c r="J6" s="242"/>
      <c r="K6" s="242"/>
      <c r="L6" s="242"/>
      <c r="M6" s="242"/>
      <c r="N6" s="242"/>
      <c r="O6" s="242"/>
      <c r="P6" s="242"/>
      <c r="Q6" s="242"/>
      <c r="R6" s="242"/>
      <c r="S6" s="242"/>
      <c r="T6" s="242"/>
      <c r="U6" s="242"/>
      <c r="V6" s="242"/>
      <c r="W6" s="242"/>
      <c r="X6" s="242"/>
      <c r="Y6" s="242"/>
      <c r="Z6" s="242"/>
      <c r="AA6" s="242"/>
      <c r="AB6" s="242"/>
      <c r="AC6" s="242"/>
      <c r="AD6" s="242"/>
      <c r="AE6" s="242"/>
      <c r="AF6" s="242"/>
      <c r="AG6" s="242"/>
      <c r="AH6" s="242"/>
      <c r="AI6" s="242"/>
      <c r="AJ6" s="242"/>
      <c r="AK6" s="242">
        <v>1</v>
      </c>
      <c r="AL6" s="242">
        <v>1</v>
      </c>
      <c r="AM6" s="242">
        <v>1</v>
      </c>
      <c r="AN6" s="242"/>
      <c r="AO6" s="242"/>
      <c r="AP6" s="242"/>
      <c r="AQ6" s="242"/>
      <c r="AR6" s="242"/>
      <c r="AS6" s="242"/>
      <c r="AT6" s="242"/>
      <c r="AU6" s="242"/>
      <c r="AV6" s="242"/>
      <c r="AW6" s="242"/>
      <c r="AX6" s="242"/>
      <c r="AY6" s="242"/>
      <c r="AZ6" s="242"/>
      <c r="BA6" s="242"/>
      <c r="BB6" s="242"/>
      <c r="BC6" s="242"/>
      <c r="BD6" s="242"/>
      <c r="BE6" s="242"/>
      <c r="BF6" s="242"/>
      <c r="BG6" s="242"/>
      <c r="BH6" s="242"/>
      <c r="BI6" s="242"/>
      <c r="BJ6" s="242">
        <f t="shared" ref="BJ6:BJ22" si="0">SUM(AF6:AZ6)</f>
        <v>3</v>
      </c>
      <c r="BK6" s="242">
        <f t="shared" ref="BK6:BK22" si="1">SUM(BA6:BI6)</f>
        <v>0</v>
      </c>
      <c r="BL6" s="242">
        <f>SUM(C6:Y6)</f>
        <v>10</v>
      </c>
      <c r="BM6" s="242">
        <f>SUM(Z6:AE6)</f>
        <v>0</v>
      </c>
      <c r="BN6" s="242">
        <v>1</v>
      </c>
      <c r="BO6" s="262"/>
      <c r="BP6" s="240"/>
      <c r="BQ6" s="240"/>
    </row>
    <row r="7" spans="1:72" ht="20.100000000000001" customHeight="1">
      <c r="A7" s="261"/>
      <c r="B7" s="248" t="s">
        <v>537</v>
      </c>
      <c r="C7" s="242"/>
      <c r="D7" s="242"/>
      <c r="E7" s="242"/>
      <c r="F7" s="242"/>
      <c r="G7" s="242"/>
      <c r="H7" s="242"/>
      <c r="I7" s="242">
        <v>1</v>
      </c>
      <c r="J7" s="242"/>
      <c r="K7" s="242"/>
      <c r="L7" s="242"/>
      <c r="M7" s="242"/>
      <c r="N7" s="242"/>
      <c r="O7" s="242"/>
      <c r="P7" s="242"/>
      <c r="Q7" s="242"/>
      <c r="R7" s="242"/>
      <c r="S7" s="242"/>
      <c r="T7" s="242"/>
      <c r="U7" s="242"/>
      <c r="V7" s="242"/>
      <c r="W7" s="242"/>
      <c r="X7" s="242"/>
      <c r="Y7" s="242"/>
      <c r="Z7" s="242"/>
      <c r="AA7" s="242"/>
      <c r="AB7" s="242"/>
      <c r="AC7" s="242"/>
      <c r="AD7" s="242"/>
      <c r="AE7" s="242"/>
      <c r="AF7" s="242">
        <v>1</v>
      </c>
      <c r="AG7" s="242">
        <v>1</v>
      </c>
      <c r="AH7" s="242">
        <v>1</v>
      </c>
      <c r="AI7" s="242">
        <v>1</v>
      </c>
      <c r="AJ7" s="242">
        <v>1</v>
      </c>
      <c r="AK7" s="242"/>
      <c r="AL7" s="242"/>
      <c r="AM7" s="242"/>
      <c r="AN7" s="242"/>
      <c r="AO7" s="242"/>
      <c r="AP7" s="242"/>
      <c r="AQ7" s="242"/>
      <c r="AR7" s="242"/>
      <c r="AS7" s="242"/>
      <c r="AT7" s="242"/>
      <c r="AU7" s="242"/>
      <c r="AV7" s="242"/>
      <c r="AW7" s="242"/>
      <c r="AX7" s="242"/>
      <c r="AY7" s="242"/>
      <c r="AZ7" s="242"/>
      <c r="BA7" s="242">
        <v>1</v>
      </c>
      <c r="BB7" s="242">
        <v>1</v>
      </c>
      <c r="BC7" s="242">
        <v>1</v>
      </c>
      <c r="BD7" s="242"/>
      <c r="BE7" s="242"/>
      <c r="BF7" s="242"/>
      <c r="BG7" s="242"/>
      <c r="BH7" s="242"/>
      <c r="BI7" s="242"/>
      <c r="BJ7" s="242">
        <f t="shared" si="0"/>
        <v>5</v>
      </c>
      <c r="BK7" s="242">
        <f t="shared" ref="BK7:BK8" si="2">SUM(BA7:BI7)</f>
        <v>3</v>
      </c>
      <c r="BL7" s="242">
        <f>SUM(C7:Y7)</f>
        <v>1</v>
      </c>
      <c r="BM7" s="242">
        <f>SUM(Z7:AE7)</f>
        <v>0</v>
      </c>
      <c r="BN7" s="242"/>
      <c r="BO7" s="262"/>
      <c r="BP7" s="240"/>
      <c r="BQ7" s="240"/>
    </row>
    <row r="8" spans="1:72" ht="20.100000000000001" customHeight="1">
      <c r="A8" s="261"/>
      <c r="B8" s="248" t="s">
        <v>542</v>
      </c>
      <c r="C8" s="242"/>
      <c r="D8" s="242"/>
      <c r="E8" s="242"/>
      <c r="F8" s="242"/>
      <c r="G8" s="242"/>
      <c r="H8" s="242"/>
      <c r="I8" s="242">
        <v>1</v>
      </c>
      <c r="J8" s="242"/>
      <c r="K8" s="242"/>
      <c r="L8" s="242"/>
      <c r="M8" s="242"/>
      <c r="N8" s="242"/>
      <c r="O8" s="242"/>
      <c r="P8" s="242"/>
      <c r="Q8" s="242"/>
      <c r="R8" s="242"/>
      <c r="S8" s="242"/>
      <c r="T8" s="242"/>
      <c r="U8" s="242"/>
      <c r="V8" s="242"/>
      <c r="W8" s="242"/>
      <c r="X8" s="242"/>
      <c r="Y8" s="242"/>
      <c r="Z8" s="242"/>
      <c r="AA8" s="242"/>
      <c r="AB8" s="242"/>
      <c r="AC8" s="242"/>
      <c r="AD8" s="242"/>
      <c r="AE8" s="242"/>
      <c r="AF8" s="242">
        <v>1</v>
      </c>
      <c r="AG8" s="242">
        <v>1</v>
      </c>
      <c r="AH8" s="242">
        <v>1</v>
      </c>
      <c r="AI8" s="242">
        <v>1</v>
      </c>
      <c r="AJ8" s="242">
        <v>1</v>
      </c>
      <c r="AK8" s="242"/>
      <c r="AL8" s="242"/>
      <c r="AM8" s="242"/>
      <c r="AN8" s="242"/>
      <c r="AO8" s="242"/>
      <c r="AP8" s="242"/>
      <c r="AQ8" s="242"/>
      <c r="AR8" s="242"/>
      <c r="AS8" s="242"/>
      <c r="AT8" s="242"/>
      <c r="AU8" s="242"/>
      <c r="AV8" s="242"/>
      <c r="AW8" s="242"/>
      <c r="AX8" s="242"/>
      <c r="AY8" s="242"/>
      <c r="AZ8" s="242"/>
      <c r="BA8" s="242">
        <v>1</v>
      </c>
      <c r="BB8" s="242">
        <v>1</v>
      </c>
      <c r="BC8" s="242">
        <v>1</v>
      </c>
      <c r="BD8" s="242"/>
      <c r="BE8" s="242"/>
      <c r="BF8" s="242"/>
      <c r="BG8" s="242"/>
      <c r="BH8" s="242"/>
      <c r="BI8" s="242"/>
      <c r="BJ8" s="242">
        <f t="shared" si="0"/>
        <v>5</v>
      </c>
      <c r="BK8" s="242">
        <f t="shared" si="2"/>
        <v>3</v>
      </c>
      <c r="BL8" s="242">
        <f>SUM(C8:Y8)</f>
        <v>1</v>
      </c>
      <c r="BM8" s="242">
        <f>SUM(Z8:AE8)</f>
        <v>0</v>
      </c>
      <c r="BN8" s="242"/>
      <c r="BO8" s="262"/>
      <c r="BP8" s="240"/>
      <c r="BQ8" s="240"/>
    </row>
    <row r="9" spans="1:72" ht="20.100000000000001" customHeight="1">
      <c r="A9" s="261"/>
      <c r="B9" s="248" t="s">
        <v>538</v>
      </c>
      <c r="C9" s="242"/>
      <c r="D9" s="242"/>
      <c r="E9" s="242"/>
      <c r="F9" s="242"/>
      <c r="G9" s="242"/>
      <c r="H9" s="242"/>
      <c r="I9" s="242">
        <v>1</v>
      </c>
      <c r="J9" s="242"/>
      <c r="K9" s="242"/>
      <c r="L9" s="242"/>
      <c r="M9" s="242"/>
      <c r="N9" s="242"/>
      <c r="O9" s="242"/>
      <c r="P9" s="242"/>
      <c r="Q9" s="242"/>
      <c r="R9" s="242"/>
      <c r="S9" s="242"/>
      <c r="T9" s="242"/>
      <c r="U9" s="242"/>
      <c r="V9" s="242"/>
      <c r="W9" s="242"/>
      <c r="X9" s="242"/>
      <c r="Y9" s="242"/>
      <c r="Z9" s="242"/>
      <c r="AA9" s="242"/>
      <c r="AB9" s="242"/>
      <c r="AC9" s="242"/>
      <c r="AD9" s="242"/>
      <c r="AE9" s="242"/>
      <c r="AF9" s="242">
        <v>1</v>
      </c>
      <c r="AG9" s="242">
        <v>1</v>
      </c>
      <c r="AH9" s="242">
        <v>1</v>
      </c>
      <c r="AI9" s="242">
        <v>1</v>
      </c>
      <c r="AJ9" s="242">
        <v>1</v>
      </c>
      <c r="AK9" s="242"/>
      <c r="AL9" s="242"/>
      <c r="AM9" s="242"/>
      <c r="AN9" s="242"/>
      <c r="AO9" s="242"/>
      <c r="AP9" s="242"/>
      <c r="AQ9" s="242"/>
      <c r="AR9" s="242"/>
      <c r="AS9" s="242"/>
      <c r="AT9" s="242"/>
      <c r="AU9" s="242"/>
      <c r="AV9" s="242"/>
      <c r="AW9" s="242"/>
      <c r="AX9" s="242"/>
      <c r="AY9" s="242"/>
      <c r="AZ9" s="242"/>
      <c r="BA9" s="242">
        <v>1</v>
      </c>
      <c r="BB9" s="242">
        <v>1</v>
      </c>
      <c r="BC9" s="242">
        <v>1</v>
      </c>
      <c r="BD9" s="242"/>
      <c r="BE9" s="242"/>
      <c r="BF9" s="242"/>
      <c r="BG9" s="242"/>
      <c r="BH9" s="242"/>
      <c r="BI9" s="242"/>
      <c r="BJ9" s="242">
        <f t="shared" si="0"/>
        <v>5</v>
      </c>
      <c r="BK9" s="242">
        <f t="shared" si="1"/>
        <v>3</v>
      </c>
      <c r="BL9" s="242">
        <f>SUM(C9:Y9)</f>
        <v>1</v>
      </c>
      <c r="BM9" s="242">
        <f>SUM(Z9:AE9)</f>
        <v>0</v>
      </c>
      <c r="BN9" s="242"/>
      <c r="BO9" s="262"/>
      <c r="BP9" s="240"/>
      <c r="BQ9" s="240"/>
    </row>
    <row r="10" spans="1:72" ht="20.100000000000001" customHeight="1">
      <c r="A10" s="261"/>
      <c r="B10" s="248" t="s">
        <v>543</v>
      </c>
      <c r="C10" s="242"/>
      <c r="D10" s="242"/>
      <c r="E10" s="242"/>
      <c r="F10" s="242"/>
      <c r="G10" s="242"/>
      <c r="H10" s="242"/>
      <c r="I10" s="242">
        <v>1</v>
      </c>
      <c r="J10" s="242"/>
      <c r="K10" s="242"/>
      <c r="L10" s="242"/>
      <c r="M10" s="242"/>
      <c r="N10" s="242"/>
      <c r="O10" s="242"/>
      <c r="P10" s="242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>
        <v>1</v>
      </c>
      <c r="AG10" s="242">
        <v>1</v>
      </c>
      <c r="AH10" s="242">
        <v>1</v>
      </c>
      <c r="AI10" s="242">
        <v>1</v>
      </c>
      <c r="AJ10" s="242">
        <v>1</v>
      </c>
      <c r="AK10" s="242"/>
      <c r="AL10" s="242"/>
      <c r="AM10" s="242"/>
      <c r="AN10" s="242"/>
      <c r="AO10" s="242"/>
      <c r="AP10" s="242"/>
      <c r="AQ10" s="242"/>
      <c r="AR10" s="242"/>
      <c r="AS10" s="242"/>
      <c r="AT10" s="242"/>
      <c r="AU10" s="242"/>
      <c r="AV10" s="242"/>
      <c r="AW10" s="242"/>
      <c r="AX10" s="242"/>
      <c r="AY10" s="242"/>
      <c r="AZ10" s="242"/>
      <c r="BA10" s="242">
        <v>1</v>
      </c>
      <c r="BB10" s="242">
        <v>1</v>
      </c>
      <c r="BC10" s="242">
        <v>1</v>
      </c>
      <c r="BD10" s="242"/>
      <c r="BE10" s="242"/>
      <c r="BF10" s="242"/>
      <c r="BG10" s="242"/>
      <c r="BH10" s="242"/>
      <c r="BI10" s="242"/>
      <c r="BJ10" s="242">
        <f t="shared" ref="BJ10:BJ15" si="3">SUM(AF10:AZ10)</f>
        <v>5</v>
      </c>
      <c r="BK10" s="242">
        <f t="shared" ref="BK10:BK15" si="4">SUM(BA10:BI10)</f>
        <v>3</v>
      </c>
      <c r="BL10" s="242">
        <f t="shared" ref="BL10:BL15" si="5">SUM(C10:Y10)</f>
        <v>1</v>
      </c>
      <c r="BM10" s="242">
        <f t="shared" ref="BM10:BM15" si="6">SUM(Z10:AE10)</f>
        <v>0</v>
      </c>
      <c r="BN10" s="242"/>
      <c r="BO10" s="262"/>
      <c r="BP10" s="240"/>
      <c r="BQ10" s="240"/>
    </row>
    <row r="11" spans="1:72" ht="20.100000000000001" customHeight="1">
      <c r="A11" s="261"/>
      <c r="B11" s="248" t="s">
        <v>539</v>
      </c>
      <c r="C11" s="242"/>
      <c r="D11" s="242"/>
      <c r="E11" s="242"/>
      <c r="F11" s="242"/>
      <c r="G11" s="242"/>
      <c r="H11" s="242"/>
      <c r="I11" s="242">
        <v>1</v>
      </c>
      <c r="J11" s="242"/>
      <c r="K11" s="242"/>
      <c r="L11" s="242"/>
      <c r="M11" s="242"/>
      <c r="N11" s="242"/>
      <c r="O11" s="242"/>
      <c r="P11" s="242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>
        <v>1</v>
      </c>
      <c r="AG11" s="242">
        <v>1</v>
      </c>
      <c r="AH11" s="242">
        <v>1</v>
      </c>
      <c r="AI11" s="242">
        <v>1</v>
      </c>
      <c r="AJ11" s="242">
        <v>1</v>
      </c>
      <c r="AK11" s="242"/>
      <c r="AL11" s="242"/>
      <c r="AM11" s="242"/>
      <c r="AN11" s="242"/>
      <c r="AO11" s="242"/>
      <c r="AP11" s="242"/>
      <c r="AQ11" s="242"/>
      <c r="AR11" s="242"/>
      <c r="AS11" s="242"/>
      <c r="AT11" s="242"/>
      <c r="AU11" s="242"/>
      <c r="AV11" s="242"/>
      <c r="AW11" s="242"/>
      <c r="AX11" s="242"/>
      <c r="AY11" s="242"/>
      <c r="AZ11" s="242"/>
      <c r="BA11" s="242">
        <v>1</v>
      </c>
      <c r="BB11" s="242">
        <v>1</v>
      </c>
      <c r="BC11" s="242">
        <v>1</v>
      </c>
      <c r="BD11" s="242"/>
      <c r="BE11" s="242"/>
      <c r="BF11" s="242"/>
      <c r="BG11" s="242"/>
      <c r="BH11" s="242"/>
      <c r="BI11" s="242"/>
      <c r="BJ11" s="242">
        <f t="shared" si="3"/>
        <v>5</v>
      </c>
      <c r="BK11" s="242">
        <f t="shared" si="4"/>
        <v>3</v>
      </c>
      <c r="BL11" s="242">
        <f t="shared" si="5"/>
        <v>1</v>
      </c>
      <c r="BM11" s="242">
        <f t="shared" si="6"/>
        <v>0</v>
      </c>
      <c r="BN11" s="242"/>
      <c r="BO11" s="262"/>
      <c r="BP11" s="240"/>
      <c r="BQ11" s="240"/>
    </row>
    <row r="12" spans="1:72" ht="20.100000000000001" customHeight="1">
      <c r="A12" s="261"/>
      <c r="B12" s="248" t="s">
        <v>540</v>
      </c>
      <c r="C12" s="242"/>
      <c r="D12" s="242"/>
      <c r="E12" s="242"/>
      <c r="F12" s="242"/>
      <c r="G12" s="242"/>
      <c r="H12" s="242"/>
      <c r="I12" s="242">
        <v>1</v>
      </c>
      <c r="J12" s="242"/>
      <c r="K12" s="242"/>
      <c r="L12" s="242"/>
      <c r="M12" s="242"/>
      <c r="N12" s="242"/>
      <c r="O12" s="242"/>
      <c r="P12" s="242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>
        <v>1</v>
      </c>
      <c r="AG12" s="242">
        <v>1</v>
      </c>
      <c r="AH12" s="242">
        <v>1</v>
      </c>
      <c r="AI12" s="242">
        <v>1</v>
      </c>
      <c r="AJ12" s="242">
        <v>1</v>
      </c>
      <c r="AK12" s="242"/>
      <c r="AL12" s="242"/>
      <c r="AM12" s="242"/>
      <c r="AN12" s="242"/>
      <c r="AO12" s="242"/>
      <c r="AP12" s="242"/>
      <c r="AQ12" s="242"/>
      <c r="AR12" s="242"/>
      <c r="AS12" s="242"/>
      <c r="AT12" s="242"/>
      <c r="AU12" s="242"/>
      <c r="AV12" s="242"/>
      <c r="AW12" s="242"/>
      <c r="AX12" s="242"/>
      <c r="AY12" s="242"/>
      <c r="AZ12" s="242"/>
      <c r="BA12" s="242">
        <v>1</v>
      </c>
      <c r="BB12" s="242">
        <v>1</v>
      </c>
      <c r="BC12" s="242">
        <v>1</v>
      </c>
      <c r="BD12" s="242"/>
      <c r="BE12" s="242"/>
      <c r="BF12" s="242"/>
      <c r="BG12" s="242"/>
      <c r="BH12" s="242"/>
      <c r="BI12" s="242"/>
      <c r="BJ12" s="242">
        <f t="shared" si="3"/>
        <v>5</v>
      </c>
      <c r="BK12" s="242">
        <f t="shared" si="4"/>
        <v>3</v>
      </c>
      <c r="BL12" s="242">
        <f t="shared" si="5"/>
        <v>1</v>
      </c>
      <c r="BM12" s="242">
        <f t="shared" si="6"/>
        <v>0</v>
      </c>
      <c r="BN12" s="242"/>
      <c r="BO12" s="262"/>
      <c r="BP12" s="240"/>
      <c r="BQ12" s="240"/>
    </row>
    <row r="13" spans="1:72" ht="20.100000000000001" customHeight="1">
      <c r="A13" s="261"/>
      <c r="B13" s="248"/>
      <c r="C13" s="242"/>
      <c r="D13" s="242"/>
      <c r="E13" s="242"/>
      <c r="F13" s="242"/>
      <c r="G13" s="242"/>
      <c r="H13" s="242"/>
      <c r="I13" s="242"/>
      <c r="J13" s="242"/>
      <c r="K13" s="242"/>
      <c r="L13" s="242"/>
      <c r="M13" s="242"/>
      <c r="N13" s="242"/>
      <c r="O13" s="242"/>
      <c r="P13" s="242"/>
      <c r="Q13" s="242"/>
      <c r="R13" s="242"/>
      <c r="S13" s="242"/>
      <c r="T13" s="242"/>
      <c r="U13" s="242"/>
      <c r="V13" s="242"/>
      <c r="W13" s="242"/>
      <c r="X13" s="242"/>
      <c r="Y13" s="242"/>
      <c r="Z13" s="242"/>
      <c r="AA13" s="242"/>
      <c r="AB13" s="242"/>
      <c r="AC13" s="242"/>
      <c r="AD13" s="242"/>
      <c r="AE13" s="242"/>
      <c r="AF13" s="242"/>
      <c r="AG13" s="242"/>
      <c r="AH13" s="242"/>
      <c r="AI13" s="242"/>
      <c r="AJ13" s="242"/>
      <c r="AK13" s="242"/>
      <c r="AL13" s="242"/>
      <c r="AM13" s="242"/>
      <c r="AN13" s="242"/>
      <c r="AO13" s="242"/>
      <c r="AP13" s="242"/>
      <c r="AQ13" s="242"/>
      <c r="AR13" s="242"/>
      <c r="AS13" s="242"/>
      <c r="AT13" s="242"/>
      <c r="AU13" s="242"/>
      <c r="AV13" s="242"/>
      <c r="AW13" s="242"/>
      <c r="AX13" s="242"/>
      <c r="AY13" s="242"/>
      <c r="AZ13" s="242"/>
      <c r="BA13" s="242"/>
      <c r="BB13" s="242"/>
      <c r="BC13" s="242"/>
      <c r="BD13" s="242"/>
      <c r="BE13" s="242"/>
      <c r="BF13" s="242"/>
      <c r="BG13" s="242"/>
      <c r="BH13" s="242"/>
      <c r="BI13" s="242"/>
      <c r="BJ13" s="242">
        <f t="shared" si="3"/>
        <v>0</v>
      </c>
      <c r="BK13" s="242">
        <f t="shared" si="4"/>
        <v>0</v>
      </c>
      <c r="BL13" s="242">
        <f t="shared" si="5"/>
        <v>0</v>
      </c>
      <c r="BM13" s="242">
        <f t="shared" si="6"/>
        <v>0</v>
      </c>
      <c r="BN13" s="242"/>
      <c r="BO13" s="262"/>
      <c r="BP13" s="240"/>
      <c r="BQ13" s="240"/>
    </row>
    <row r="14" spans="1:72" ht="20.100000000000001" customHeight="1">
      <c r="A14" s="261"/>
      <c r="B14" s="248"/>
      <c r="C14" s="242"/>
      <c r="D14" s="242"/>
      <c r="E14" s="242"/>
      <c r="F14" s="242"/>
      <c r="G14" s="242"/>
      <c r="H14" s="242"/>
      <c r="I14" s="242"/>
      <c r="J14" s="242"/>
      <c r="K14" s="242"/>
      <c r="L14" s="242"/>
      <c r="M14" s="242"/>
      <c r="N14" s="242"/>
      <c r="O14" s="242"/>
      <c r="P14" s="242"/>
      <c r="Q14" s="242"/>
      <c r="R14" s="242"/>
      <c r="S14" s="242"/>
      <c r="T14" s="242"/>
      <c r="U14" s="242"/>
      <c r="V14" s="242"/>
      <c r="W14" s="242"/>
      <c r="X14" s="242"/>
      <c r="Y14" s="242"/>
      <c r="Z14" s="242"/>
      <c r="AA14" s="242"/>
      <c r="AB14" s="242"/>
      <c r="AC14" s="242"/>
      <c r="AD14" s="242"/>
      <c r="AE14" s="242"/>
      <c r="AF14" s="242"/>
      <c r="AG14" s="242"/>
      <c r="AH14" s="242"/>
      <c r="AI14" s="242"/>
      <c r="AJ14" s="242"/>
      <c r="AK14" s="242"/>
      <c r="AL14" s="242"/>
      <c r="AM14" s="242"/>
      <c r="AN14" s="242"/>
      <c r="AO14" s="242"/>
      <c r="AP14" s="242"/>
      <c r="AQ14" s="242"/>
      <c r="AR14" s="242"/>
      <c r="AS14" s="242"/>
      <c r="AT14" s="242"/>
      <c r="AU14" s="242"/>
      <c r="AV14" s="242"/>
      <c r="AW14" s="242"/>
      <c r="AX14" s="242"/>
      <c r="AY14" s="242"/>
      <c r="AZ14" s="242"/>
      <c r="BA14" s="242"/>
      <c r="BB14" s="242"/>
      <c r="BC14" s="242"/>
      <c r="BD14" s="242"/>
      <c r="BE14" s="242"/>
      <c r="BF14" s="242"/>
      <c r="BG14" s="242"/>
      <c r="BH14" s="242"/>
      <c r="BI14" s="242"/>
      <c r="BJ14" s="242">
        <f t="shared" si="3"/>
        <v>0</v>
      </c>
      <c r="BK14" s="242">
        <f t="shared" si="4"/>
        <v>0</v>
      </c>
      <c r="BL14" s="242">
        <f t="shared" si="5"/>
        <v>0</v>
      </c>
      <c r="BM14" s="242">
        <f t="shared" si="6"/>
        <v>0</v>
      </c>
      <c r="BN14" s="242"/>
      <c r="BO14" s="262"/>
      <c r="BP14" s="240"/>
      <c r="BQ14" s="240"/>
    </row>
    <row r="15" spans="1:72" ht="20.100000000000001" customHeight="1">
      <c r="A15" s="261"/>
      <c r="B15" s="248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42"/>
      <c r="T15" s="242"/>
      <c r="U15" s="242"/>
      <c r="V15" s="242"/>
      <c r="W15" s="242"/>
      <c r="X15" s="242"/>
      <c r="Y15" s="242"/>
      <c r="Z15" s="242"/>
      <c r="AA15" s="242"/>
      <c r="AB15" s="242"/>
      <c r="AC15" s="242"/>
      <c r="AD15" s="242"/>
      <c r="AE15" s="242"/>
      <c r="AF15" s="242"/>
      <c r="AG15" s="242"/>
      <c r="AH15" s="242"/>
      <c r="AI15" s="242"/>
      <c r="AJ15" s="242"/>
      <c r="AK15" s="242"/>
      <c r="AL15" s="242"/>
      <c r="AM15" s="242"/>
      <c r="AN15" s="242"/>
      <c r="AO15" s="242"/>
      <c r="AP15" s="242"/>
      <c r="AQ15" s="242"/>
      <c r="AR15" s="242"/>
      <c r="AS15" s="242"/>
      <c r="AT15" s="242"/>
      <c r="AU15" s="242"/>
      <c r="AV15" s="242"/>
      <c r="AW15" s="242"/>
      <c r="AX15" s="242"/>
      <c r="AY15" s="242"/>
      <c r="AZ15" s="242"/>
      <c r="BA15" s="242"/>
      <c r="BB15" s="242"/>
      <c r="BC15" s="242"/>
      <c r="BD15" s="242"/>
      <c r="BE15" s="242"/>
      <c r="BF15" s="242"/>
      <c r="BG15" s="242"/>
      <c r="BH15" s="242"/>
      <c r="BI15" s="242"/>
      <c r="BJ15" s="242">
        <f t="shared" si="3"/>
        <v>0</v>
      </c>
      <c r="BK15" s="242">
        <f t="shared" si="4"/>
        <v>0</v>
      </c>
      <c r="BL15" s="242">
        <f t="shared" si="5"/>
        <v>0</v>
      </c>
      <c r="BM15" s="242">
        <f t="shared" si="6"/>
        <v>0</v>
      </c>
      <c r="BN15" s="242"/>
      <c r="BO15" s="262"/>
      <c r="BP15" s="240"/>
      <c r="BQ15" s="240"/>
    </row>
    <row r="16" spans="1:72" ht="20.100000000000001" customHeight="1">
      <c r="A16" s="275"/>
      <c r="B16" s="276" t="s">
        <v>425</v>
      </c>
      <c r="C16" s="1043">
        <f>SUM(C6:Y15)</f>
        <v>16</v>
      </c>
      <c r="D16" s="1043"/>
      <c r="E16" s="1043"/>
      <c r="F16" s="1043"/>
      <c r="G16" s="1043"/>
      <c r="H16" s="1043"/>
      <c r="I16" s="1043"/>
      <c r="J16" s="1043"/>
      <c r="K16" s="1043"/>
      <c r="L16" s="1043"/>
      <c r="M16" s="1043"/>
      <c r="N16" s="1043"/>
      <c r="O16" s="1043"/>
      <c r="P16" s="1043"/>
      <c r="Q16" s="1043"/>
      <c r="R16" s="1043"/>
      <c r="S16" s="1043"/>
      <c r="T16" s="1043"/>
      <c r="U16" s="1043"/>
      <c r="V16" s="1043"/>
      <c r="W16" s="1043"/>
      <c r="X16" s="1043"/>
      <c r="Y16" s="1043"/>
      <c r="Z16" s="1043">
        <f>SUM(Z6:AE15)</f>
        <v>0</v>
      </c>
      <c r="AA16" s="1043"/>
      <c r="AB16" s="1043"/>
      <c r="AC16" s="1043"/>
      <c r="AD16" s="1043"/>
      <c r="AE16" s="1043"/>
      <c r="AF16" s="1044">
        <f>SUM(AF6:AZ15)</f>
        <v>33</v>
      </c>
      <c r="AG16" s="1045"/>
      <c r="AH16" s="1045"/>
      <c r="AI16" s="1045"/>
      <c r="AJ16" s="1045"/>
      <c r="AK16" s="1045"/>
      <c r="AL16" s="1045"/>
      <c r="AM16" s="1045"/>
      <c r="AN16" s="1045"/>
      <c r="AO16" s="1045"/>
      <c r="AP16" s="1045"/>
      <c r="AQ16" s="1045"/>
      <c r="AR16" s="1045"/>
      <c r="AS16" s="1045"/>
      <c r="AT16" s="1045"/>
      <c r="AU16" s="1045"/>
      <c r="AV16" s="1045"/>
      <c r="AW16" s="1045"/>
      <c r="AX16" s="1045"/>
      <c r="AY16" s="1045"/>
      <c r="AZ16" s="1046"/>
      <c r="BA16" s="1043">
        <f>SUM(BA6:BI15)</f>
        <v>18</v>
      </c>
      <c r="BB16" s="1043"/>
      <c r="BC16" s="1043"/>
      <c r="BD16" s="1043"/>
      <c r="BE16" s="1043"/>
      <c r="BF16" s="1043"/>
      <c r="BG16" s="1043"/>
      <c r="BH16" s="1043"/>
      <c r="BI16" s="1043"/>
      <c r="BJ16" s="277">
        <f>SUM(BJ6:BJ15)</f>
        <v>33</v>
      </c>
      <c r="BK16" s="277">
        <f>SUM(BK6:BK15)</f>
        <v>18</v>
      </c>
      <c r="BL16" s="277">
        <f>SUM(BL6:BL15)</f>
        <v>16</v>
      </c>
      <c r="BM16" s="277">
        <f>SUM(BM6:BM15)</f>
        <v>0</v>
      </c>
      <c r="BN16" s="277">
        <f>SUM(BN6:BN15)</f>
        <v>1</v>
      </c>
      <c r="BO16" s="278"/>
      <c r="BP16" s="240"/>
      <c r="BQ16" s="240"/>
    </row>
    <row r="17" spans="1:71" ht="20.100000000000001" customHeight="1">
      <c r="A17" s="261"/>
      <c r="B17" s="248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42"/>
      <c r="T17" s="242"/>
      <c r="U17" s="242"/>
      <c r="V17" s="242"/>
      <c r="W17" s="242"/>
      <c r="X17" s="242"/>
      <c r="Y17" s="242"/>
      <c r="Z17" s="242"/>
      <c r="AA17" s="242"/>
      <c r="AB17" s="242"/>
      <c r="AC17" s="242"/>
      <c r="AD17" s="242"/>
      <c r="AE17" s="242"/>
      <c r="AF17" s="242"/>
      <c r="AG17" s="242"/>
      <c r="AH17" s="242"/>
      <c r="AI17" s="242"/>
      <c r="AJ17" s="242"/>
      <c r="AK17" s="242"/>
      <c r="AL17" s="242"/>
      <c r="AM17" s="242"/>
      <c r="AN17" s="242"/>
      <c r="AO17" s="242"/>
      <c r="AP17" s="242"/>
      <c r="AQ17" s="242"/>
      <c r="AR17" s="242"/>
      <c r="AS17" s="242"/>
      <c r="AT17" s="242"/>
      <c r="AU17" s="242"/>
      <c r="AV17" s="242"/>
      <c r="AW17" s="242"/>
      <c r="AX17" s="242"/>
      <c r="AY17" s="242"/>
      <c r="AZ17" s="242"/>
      <c r="BA17" s="242"/>
      <c r="BB17" s="242"/>
      <c r="BC17" s="242"/>
      <c r="BD17" s="242"/>
      <c r="BE17" s="242"/>
      <c r="BF17" s="242"/>
      <c r="BG17" s="242"/>
      <c r="BH17" s="242"/>
      <c r="BI17" s="242"/>
      <c r="BJ17" s="242"/>
      <c r="BK17" s="242"/>
      <c r="BL17" s="242"/>
      <c r="BM17" s="242"/>
      <c r="BN17" s="242"/>
      <c r="BO17" s="262"/>
      <c r="BP17" s="240"/>
      <c r="BQ17" s="240"/>
    </row>
    <row r="18" spans="1:71" ht="20.100000000000001" customHeight="1">
      <c r="A18" s="261"/>
      <c r="B18" s="248"/>
      <c r="C18" s="242"/>
      <c r="D18" s="242"/>
      <c r="E18" s="242"/>
      <c r="F18" s="242"/>
      <c r="G18" s="242"/>
      <c r="H18" s="242"/>
      <c r="I18" s="242"/>
      <c r="J18" s="242"/>
      <c r="K18" s="242"/>
      <c r="L18" s="242"/>
      <c r="M18" s="242"/>
      <c r="N18" s="242"/>
      <c r="O18" s="242"/>
      <c r="P18" s="242"/>
      <c r="Q18" s="242"/>
      <c r="R18" s="242"/>
      <c r="S18" s="242"/>
      <c r="T18" s="242"/>
      <c r="U18" s="242"/>
      <c r="V18" s="242"/>
      <c r="W18" s="242"/>
      <c r="X18" s="242"/>
      <c r="Y18" s="242"/>
      <c r="Z18" s="242"/>
      <c r="AA18" s="242"/>
      <c r="AB18" s="242"/>
      <c r="AC18" s="242"/>
      <c r="AD18" s="242"/>
      <c r="AE18" s="242"/>
      <c r="AF18" s="242"/>
      <c r="AG18" s="242"/>
      <c r="AH18" s="242"/>
      <c r="AI18" s="242"/>
      <c r="AJ18" s="242"/>
      <c r="AK18" s="242"/>
      <c r="AL18" s="242"/>
      <c r="AM18" s="242"/>
      <c r="AN18" s="242"/>
      <c r="AO18" s="242"/>
      <c r="AP18" s="242"/>
      <c r="AQ18" s="242"/>
      <c r="AR18" s="242"/>
      <c r="AS18" s="242"/>
      <c r="AT18" s="242"/>
      <c r="AU18" s="242"/>
      <c r="AV18" s="242"/>
      <c r="AW18" s="242"/>
      <c r="AX18" s="242"/>
      <c r="AY18" s="242"/>
      <c r="AZ18" s="242"/>
      <c r="BA18" s="242"/>
      <c r="BB18" s="242"/>
      <c r="BC18" s="242"/>
      <c r="BD18" s="242"/>
      <c r="BE18" s="242"/>
      <c r="BF18" s="242"/>
      <c r="BG18" s="242"/>
      <c r="BH18" s="242"/>
      <c r="BI18" s="242"/>
      <c r="BJ18" s="242"/>
      <c r="BK18" s="242"/>
      <c r="BL18" s="242"/>
      <c r="BM18" s="242"/>
      <c r="BN18" s="242"/>
      <c r="BO18" s="262"/>
      <c r="BP18" s="240"/>
      <c r="BQ18" s="240"/>
    </row>
    <row r="19" spans="1:71" ht="20.100000000000001" customHeight="1">
      <c r="A19" s="261"/>
      <c r="B19" s="248"/>
      <c r="C19" s="242"/>
      <c r="D19" s="242"/>
      <c r="E19" s="242"/>
      <c r="F19" s="242"/>
      <c r="G19" s="242"/>
      <c r="H19" s="242"/>
      <c r="I19" s="242"/>
      <c r="J19" s="242"/>
      <c r="K19" s="242"/>
      <c r="L19" s="242"/>
      <c r="M19" s="242"/>
      <c r="N19" s="242"/>
      <c r="O19" s="242"/>
      <c r="P19" s="242"/>
      <c r="Q19" s="242"/>
      <c r="R19" s="242"/>
      <c r="S19" s="242"/>
      <c r="T19" s="242"/>
      <c r="U19" s="242"/>
      <c r="V19" s="242"/>
      <c r="W19" s="242"/>
      <c r="X19" s="242"/>
      <c r="Y19" s="242"/>
      <c r="Z19" s="242"/>
      <c r="AA19" s="242"/>
      <c r="AB19" s="242"/>
      <c r="AC19" s="242"/>
      <c r="AD19" s="242"/>
      <c r="AE19" s="242"/>
      <c r="AF19" s="242"/>
      <c r="AG19" s="242"/>
      <c r="AH19" s="242"/>
      <c r="AI19" s="242"/>
      <c r="AJ19" s="242"/>
      <c r="AK19" s="242"/>
      <c r="AL19" s="242"/>
      <c r="AM19" s="242"/>
      <c r="AN19" s="242"/>
      <c r="AO19" s="242"/>
      <c r="AP19" s="242"/>
      <c r="AQ19" s="242"/>
      <c r="AR19" s="242"/>
      <c r="AS19" s="242"/>
      <c r="AT19" s="242"/>
      <c r="AU19" s="242"/>
      <c r="AV19" s="242"/>
      <c r="AW19" s="242"/>
      <c r="AX19" s="242"/>
      <c r="AY19" s="242"/>
      <c r="AZ19" s="242"/>
      <c r="BA19" s="242"/>
      <c r="BB19" s="242"/>
      <c r="BC19" s="242"/>
      <c r="BD19" s="242"/>
      <c r="BE19" s="242"/>
      <c r="BF19" s="242"/>
      <c r="BG19" s="242"/>
      <c r="BH19" s="242"/>
      <c r="BI19" s="242"/>
      <c r="BJ19" s="242"/>
      <c r="BK19" s="242"/>
      <c r="BL19" s="242"/>
      <c r="BM19" s="242"/>
      <c r="BN19" s="242"/>
      <c r="BO19" s="262"/>
      <c r="BP19" s="240"/>
      <c r="BQ19" s="240"/>
    </row>
    <row r="20" spans="1:71" ht="20.100000000000001" customHeight="1">
      <c r="A20" s="261"/>
      <c r="B20" s="248"/>
      <c r="C20" s="242"/>
      <c r="D20" s="242"/>
      <c r="E20" s="242"/>
      <c r="F20" s="242"/>
      <c r="G20" s="242"/>
      <c r="H20" s="242"/>
      <c r="I20" s="242"/>
      <c r="J20" s="242"/>
      <c r="K20" s="242"/>
      <c r="L20" s="242"/>
      <c r="M20" s="242"/>
      <c r="N20" s="242"/>
      <c r="O20" s="242"/>
      <c r="P20" s="242"/>
      <c r="Q20" s="242"/>
      <c r="R20" s="242"/>
      <c r="S20" s="242"/>
      <c r="T20" s="242"/>
      <c r="U20" s="242"/>
      <c r="V20" s="242"/>
      <c r="W20" s="242"/>
      <c r="X20" s="242"/>
      <c r="Y20" s="242"/>
      <c r="Z20" s="242"/>
      <c r="AA20" s="242"/>
      <c r="AB20" s="242"/>
      <c r="AC20" s="242"/>
      <c r="AD20" s="242"/>
      <c r="AE20" s="242"/>
      <c r="AF20" s="242"/>
      <c r="AG20" s="242"/>
      <c r="AH20" s="242"/>
      <c r="AI20" s="242"/>
      <c r="AJ20" s="242"/>
      <c r="AK20" s="242"/>
      <c r="AL20" s="242"/>
      <c r="AM20" s="242"/>
      <c r="AN20" s="242"/>
      <c r="AO20" s="242"/>
      <c r="AP20" s="242"/>
      <c r="AQ20" s="242"/>
      <c r="AR20" s="242"/>
      <c r="AS20" s="242"/>
      <c r="AT20" s="242"/>
      <c r="AU20" s="242"/>
      <c r="AV20" s="242"/>
      <c r="AW20" s="242"/>
      <c r="AX20" s="242"/>
      <c r="AY20" s="242"/>
      <c r="AZ20" s="242"/>
      <c r="BA20" s="242"/>
      <c r="BB20" s="242"/>
      <c r="BC20" s="242"/>
      <c r="BD20" s="242"/>
      <c r="BE20" s="242"/>
      <c r="BF20" s="242"/>
      <c r="BG20" s="242"/>
      <c r="BH20" s="242"/>
      <c r="BI20" s="242"/>
      <c r="BJ20" s="242"/>
      <c r="BK20" s="242"/>
      <c r="BL20" s="242"/>
      <c r="BM20" s="242"/>
      <c r="BN20" s="242"/>
      <c r="BO20" s="262"/>
      <c r="BP20" s="240"/>
      <c r="BQ20" s="240"/>
    </row>
    <row r="21" spans="1:71" ht="20.100000000000001" customHeight="1">
      <c r="A21" s="261"/>
      <c r="B21" s="248"/>
      <c r="C21" s="242"/>
      <c r="D21" s="242"/>
      <c r="E21" s="242"/>
      <c r="F21" s="242"/>
      <c r="G21" s="242"/>
      <c r="H21" s="242"/>
      <c r="I21" s="242"/>
      <c r="J21" s="242"/>
      <c r="K21" s="242"/>
      <c r="L21" s="242"/>
      <c r="M21" s="242"/>
      <c r="N21" s="242"/>
      <c r="O21" s="242"/>
      <c r="P21" s="242"/>
      <c r="Q21" s="242"/>
      <c r="R21" s="242"/>
      <c r="S21" s="242"/>
      <c r="T21" s="242"/>
      <c r="U21" s="242"/>
      <c r="V21" s="242"/>
      <c r="W21" s="242"/>
      <c r="X21" s="242"/>
      <c r="Y21" s="242"/>
      <c r="Z21" s="242"/>
      <c r="AA21" s="242"/>
      <c r="AB21" s="242"/>
      <c r="AC21" s="242"/>
      <c r="AD21" s="242"/>
      <c r="AE21" s="242"/>
      <c r="AF21" s="242"/>
      <c r="AG21" s="242"/>
      <c r="AH21" s="242"/>
      <c r="AI21" s="242"/>
      <c r="AJ21" s="242"/>
      <c r="AK21" s="242"/>
      <c r="AL21" s="242"/>
      <c r="AM21" s="242"/>
      <c r="AN21" s="242"/>
      <c r="AO21" s="242"/>
      <c r="AP21" s="242"/>
      <c r="AQ21" s="242"/>
      <c r="AR21" s="242"/>
      <c r="AS21" s="242"/>
      <c r="AT21" s="242"/>
      <c r="AU21" s="242"/>
      <c r="AV21" s="242"/>
      <c r="AW21" s="242"/>
      <c r="AX21" s="242"/>
      <c r="AY21" s="242"/>
      <c r="AZ21" s="242"/>
      <c r="BA21" s="242"/>
      <c r="BB21" s="242"/>
      <c r="BC21" s="242"/>
      <c r="BD21" s="242"/>
      <c r="BE21" s="242"/>
      <c r="BF21" s="242"/>
      <c r="BG21" s="242"/>
      <c r="BH21" s="242"/>
      <c r="BI21" s="242"/>
      <c r="BJ21" s="242"/>
      <c r="BK21" s="242"/>
      <c r="BL21" s="242"/>
      <c r="BM21" s="242"/>
      <c r="BN21" s="242"/>
      <c r="BO21" s="262"/>
      <c r="BP21" s="240"/>
      <c r="BQ21" s="240"/>
    </row>
    <row r="22" spans="1:71" ht="20.100000000000001" customHeight="1">
      <c r="A22" s="261"/>
      <c r="B22" s="248"/>
      <c r="C22" s="242"/>
      <c r="D22" s="242"/>
      <c r="E22" s="242"/>
      <c r="F22" s="242"/>
      <c r="G22" s="242"/>
      <c r="H22" s="242"/>
      <c r="I22" s="242"/>
      <c r="J22" s="242"/>
      <c r="K22" s="242"/>
      <c r="L22" s="242"/>
      <c r="M22" s="242"/>
      <c r="N22" s="242"/>
      <c r="O22" s="242"/>
      <c r="P22" s="242"/>
      <c r="Q22" s="242"/>
      <c r="R22" s="242"/>
      <c r="S22" s="242"/>
      <c r="T22" s="242"/>
      <c r="U22" s="242"/>
      <c r="V22" s="242"/>
      <c r="W22" s="242"/>
      <c r="X22" s="242"/>
      <c r="Y22" s="242"/>
      <c r="Z22" s="242"/>
      <c r="AA22" s="242"/>
      <c r="AB22" s="242"/>
      <c r="AC22" s="242"/>
      <c r="AD22" s="242"/>
      <c r="AE22" s="242"/>
      <c r="AF22" s="242"/>
      <c r="AG22" s="242"/>
      <c r="AH22" s="242"/>
      <c r="AI22" s="242"/>
      <c r="AJ22" s="242"/>
      <c r="AK22" s="242"/>
      <c r="AL22" s="242"/>
      <c r="AM22" s="242"/>
      <c r="AN22" s="242"/>
      <c r="AO22" s="242"/>
      <c r="AP22" s="242"/>
      <c r="AQ22" s="242"/>
      <c r="AR22" s="242"/>
      <c r="AS22" s="242"/>
      <c r="AT22" s="242"/>
      <c r="AU22" s="242"/>
      <c r="AV22" s="242"/>
      <c r="AW22" s="242"/>
      <c r="AX22" s="242"/>
      <c r="AY22" s="242"/>
      <c r="AZ22" s="242"/>
      <c r="BA22" s="242"/>
      <c r="BB22" s="242"/>
      <c r="BC22" s="242"/>
      <c r="BD22" s="242"/>
      <c r="BE22" s="242"/>
      <c r="BF22" s="242"/>
      <c r="BG22" s="242"/>
      <c r="BH22" s="242"/>
      <c r="BI22" s="242"/>
      <c r="BJ22" s="242">
        <f t="shared" si="0"/>
        <v>0</v>
      </c>
      <c r="BK22" s="242">
        <f t="shared" si="1"/>
        <v>0</v>
      </c>
      <c r="BL22" s="242">
        <f>SUM(C22:Y22)</f>
        <v>0</v>
      </c>
      <c r="BM22" s="242">
        <f>SUM(Z22:AE22)</f>
        <v>0</v>
      </c>
      <c r="BN22" s="242"/>
      <c r="BO22" s="262"/>
      <c r="BP22" s="240"/>
      <c r="BQ22" s="240"/>
      <c r="BR22" s="241"/>
      <c r="BS22" s="241"/>
    </row>
    <row r="23" spans="1:71" ht="20.100000000000001" customHeight="1">
      <c r="A23" s="275"/>
      <c r="B23" s="276" t="s">
        <v>425</v>
      </c>
      <c r="C23" s="1043">
        <f>SUM(C17:Y22)</f>
        <v>0</v>
      </c>
      <c r="D23" s="1043"/>
      <c r="E23" s="1043"/>
      <c r="F23" s="1043"/>
      <c r="G23" s="1043"/>
      <c r="H23" s="1043"/>
      <c r="I23" s="1043"/>
      <c r="J23" s="1043"/>
      <c r="K23" s="1043"/>
      <c r="L23" s="1043"/>
      <c r="M23" s="1043"/>
      <c r="N23" s="1043"/>
      <c r="O23" s="1043"/>
      <c r="P23" s="1043"/>
      <c r="Q23" s="1043"/>
      <c r="R23" s="1043"/>
      <c r="S23" s="1043"/>
      <c r="T23" s="1043"/>
      <c r="U23" s="1043"/>
      <c r="V23" s="1043"/>
      <c r="W23" s="1043"/>
      <c r="X23" s="1043"/>
      <c r="Y23" s="1043"/>
      <c r="Z23" s="1043">
        <f>SUM(Z17:AE22)</f>
        <v>0</v>
      </c>
      <c r="AA23" s="1043"/>
      <c r="AB23" s="1043"/>
      <c r="AC23" s="1043"/>
      <c r="AD23" s="1043"/>
      <c r="AE23" s="1043"/>
      <c r="AF23" s="1044">
        <f>SUM(AF17:AZ22)</f>
        <v>0</v>
      </c>
      <c r="AG23" s="1045"/>
      <c r="AH23" s="1045"/>
      <c r="AI23" s="1045"/>
      <c r="AJ23" s="1045"/>
      <c r="AK23" s="1045"/>
      <c r="AL23" s="1045"/>
      <c r="AM23" s="1045"/>
      <c r="AN23" s="1045"/>
      <c r="AO23" s="1045"/>
      <c r="AP23" s="1045"/>
      <c r="AQ23" s="1045"/>
      <c r="AR23" s="1045"/>
      <c r="AS23" s="1045"/>
      <c r="AT23" s="1045"/>
      <c r="AU23" s="1045"/>
      <c r="AV23" s="1045"/>
      <c r="AW23" s="1045"/>
      <c r="AX23" s="1045"/>
      <c r="AY23" s="1045"/>
      <c r="AZ23" s="1046"/>
      <c r="BA23" s="1043">
        <f>SUM(BA17:BI22)</f>
        <v>0</v>
      </c>
      <c r="BB23" s="1043"/>
      <c r="BC23" s="1043"/>
      <c r="BD23" s="1043"/>
      <c r="BE23" s="1043"/>
      <c r="BF23" s="1043"/>
      <c r="BG23" s="1043"/>
      <c r="BH23" s="1043"/>
      <c r="BI23" s="1043"/>
      <c r="BJ23" s="277">
        <f>SUM(BJ17:BJ22)</f>
        <v>0</v>
      </c>
      <c r="BK23" s="277">
        <f>SUM(BK17:BK22)</f>
        <v>0</v>
      </c>
      <c r="BL23" s="277">
        <f>SUM(BL17:BL22)</f>
        <v>0</v>
      </c>
      <c r="BM23" s="277">
        <f>SUM(BM17:BM22)</f>
        <v>0</v>
      </c>
      <c r="BN23" s="277">
        <f>SUM(BN17:BN22)</f>
        <v>0</v>
      </c>
      <c r="BO23" s="278"/>
      <c r="BP23" s="240"/>
      <c r="BQ23" s="240"/>
    </row>
  </sheetData>
  <dataConsolidate/>
  <mergeCells count="19">
    <mergeCell ref="C5:BO5"/>
    <mergeCell ref="C23:Y23"/>
    <mergeCell ref="Z23:AE23"/>
    <mergeCell ref="AF23:AZ23"/>
    <mergeCell ref="BA23:BI23"/>
    <mergeCell ref="C16:Y16"/>
    <mergeCell ref="Z16:AE16"/>
    <mergeCell ref="AF16:AZ16"/>
    <mergeCell ref="BA16:BI16"/>
    <mergeCell ref="A1:BO1"/>
    <mergeCell ref="BJ2:BM2"/>
    <mergeCell ref="BO2:BO3"/>
    <mergeCell ref="C3:Y3"/>
    <mergeCell ref="Z3:AE3"/>
    <mergeCell ref="C2:AE2"/>
    <mergeCell ref="A2:B3"/>
    <mergeCell ref="AF3:AZ3"/>
    <mergeCell ref="AF2:BI2"/>
    <mergeCell ref="BA3:BI3"/>
  </mergeCells>
  <phoneticPr fontId="6" type="noConversion"/>
  <pageMargins left="0.39370078740157483" right="0.19685039370078741" top="0.51181102362204722" bottom="0.23622047244094491" header="0.27559055118110237" footer="0.19685039370078741"/>
  <pageSetup paperSize="9" scale="51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20</vt:i4>
      </vt:variant>
      <vt:variant>
        <vt:lpstr>이름 지정된 범위</vt:lpstr>
      </vt:variant>
      <vt:variant>
        <vt:i4>12</vt:i4>
      </vt:variant>
    </vt:vector>
  </HeadingPairs>
  <TitlesOfParts>
    <vt:vector size="32" baseType="lpstr">
      <vt:lpstr>갑지</vt:lpstr>
      <vt:lpstr>원가계산서(총괄, 제조+설치)</vt:lpstr>
      <vt:lpstr>공사 원가</vt:lpstr>
      <vt:lpstr>총괄내역서</vt:lpstr>
      <vt:lpstr>내역서</vt:lpstr>
      <vt:lpstr>원가계산서(설치)</vt:lpstr>
      <vt:lpstr>총괄내역서(설치)</vt:lpstr>
      <vt:lpstr>내역서(설치)</vt:lpstr>
      <vt:lpstr>유량GATE WAY_SW산출근거</vt:lpstr>
      <vt:lpstr>유량GATE WAT_기능점수</vt:lpstr>
      <vt:lpstr>유량기능목록</vt:lpstr>
      <vt:lpstr>WEB및DB 원가산출</vt:lpstr>
      <vt:lpstr>물량산출</vt:lpstr>
      <vt:lpstr>SW개발원가산출</vt:lpstr>
      <vt:lpstr>HMI_SW산출근거</vt:lpstr>
      <vt:lpstr>HMI_기능점수</vt:lpstr>
      <vt:lpstr>SW개발원가자료</vt:lpstr>
      <vt:lpstr>PLC_SW산출근거</vt:lpstr>
      <vt:lpstr>PLC_기능점수</vt:lpstr>
      <vt:lpstr>IO리스트</vt:lpstr>
      <vt:lpstr>IO리스트!Print_Area</vt:lpstr>
      <vt:lpstr>PLC_SW산출근거!Print_Area</vt:lpstr>
      <vt:lpstr>PLC_기능점수!Print_Area</vt:lpstr>
      <vt:lpstr>SW개발원가산출!Print_Area</vt:lpstr>
      <vt:lpstr>갑지!Print_Area</vt:lpstr>
      <vt:lpstr>'공사 원가'!Print_Area</vt:lpstr>
      <vt:lpstr>내역서!Print_Area</vt:lpstr>
      <vt:lpstr>'내역서(설치)'!Print_Area</vt:lpstr>
      <vt:lpstr>물량산출!Print_Area</vt:lpstr>
      <vt:lpstr>'원가계산서(설치)'!Print_Area</vt:lpstr>
      <vt:lpstr>총괄내역서!Print_Area</vt:lpstr>
      <vt:lpstr>'총괄내역서(설치)'!Print_Area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대청</dc:creator>
  <cp:lastModifiedBy>user</cp:lastModifiedBy>
  <cp:lastPrinted>2026-07-07T05:33:21Z</cp:lastPrinted>
  <dcterms:created xsi:type="dcterms:W3CDTF">1998-01-25T05:08:36Z</dcterms:created>
  <dcterms:modified xsi:type="dcterms:W3CDTF">2026-07-13T05:47:20Z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4">
    <vt:lpwstr>eyJub2RlMSI6eyJkc2QiOiIwMTAwMDAwMDAwMDAyMTIyIiwibG9nVGltZSI6IjIwMjYtMDctMjBUMDY6MzE6MTFaIiwicElEIjoiMiIsInRyYWNlSWQiOiJFRDc5NkFBQjYzQUEwQkJCNDEwNUQ0QzlEMjg1MTIzNyIsInVzZXJDb2RlIjoiZGVzMDQyNzAifSwibm9kZTIiOnsiZHNkIjoiMDEwMDAwMDAwMDAwMjEyMiIsImxvZ1RpbWUiOiIyMDI2LTA3LTIwVDA2OjMxOjExWiIsInBJRCI6IjIiLCJ0cmFjZUlkIjoiRUQ3OTZBQUI2M0FBMEJCQjQxMDVENEM5RDI4NTEyMzciLCJ1c2VyQ29kZSI6ImRlczA0MjcwIn0sIm5vZGUzIjp7ImRzZCI6IjAxMDAwMDAwMDAwMDIxMjIiLCJsb2dUaW1lIjoiMjAyNi0wNy0yMFQwNjozMToxMVoiLCJwSUQiOiIyIiwidHJhY2VJZCI6IkVENzk2QUFCNjNBQTBCQkI0MTA1RDRDOUQyODUxMjM3IiwidXNlckNvZGUiOiJkZXMwNDI3MCJ9LCJub2RlNCI6eyJkc2QiOiIwMTAwMDAwMDAwMDAyMTIyIiwibG9nVGltZSI6IjIwMjYtMDctMjBUMDY6MzE6MTFaIiwicElEIjoiMiIsInRyYWNlSWQiOiJFRDc5NkFBQjYzQUEwQkJCNDEwNUQ0QzlEMjg1MTIzNyIsInVzZXJDb2RlIjoiZGVzMDQyNzAifSwibm9kZTUiOnsiZHNkIjoiMDAwMDAwMDAwMDAwMDAwMCIsImxvZ1RpbWUiOiIyMDI2LTA3LTIwVDA2OjMxOjMyWiIsInBJRCI6MjA0OCwidHJhY2VJZCI6IkRCRTZGRjE5ODY0MjRBMzI5QkM3Nzc5OTBDRjY5QzA5IiwidXNlckNvZGUiOiJkZXMwNDI3MCJ9LCJub2RlQ291bnQiOjJ9</vt:lpwstr>
  </property>
  <property fmtid="{D5CDD505-2E9C-101B-9397-08002B2CF9AE}" name="OpenDocument" pid="5">
    <vt:lpwstr>False</vt:lpwstr>
  </property>
</Properties>
</file>