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병규\2 .소방설비(상암오수 및 유입펌프장, 직원관사포함) 유지관리 업무\3.년도별 소방시설물 정비,공사,물품구매 업무관리\2026년\10. 탈수기동 소방시설 곰사\1. 설계용역\1. 발주\"/>
    </mc:Choice>
  </mc:AlternateContent>
  <xr:revisionPtr revIDLastSave="0" documentId="8_{3E725765-2EBE-44ED-B8FC-857669F5EA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갑지" sheetId="6" r:id="rId1"/>
    <sheet name="공사비산출근거" sheetId="7" r:id="rId2"/>
    <sheet name="산출내역" sheetId="5" r:id="rId3"/>
    <sheet name="요율표" sheetId="8" r:id="rId4"/>
    <sheet name="예정공사비산출내역서" sheetId="1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__123Graph_A" hidden="1">#N/A</definedName>
    <definedName name="__123Graph_APOWERSAV" hidden="1">#N/A</definedName>
    <definedName name="__123Graph_B" hidden="1">#N/A</definedName>
    <definedName name="__123Graph_BPOWERSAV" hidden="1">#N/A</definedName>
    <definedName name="__123Graph_X" hidden="1">#N/A</definedName>
    <definedName name="__123Graph_XPOWERSAV" hidden="1">#N/A</definedName>
    <definedName name="__LP1">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UP1">[1]부하계산서!#REF!</definedName>
    <definedName name="__UP2">[1]부하계산서!#REF!</definedName>
    <definedName name="_000GJ">0</definedName>
    <definedName name="_000JJ">866608</definedName>
    <definedName name="_000JN">38754616</definedName>
    <definedName name="_000KB">0</definedName>
    <definedName name="_1._PANEL_BD.__LP___1">#REF!</definedName>
    <definedName name="_1.8_2_1.0___4.5_0.5">[3]아울렛박스!#REF!</definedName>
    <definedName name="_1__123Graph_ATOTAL_PQ" hidden="1">#N/A</definedName>
    <definedName name="_1_3_0Crite" localSheetId="1">#REF!</definedName>
    <definedName name="_1_3_0Crite">#REF!</definedName>
    <definedName name="_15A">[4]금액내역서!$D$3:$D$10</definedName>
    <definedName name="_1공장">#REF!</definedName>
    <definedName name="_2__123Graph_BTOTAL_PQ" hidden="1">#N/A</definedName>
    <definedName name="_2_3_0Criteria" localSheetId="1">#REF!</definedName>
    <definedName name="_2_3_0Criteria">#REF!</definedName>
    <definedName name="_2공장">#REF!</definedName>
    <definedName name="_3.8_1.0_2___3.6_1.0_2___2__3.93_3.21__0.5">#REF!</definedName>
    <definedName name="_3__123Graph_CTOTAL_PQ" hidden="1">#N/A</definedName>
    <definedName name="_30신설일위대가">'[5]30신설일위대가'!$A$4:$M$1603</definedName>
    <definedName name="_3G_0Extr" localSheetId="1">#REF!</definedName>
    <definedName name="_3G_0Extr">#REF!</definedName>
    <definedName name="_3공장">#REF!</definedName>
    <definedName name="_4__123Graph_DTOTAL_PQ" hidden="1">#N/A</definedName>
    <definedName name="_40총괄">'[6]40총괄'!$A$4:$O$76</definedName>
    <definedName name="_4G_0Extract" localSheetId="1">#REF!</definedName>
    <definedName name="_4G_0Extract">#REF!</definedName>
    <definedName name="_5__123Graph_XTOTAL_PQ" hidden="1">#N/A</definedName>
    <definedName name="_6_0_S" localSheetId="1" hidden="1">'[7]6PILE  (돌출)'!#REF!</definedName>
    <definedName name="_6_0_S" localSheetId="3" hidden="1">'[7]6PILE  (돌출)'!#REF!</definedName>
    <definedName name="_6_0_S" hidden="1">'[7]6PILE  (돌출)'!#REF!</definedName>
    <definedName name="_99_상반기시중노임">[8]노임단가!$C$2:$C$65536</definedName>
    <definedName name="_99_하반기시중노임">[8]노임단가!$D$2:$D$65536</definedName>
    <definedName name="_A">#REF!</definedName>
    <definedName name="_A10">3</definedName>
    <definedName name="_A11">90</definedName>
    <definedName name="_A13">487</definedName>
    <definedName name="_A15">65000</definedName>
    <definedName name="_A17">3</definedName>
    <definedName name="_A18">2</definedName>
    <definedName name="_A20">0</definedName>
    <definedName name="_A21">0</definedName>
    <definedName name="_A22">0</definedName>
    <definedName name="_A25">0</definedName>
    <definedName name="_A26">0</definedName>
    <definedName name="_A27">0</definedName>
    <definedName name="_A31">56</definedName>
    <definedName name="_A32">203</definedName>
    <definedName name="_A33">498</definedName>
    <definedName name="_A35">52</definedName>
    <definedName name="_A36">222</definedName>
    <definedName name="_A37">551</definedName>
    <definedName name="_A41">1120406</definedName>
    <definedName name="_A51">18621910</definedName>
    <definedName name="_A53">0</definedName>
    <definedName name="_A56">0</definedName>
    <definedName name="_A91">0</definedName>
    <definedName name="_A92">0</definedName>
    <definedName name="_A93">0</definedName>
    <definedName name="_A96">0</definedName>
    <definedName name="_A97">0</definedName>
    <definedName name="_A98">0</definedName>
    <definedName name="_AA1">0</definedName>
    <definedName name="_AA3">0</definedName>
    <definedName name="_AA5">0</definedName>
    <definedName name="_AA7">0</definedName>
    <definedName name="_AB1">0</definedName>
    <definedName name="_AB3">0</definedName>
    <definedName name="_AC1">5888</definedName>
    <definedName name="_AC9">0</definedName>
    <definedName name="_AD1">0</definedName>
    <definedName name="_AD4">0</definedName>
    <definedName name="_AD7">0</definedName>
    <definedName name="_AD9">0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P1">0</definedName>
    <definedName name="_AP2">0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Z9">0</definedName>
    <definedName name="_B11">0</definedName>
    <definedName name="_B12">800</definedName>
    <definedName name="_B21">0</definedName>
    <definedName name="_B22">2200</definedName>
    <definedName name="_B51">700</definedName>
    <definedName name="_C11">0</definedName>
    <definedName name="_C12">600</definedName>
    <definedName name="_C21">0</definedName>
    <definedName name="_C22">500</definedName>
    <definedName name="_C51">0</definedName>
    <definedName name="_C52">400</definedName>
    <definedName name="_C61">0</definedName>
    <definedName name="_C62">200</definedName>
    <definedName name="_C81">700</definedName>
    <definedName name="_C82">0</definedName>
    <definedName name="_DOG1">#REF!</definedName>
    <definedName name="_DOG2">#REF!</definedName>
    <definedName name="_DOG3">#REF!</definedName>
    <definedName name="_DOG4">#REF!</definedName>
    <definedName name="_Fill" localSheetId="1" hidden="1">#REF!</definedName>
    <definedName name="_Fill" localSheetId="3" hidden="1">#REF!</definedName>
    <definedName name="_Fill" hidden="1">#REF!</definedName>
    <definedName name="_xlnm._FilterDatabase" localSheetId="1" hidden="1">공사비산출근거!$B$12:$G$14</definedName>
    <definedName name="_xlnm._FilterDatabase" localSheetId="3" hidden="1">요율표!#REF!</definedName>
    <definedName name="_G11">0</definedName>
    <definedName name="_G12">30</definedName>
    <definedName name="_G21">0</definedName>
    <definedName name="_G22">70</definedName>
    <definedName name="_G51">0</definedName>
    <definedName name="_G52">0</definedName>
    <definedName name="_G61">0</definedName>
    <definedName name="_G62">0</definedName>
    <definedName name="_H11">0</definedName>
    <definedName name="_H12">15</definedName>
    <definedName name="_H51">0</definedName>
    <definedName name="_H52">0</definedName>
    <definedName name="_J11">0</definedName>
    <definedName name="_J13">165</definedName>
    <definedName name="_J21">0</definedName>
    <definedName name="_J23">0</definedName>
    <definedName name="_J31">0</definedName>
    <definedName name="_J33">0</definedName>
    <definedName name="_K">#N/A</definedName>
    <definedName name="_K02">[9]일위대가!$732:$745=[9]일위대가!$A$732</definedName>
    <definedName name="_K11">12</definedName>
    <definedName name="_K12">0</definedName>
    <definedName name="_K21">14</definedName>
    <definedName name="_K41">0</definedName>
    <definedName name="_K43">0</definedName>
    <definedName name="_K45">0</definedName>
    <definedName name="_K47">0</definedName>
    <definedName name="_K49">0</definedName>
    <definedName name="_K91">0</definedName>
    <definedName name="_Key1" localSheetId="1" hidden="1">#REF!</definedName>
    <definedName name="_Key1" localSheetId="3" hidden="1">#REF!</definedName>
    <definedName name="_Key1" hidden="1">#REF!</definedName>
    <definedName name="_Key2" localSheetId="1" hidden="1">#REF!</definedName>
    <definedName name="_Key2" localSheetId="3" hidden="1">#REF!</definedName>
    <definedName name="_Key2" hidden="1">#REF!</definedName>
    <definedName name="_L11">1500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81">0</definedName>
    <definedName name="_N85">0</definedName>
    <definedName name="_N86">0</definedName>
    <definedName name="_N89">0</definedName>
    <definedName name="_N91">0</definedName>
    <definedName name="_NMB96">#REF!</definedName>
    <definedName name="_O03">[9]일위대가!$1516:$1529=[9]일위대가!$A$1516</definedName>
    <definedName name="_Order1" hidden="1">255</definedName>
    <definedName name="_Order2" hidden="1">255</definedName>
    <definedName name="_Parse_Out" hidden="1">#N/A</definedName>
    <definedName name="_PI48">#REF!</definedName>
    <definedName name="_PI60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h2">[10]SG!$A$1:$G$961</definedName>
    <definedName name="_Sort" localSheetId="1" hidden="1">#REF!</definedName>
    <definedName name="_Sort" localSheetId="3" hidden="1">#REF!</definedName>
    <definedName name="_Sort" hidden="1">#REF!</definedName>
    <definedName name="_TON1">#REF!</definedName>
    <definedName name="_TON2">#REF!</definedName>
    <definedName name="_WW2">#REF!</definedName>
    <definedName name="_WW6">#REF!</definedName>
    <definedName name="_Y11">3700</definedName>
    <definedName name="_Y14">0</definedName>
    <definedName name="_Y17">0</definedName>
    <definedName name="_Y23">17</definedName>
    <definedName name="_Y26">8</definedName>
    <definedName name="_Y29">0</definedName>
    <definedName name="_Y32">0</definedName>
    <definedName name="_Y35">132</definedName>
    <definedName name="_Y38">0</definedName>
    <definedName name="_Y41">0</definedName>
    <definedName name="_Y43">0</definedName>
    <definedName name="_Y46">0</definedName>
    <definedName name="_Z11">20</definedName>
    <definedName name="_Z23">0</definedName>
    <definedName name="_Z25">0</definedName>
    <definedName name="_ZD0050_1300">114666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101160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0</definedName>
    <definedName name="_ZD1650_1100">4800</definedName>
    <definedName name="_ZD2050_1200">515</definedName>
    <definedName name="_ZD2300_1090">28000</definedName>
    <definedName name="_ZD2310_1100">1140</definedName>
    <definedName name="_ZD2310_1110">529</definedName>
    <definedName name="_ZD2310_1120">0</definedName>
    <definedName name="_ZD2410_1200">260</definedName>
    <definedName name="_ZD2430_1090">92</definedName>
    <definedName name="_ZD2610_1110">1800</definedName>
    <definedName name="_ZD2700_1100">4000</definedName>
    <definedName name="_ZD2700_1110">2800</definedName>
    <definedName name="_ZD2715_1110">8300</definedName>
    <definedName name="_ZD2785_1010">15280</definedName>
    <definedName name="_ZD2985_1110">0</definedName>
    <definedName name="_ZD3115_1110">55830</definedName>
    <definedName name="_ZD3125_1110">2925</definedName>
    <definedName name="_ZD3185_1110">42000</definedName>
    <definedName name="_ZD3185_1120">100000</definedName>
    <definedName name="_ZD3185_1130">115000</definedName>
    <definedName name="_ZD3185_1210">31000</definedName>
    <definedName name="_ZD3185_1220">70000</definedName>
    <definedName name="_ZD3185_1410">5000</definedName>
    <definedName name="_ZD3185_1450">2800</definedName>
    <definedName name="_ZD3283_1110">514</definedName>
    <definedName name="_ZD7110_1100">200000</definedName>
    <definedName name="_ZD7120_1100">243000</definedName>
    <definedName name="_ZD7130_1100">15317000</definedName>
    <definedName name="_ZD7140_1100">2527000</definedName>
    <definedName name="_ZD7143_1100">45000000</definedName>
    <definedName name="_ZD7150_1100">330000</definedName>
    <definedName name="_ZD7160_1100">533000</definedName>
    <definedName name="_ZD7192_1100">24000000</definedName>
    <definedName name="_ZD7192_1110">10500000</definedName>
    <definedName name="_ZD7194_1100">42000000</definedName>
    <definedName name="_ZD7195_1100">9000000</definedName>
    <definedName name="_ZD7196_1110">4200000</definedName>
    <definedName name="_ZD7200_1100">13120000</definedName>
    <definedName name="_ZD7200_1200">15317000</definedName>
    <definedName name="_ZD7205_1110">84000000</definedName>
    <definedName name="_ZD7230_1100">1550000</definedName>
    <definedName name="_ZD7240_1100">0</definedName>
    <definedName name="_ZD7243_1100">0</definedName>
    <definedName name="_ZD7250_1100">1800000</definedName>
    <definedName name="_ZD7253_1100">0</definedName>
    <definedName name="_ZD7260_1100">22049000</definedName>
    <definedName name="_ZD7600_1100">410</definedName>
    <definedName name="_ZD7600_1110">340</definedName>
    <definedName name="_ZD7600_1120">310</definedName>
    <definedName name="_ZD7600_1210">230</definedName>
    <definedName name="_ZD7600_1220">190</definedName>
    <definedName name="_ZD7600_1230">150</definedName>
    <definedName name="_ZD7610_0010">8250</definedName>
    <definedName name="_ZD7610_0020">11154</definedName>
    <definedName name="_ZD7610_0030">13428</definedName>
    <definedName name="_ZD7610_0040">16063</definedName>
    <definedName name="_ZD7610_0050">17487</definedName>
    <definedName name="_ZD7610_0060">18643</definedName>
    <definedName name="_ZD7610_0070">19909</definedName>
    <definedName name="_ZD7610_0080">21109</definedName>
    <definedName name="_ZD7610_0090">22254</definedName>
    <definedName name="_ZD7610_0100">23342</definedName>
    <definedName name="_ZD7610_0120">23968</definedName>
    <definedName name="_ZD7610_0140">26124</definedName>
    <definedName name="_ZD7610_0160">28159</definedName>
    <definedName name="_ZD7610_0180">29033</definedName>
    <definedName name="_ZD7610_0200">30757</definedName>
    <definedName name="_ZD7610_0230">31334</definedName>
    <definedName name="_ZD7610_0260">32972</definedName>
    <definedName name="_ZD7610_0290">36254</definedName>
    <definedName name="_ZD7615_1100">1489</definedName>
    <definedName name="_ZD7615_1110">1489</definedName>
    <definedName name="_ZD7620_1100">4510</definedName>
    <definedName name="_ZD7650_1100">9090</definedName>
    <definedName name="_ZD8900_1110">1900000</definedName>
    <definedName name="_ZD8900_1120">2300000</definedName>
    <definedName name="_ZD8900_1130">3200000</definedName>
    <definedName name="_ZD8900_1140">4100000</definedName>
    <definedName name="_ZD8900_1210">1200000</definedName>
    <definedName name="_ZD8900_1220">1700000</definedName>
    <definedName name="_ZD8900_1230">2500000</definedName>
    <definedName name="_ZD8900_1240">3400000</definedName>
    <definedName name="_ZZ01">"2003년 지장이전 및 재배선단가계약공사"</definedName>
    <definedName name="_ZZ02">2003</definedName>
    <definedName name="_ZZ09">"KT북부천지점"</definedName>
    <definedName name="_ZZ10">""</definedName>
    <definedName name="_ZZ11">""</definedName>
    <definedName name="¤±8529">'[11]일위대가(가설)'!#REF!</definedName>
    <definedName name="¤C315">#REF!</definedName>
    <definedName name="¤Ç315">#REF!</definedName>
    <definedName name="\0">#REF!</definedName>
    <definedName name="\a">#N/A</definedName>
    <definedName name="\b">#REF!</definedName>
    <definedName name="\c">#REF!</definedName>
    <definedName name="\d">#REF!</definedName>
    <definedName name="\e">#N/A</definedName>
    <definedName name="\f">#REF!</definedName>
    <definedName name="\h">#N/A</definedName>
    <definedName name="\i">#N/A</definedName>
    <definedName name="\j">#REF!</definedName>
    <definedName name="\k">#N/A</definedName>
    <definedName name="\l">#REF!</definedName>
    <definedName name="\m">#REF!</definedName>
    <definedName name="\p">#N/A</definedName>
    <definedName name="\q">#REF!</definedName>
    <definedName name="\r">#N/A</definedName>
    <definedName name="\s">#N/A</definedName>
    <definedName name="\w">#N/A</definedName>
    <definedName name="\x">#REF!</definedName>
    <definedName name="\z">#N/A</definedName>
    <definedName name="A">#REF!</definedName>
    <definedName name="A_HH">'[12]IMPEADENCE MAP 취수장'!#REF!,'[12]IMPEADENCE MAP 취수장'!#REF!,'[12]IMPEADENCE MAP 취수장'!#REF!,'[12]IMPEADENCE MAP 취수장'!#REF!,'[12]IMPEADENCE MAP 취수장'!$Q$19,'[12]IMPEADENCE MAP 취수장'!$R$19,'[12]IMPEADENCE MAP 취수장'!$S$19,'[12]IMPEADENCE MAP 취수장'!$T$19:$X$19,'[12]IMPEADENCE MAP 취수장'!$Z$19:$AA$19,'[12]IMPEADENCE MAP 취수장'!$AC$19</definedName>
    <definedName name="A0">#REF!</definedName>
    <definedName name="aa">#REF!</definedName>
    <definedName name="AAA" localSheetId="0" hidden="1">{#N/A,#N/A,FALSE,"UNIT";#N/A,#N/A,FALSE,"UNIT";#N/A,#N/A,FALSE,"계정"}</definedName>
    <definedName name="AAA" localSheetId="3" hidden="1">{#N/A,#N/A,FALSE,"UNIT";#N/A,#N/A,FALSE,"UNIT";#N/A,#N/A,FALSE,"계정"}</definedName>
    <definedName name="AAA" hidden="1">{#N/A,#N/A,FALSE,"UNIT";#N/A,#N/A,FALSE,"UNIT";#N/A,#N/A,FALSE,"계정"}</definedName>
    <definedName name="AAAA">#REF!</definedName>
    <definedName name="abc">#REF!</definedName>
    <definedName name="adfvvv" localSheetId="0" hidden="1">{"'Firr(선)'!$AS$1:$AY$62","'Firr(사)'!$AS$1:$AY$62","'Firr(회)'!$AS$1:$AY$62","'Firr(선)'!$L$1:$V$62","'Firr(사)'!$L$1:$V$62","'Firr(회)'!$L$1:$V$62"}</definedName>
    <definedName name="adfvvv" localSheetId="3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F">[13]DATA!$B$4:$C$15</definedName>
    <definedName name="AFC설비">#REF!</definedName>
    <definedName name="anscount" hidden="1">1</definedName>
    <definedName name="as">'[14]전차선로 물량표'!#REF!</definedName>
    <definedName name="asaasa">#REF!</definedName>
    <definedName name="asfwe" localSheetId="0" hidden="1">{"'Firr(선)'!$AS$1:$AY$62","'Firr(사)'!$AS$1:$AY$62","'Firr(회)'!$AS$1:$AY$62","'Firr(선)'!$L$1:$V$62","'Firr(사)'!$L$1:$V$62","'Firr(회)'!$L$1:$V$62"}</definedName>
    <definedName name="asfwe" localSheetId="3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T">[13]DATA!$E$4:$F$29</definedName>
    <definedName name="awer" localSheetId="0" hidden="1">{"'Firr(선)'!$AS$1:$AY$62","'Firr(사)'!$AS$1:$AY$62","'Firr(회)'!$AS$1:$AY$62","'Firr(선)'!$L$1:$V$62","'Firr(사)'!$L$1:$V$62","'Firr(회)'!$L$1:$V$62"}</definedName>
    <definedName name="awer" localSheetId="3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">[15]원가계산서!#REF!</definedName>
    <definedName name="BBB" localSheetId="0" hidden="1">{#N/A,#N/A,FALSE,"UNIT";#N/A,#N/A,FALSE,"UNIT";#N/A,#N/A,FALSE,"계정"}</definedName>
    <definedName name="BBB" localSheetId="3" hidden="1">{#N/A,#N/A,FALSE,"UNIT";#N/A,#N/A,FALSE,"UNIT";#N/A,#N/A,FALSE,"계정"}</definedName>
    <definedName name="BBB" hidden="1">{#N/A,#N/A,FALSE,"UNIT";#N/A,#N/A,FALSE,"UNIT";#N/A,#N/A,FALSE,"계정"}</definedName>
    <definedName name="BDCODE">#N/A</definedName>
    <definedName name="bdfgdgr">[16]!Macro8</definedName>
    <definedName name="BEAM_1">#REF!</definedName>
    <definedName name="BEAM_2">#REF!</definedName>
    <definedName name="BEAM_3">#REF!</definedName>
    <definedName name="BEAM_4">#REF!</definedName>
    <definedName name="BEAM_5">#REF!</definedName>
    <definedName name="BOM_OF_ECP">#REF!</definedName>
    <definedName name="BONG">#N/A</definedName>
    <definedName name="BV">#REF!</definedName>
    <definedName name="cable">#REF!</definedName>
    <definedName name="CCC">#REF!</definedName>
    <definedName name="ccdc">#REF!</definedName>
    <definedName name="CCTV설비">#REF!</definedName>
    <definedName name="CIRCUIT">#REF!</definedName>
    <definedName name="CJFRHD">[17]물가자료!$C$21</definedName>
    <definedName name="cnltn" localSheetId="0" hidden="1">{"'신흥취수펌프 검토'!$M$2","'신흥취수펌프 검토'!$A$1:$AE$87"}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DE">#REF!</definedName>
    <definedName name="CPU_시험기사">[18]노임단가!#REF!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 localSheetId="3">요율표!#REF!</definedName>
    <definedName name="_xlnm.Criteria">#REF!</definedName>
    <definedName name="CV">[19]DATA!$F$4:$J$14</definedName>
    <definedName name="CV_1C" localSheetId="1">#REF!</definedName>
    <definedName name="CV_1C" localSheetId="3">#REF!</definedName>
    <definedName name="CV_1C">#REF!</definedName>
    <definedName name="CV14_2C">[20]단가!#REF!</definedName>
    <definedName name="CV14_4C">[20]단가!#REF!</definedName>
    <definedName name="CV5.5_2">[20]단가!#REF!</definedName>
    <definedName name="CV5.5_4C">[20]단가!#REF!</definedName>
    <definedName name="CV8_2C">[20]단가!#REF!</definedName>
    <definedName name="CV8_4C">[20]단가!#REF!</definedName>
    <definedName name="cxee" localSheetId="0" hidden="1">{"'Firr(선)'!$AS$1:$AY$62","'Firr(사)'!$AS$1:$AY$62","'Firr(회)'!$AS$1:$AY$62","'Firr(선)'!$L$1:$V$62","'Firr(사)'!$L$1:$V$62","'Firr(회)'!$L$1:$V$62"}</definedName>
    <definedName name="cxee" localSheetId="3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">#REF!</definedName>
    <definedName name="danga">[21]danga!$A$1:$M$235</definedName>
    <definedName name="danga2">#REF!,#REF!</definedName>
    <definedName name="_xlnm.Database">[22]NEYOK!$B$3:$E$1007</definedName>
    <definedName name="database2">#REF!</definedName>
    <definedName name="DD">#REF!</definedName>
    <definedName name="ddd">#REF!</definedName>
    <definedName name="DDDD">#REF!</definedName>
    <definedName name="derwr" localSheetId="0" hidden="1">{"'Firr(선)'!$AS$1:$AY$62","'Firr(사)'!$AS$1:$AY$62","'Firr(회)'!$AS$1:$AY$62","'Firr(선)'!$L$1:$V$62","'Firr(사)'!$L$1:$V$62","'Firr(회)'!$L$1:$V$62"}</definedName>
    <definedName name="derwr" localSheetId="3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">#REF!</definedName>
    <definedName name="dfwer" localSheetId="0" hidden="1">{"'Firr(선)'!$AS$1:$AY$62","'Firr(사)'!$AS$1:$AY$62","'Firr(회)'!$AS$1:$AY$62","'Firr(선)'!$L$1:$V$62","'Firr(사)'!$L$1:$V$62","'Firr(회)'!$L$1:$V$62"}</definedName>
    <definedName name="dfwer" localSheetId="3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IDD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DK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kdkd" localSheetId="0" hidden="1">{"'신흥취수펌프 검토'!$M$2","'신흥취수펌프 검토'!$A$1:$AE$87"}</definedName>
    <definedName name="dkdkd" localSheetId="3" hidden="1">{"'신흥취수펌프 검토'!$M$2","'신흥취수펌프 검토'!$A$1:$AE$87"}</definedName>
    <definedName name="dkdkd" hidden="1">{"'신흥취수펌프 검토'!$M$2","'신흥취수펌프 검토'!$A$1:$AE$87"}</definedName>
    <definedName name="DNS">[23]예산내역서!$A$15894</definedName>
    <definedName name="DRIVE">#REF!</definedName>
    <definedName name="DSVP">#REF!</definedName>
    <definedName name="e">#REF!</definedName>
    <definedName name="E25M">[24]전기일위대가!#REF!</definedName>
    <definedName name="E25P">[24]전기일위대가!#REF!</definedName>
    <definedName name="E31E">[24]전기일위대가!#REF!</definedName>
    <definedName name="E31M">[24]전기일위대가!#REF!</definedName>
    <definedName name="E31P">[24]전기일위대가!#REF!</definedName>
    <definedName name="E32E">[24]전기일위대가!#REF!</definedName>
    <definedName name="E32M">[24]전기일위대가!#REF!</definedName>
    <definedName name="E32P">[24]전기일위대가!#REF!</definedName>
    <definedName name="E33E">[24]전기일위대가!#REF!</definedName>
    <definedName name="E33M">[24]전기일위대가!#REF!</definedName>
    <definedName name="E33P">[24]전기일위대가!#REF!</definedName>
    <definedName name="E34E">[24]전기일위대가!#REF!</definedName>
    <definedName name="E34M">[24]전기일위대가!#REF!</definedName>
    <definedName name="E34P">[24]전기일위대가!#REF!</definedName>
    <definedName name="E36M">[24]전기일위대가!#REF!</definedName>
    <definedName name="E36P">[24]전기일위대가!#REF!</definedName>
    <definedName name="E37M">[24]전기일위대가!#REF!</definedName>
    <definedName name="E37P">[24]전기일위대가!#REF!</definedName>
    <definedName name="E38M">[24]전기일위대가!#REF!</definedName>
    <definedName name="E38P">[24]전기일위대가!#REF!</definedName>
    <definedName name="E39M">[24]전기일위대가!#REF!</definedName>
    <definedName name="E39P">[24]전기일위대가!#REF!</definedName>
    <definedName name="E40M">[24]전기일위대가!#REF!</definedName>
    <definedName name="E40P">[24]전기일위대가!#REF!</definedName>
    <definedName name="E41M">[24]전기일위대가!#REF!</definedName>
    <definedName name="E41P">[24]전기일위대가!#REF!</definedName>
    <definedName name="E42M">[24]전기일위대가!#REF!</definedName>
    <definedName name="E42P">[24]전기일위대가!#REF!</definedName>
    <definedName name="E48M">[24]전기일위대가!#REF!</definedName>
    <definedName name="E48P">[24]전기일위대가!#REF!</definedName>
    <definedName name="E52M">[24]전기일위대가!#REF!</definedName>
    <definedName name="E52P">[24]전기일위대가!#REF!</definedName>
    <definedName name="E53M">[24]전기일위대가!#REF!</definedName>
    <definedName name="E53P">[24]전기일위대가!#REF!</definedName>
    <definedName name="E54M">[24]전기일위대가!#REF!</definedName>
    <definedName name="E54P">[24]전기일위대가!#REF!</definedName>
    <definedName name="E55M">[24]전기일위대가!#REF!</definedName>
    <definedName name="E55P">[24]전기일위대가!#REF!</definedName>
    <definedName name="E56M">[24]전기일위대가!#REF!</definedName>
    <definedName name="E56P">[24]전기일위대가!#REF!</definedName>
    <definedName name="E57M">[24]전기일위대가!#REF!</definedName>
    <definedName name="E57P">[24]전기일위대가!#REF!</definedName>
    <definedName name="E58M">[24]전기일위대가!#REF!</definedName>
    <definedName name="E58P">[24]전기일위대가!#REF!</definedName>
    <definedName name="E59M">[24]전기일위대가!#REF!</definedName>
    <definedName name="E59P">[24]전기일위대가!#REF!</definedName>
    <definedName name="E60M">[24]전기일위대가!#REF!</definedName>
    <definedName name="E60P">[24]전기일위대가!#REF!</definedName>
    <definedName name="E61M">[24]전기일위대가!#REF!</definedName>
    <definedName name="E61P">[24]전기일위대가!#REF!</definedName>
    <definedName name="E62M">[24]전기일위대가!#REF!</definedName>
    <definedName name="E62P">[24]전기일위대가!#REF!</definedName>
    <definedName name="E63M">[24]전기일위대가!#REF!</definedName>
    <definedName name="E63P">[24]전기일위대가!#REF!</definedName>
    <definedName name="E64M">[24]전기일위대가!#REF!</definedName>
    <definedName name="E64P">[24]전기일위대가!#REF!</definedName>
    <definedName name="E65M">[24]전기일위대가!#REF!</definedName>
    <definedName name="E65P">[24]전기일위대가!#REF!</definedName>
    <definedName name="E66M">[24]전기일위대가!#REF!</definedName>
    <definedName name="E66P">[24]전기일위대가!#REF!</definedName>
    <definedName name="E67M">[24]전기일위대가!#REF!</definedName>
    <definedName name="E67P">[24]전기일위대가!#REF!</definedName>
    <definedName name="E68M">[24]전기일위대가!#REF!</definedName>
    <definedName name="ee">[25]일위대가!#REF!</definedName>
    <definedName name="ELP">#REF!</definedName>
    <definedName name="ELP전선관_30Φ">[26]가로등기초!#REF!</definedName>
    <definedName name="ERER">#REF!</definedName>
    <definedName name="ewq" localSheetId="0" hidden="1">{"'Firr(선)'!$AS$1:$AY$62","'Firr(사)'!$AS$1:$AY$62","'Firr(회)'!$AS$1:$AY$62","'Firr(선)'!$L$1:$V$62","'Firr(사)'!$L$1:$V$62","'Firr(회)'!$L$1:$V$62"}</definedName>
    <definedName name="ewq" localSheetId="3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_xlnm.Extract">#REF!</definedName>
    <definedName name="F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EEL">#REF!</definedName>
    <definedName name="ff" hidden="1">{#N/A,#N/A,FALSE,"운반시간"}</definedName>
    <definedName name="FFDGGFD">#REF!</definedName>
    <definedName name="FFFF">#REF!</definedName>
    <definedName name="FFFFF">#REF!</definedName>
    <definedName name="FIX">#REF!</definedName>
    <definedName name="FIXT">[27]데이타!$U$23:$V$50</definedName>
    <definedName name="FOOTING">#REF!</definedName>
    <definedName name="G">#REF!</definedName>
    <definedName name="GFD">#REF!</definedName>
    <definedName name="gg" hidden="1">{#N/A,#N/A,FALSE,"운반시간"}</definedName>
    <definedName name="ggg">#REF!</definedName>
    <definedName name="GGGG">#REF!</definedName>
    <definedName name="GIRDER_1">#REF!</definedName>
    <definedName name="H">#REF!</definedName>
    <definedName name="H_W_설치기사">[18]노임단가!#REF!</definedName>
    <definedName name="H_W_시험기사">[18]노임단가!#REF!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BV">#REF!</definedName>
    <definedName name="HCR">#REF!</definedName>
    <definedName name="HDSVP">#REF!</definedName>
    <definedName name="HH">[28]정부노임단가!$A$5:$F$215</definedName>
    <definedName name="HHAF">#REF!</definedName>
    <definedName name="HHH">#REF!</definedName>
    <definedName name="HHMF">#REF!</definedName>
    <definedName name="hidden">[29]TABLE!$H$1,[29]TABLE!$J$1,[29]TABLE!$K$1</definedName>
    <definedName name="hj">#REF!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localSheetId="3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VAFP">#REF!</definedName>
    <definedName name="HVMF">#REF!</definedName>
    <definedName name="HWEI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B">#REF!</definedName>
    <definedName name="IB_2">'[12]IMPEADENCE MAP 취수장'!#REF!</definedName>
    <definedName name="ID">'[30]Y-WORK'!$I$136:$I$365,'[30]Y-WORK'!$I$375:$I$400</definedName>
    <definedName name="IL">#REF!</definedName>
    <definedName name="ilch">[21]ilch!$A$3:$M$25</definedName>
    <definedName name="INPUT">[31]WORK!$A$22:$BE$381</definedName>
    <definedName name="INV" localSheetId="0" hidden="1">{#N/A,#N/A,FALSE,"UNIT";#N/A,#N/A,FALSE,"UNIT";#N/A,#N/A,FALSE,"계정"}</definedName>
    <definedName name="INV" localSheetId="3" hidden="1">{#N/A,#N/A,FALSE,"UNIT";#N/A,#N/A,FALSE,"UNIT";#N/A,#N/A,FALSE,"계정"}</definedName>
    <definedName name="INV" hidden="1">{#N/A,#N/A,FALSE,"UNIT";#N/A,#N/A,FALSE,"UNIT";#N/A,#N/A,FALSE,"계정"}</definedName>
    <definedName name="Inverter" localSheetId="0" hidden="1">{#N/A,#N/A,FALSE,"UNIT";#N/A,#N/A,FALSE,"UNIT";#N/A,#N/A,FALSE,"계정"}</definedName>
    <definedName name="Inverter" localSheetId="3" hidden="1">{#N/A,#N/A,FALSE,"UNIT";#N/A,#N/A,FALSE,"UNIT";#N/A,#N/A,FALSE,"계정"}</definedName>
    <definedName name="Inverter" hidden="1">{#N/A,#N/A,FALSE,"UNIT";#N/A,#N/A,FALSE,"UNIT";#N/A,#N/A,FALSE,"계정"}</definedName>
    <definedName name="item">[32]WORK!$22:$401</definedName>
    <definedName name="ITEM_">[32]WORK!$22:$401</definedName>
    <definedName name="ITNUM">#N/A</definedName>
    <definedName name="JH">[33]정부노임단가!$A$5:$F$215</definedName>
    <definedName name="JJ">[34]정부노임단가!$A$5:$F$215</definedName>
    <definedName name="joo" localSheetId="0" hidden="1">{"'도면'!$G$62:$H$63","'도면'!$G$62:$H$63"}</definedName>
    <definedName name="joo" localSheetId="3" hidden="1">{"'도면'!$G$62:$H$63","'도면'!$G$62:$H$63"}</definedName>
    <definedName name="joo" hidden="1">{"'도면'!$G$62:$H$63","'도면'!$G$62:$H$63"}</definedName>
    <definedName name="k">[16]!Macro12</definedName>
    <definedName name="KA">'[35]조도계산서 (도서)'!$B$61:$E$68</definedName>
    <definedName name="kk">[29]TABLE!$H$1,[29]TABLE!$J$1,[29]TABLE!$K$1,[29]TABLE!$M$1,[29]TABLE!$L$1</definedName>
    <definedName name="kkk">[16]!Macro10</definedName>
    <definedName name="L">#REF!</definedName>
    <definedName name="LAST">#REF!</definedName>
    <definedName name="ll">[23]설계예산서!#REF!</definedName>
    <definedName name="LLL">#REF!</definedName>
    <definedName name="LOP">[36]LOPCALC!$A$4:$J$8</definedName>
    <definedName name="LP___4">#REF!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 hidden="1">#REF!</definedName>
    <definedName name="M_TR">#REF!</definedName>
    <definedName name="Macro1">[37]!Macro1</definedName>
    <definedName name="Macro10">[37]!Macro10</definedName>
    <definedName name="Macro11">[37]!Macro11</definedName>
    <definedName name="Macro12">[37]!Macro12</definedName>
    <definedName name="Macro13">[37]!Macro13</definedName>
    <definedName name="Macro14">[37]!Macro14</definedName>
    <definedName name="MACRO15">[38]!Macro14</definedName>
    <definedName name="Macro6">[37]!Macro6</definedName>
    <definedName name="Macro7">[37]!Macro7</definedName>
    <definedName name="Macro8">[37]!Macro8</definedName>
    <definedName name="Macro9">[37]!Macro9</definedName>
    <definedName name="MAIN_COM_소계">#REF!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H">#REF!</definedName>
    <definedName name="MNHL">[37]Sheet1!$A$4:$H$5</definedName>
    <definedName name="MONEY">'[30]Y-WORK'!$F$21:$M$365,'[30]Y-WORK'!$F$375:$M$400</definedName>
    <definedName name="MOTOR">#REF!</definedName>
    <definedName name="MOTOR__농형_전폐">#REF!</definedName>
    <definedName name="M당">#REF!</definedName>
    <definedName name="ＮＥＹＯＫ">#REF!</definedName>
    <definedName name="NH">#REF!</definedName>
    <definedName name="NHL">[39]터널조도!$AR$19:$AT$25</definedName>
    <definedName name="NI">[40]노임!$A:$B</definedName>
    <definedName name="NOIM">[40]노임!$A$1:$B$17</definedName>
    <definedName name="NOMUBY">#REF!</definedName>
    <definedName name="OOO">#REF!</definedName>
    <definedName name="or">[41]과천MAIN!#REF!</definedName>
    <definedName name="P">[42]내역서!#REF!</definedName>
    <definedName name="PA">#REF!</definedName>
    <definedName name="PB">'[2]부하(성남)'!#REF!</definedName>
    <definedName name="PB_2">'[12]IMPEADENCE MAP 취수장'!#REF!</definedName>
    <definedName name="PC">#REF!</definedName>
    <definedName name="PD">#REF!</definedName>
    <definedName name="PE">#REF!</definedName>
    <definedName name="PE100C">[20]단가!#REF!</definedName>
    <definedName name="PE16C">[20]단가!#REF!</definedName>
    <definedName name="PE22C">[20]단가!#REF!</definedName>
    <definedName name="PE28C">[20]단가!#REF!</definedName>
    <definedName name="PE36C">[20]단가!#REF!</definedName>
    <definedName name="PE42C">[20]단가!#REF!</definedName>
    <definedName name="PE54C">[20]단가!#REF!</definedName>
    <definedName name="PEE">[19]DATA!$N$4:$P$12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LW10">[1]부하계산서!#REF!</definedName>
    <definedName name="PNLW8">[1]부하계산서!#REF!</definedName>
    <definedName name="PP">'[2]부하(성남)'!#REF!</definedName>
    <definedName name="PPP">#REF!</definedName>
    <definedName name="print">#REF!</definedName>
    <definedName name="_xlnm.Print_Area" localSheetId="1">공사비산출근거!$A$1:$S$34</definedName>
    <definedName name="_xlnm.Print_Area" localSheetId="4">예정공사비산출내역서!$D$1:$J$21</definedName>
    <definedName name="_xlnm.Print_Area" localSheetId="3">요율표!#REF!</definedName>
    <definedName name="_xlnm.Print_Area">#REF!</definedName>
    <definedName name="Print_Area_MI" localSheetId="1">#REF!</definedName>
    <definedName name="Print_Area_MI" localSheetId="3">#REF!</definedName>
    <definedName name="Print_Area_MI">#REF!</definedName>
    <definedName name="PRINT_AREA_MI1">#REF!</definedName>
    <definedName name="PRINT_TILTES">#REF!</definedName>
    <definedName name="print_title">#REF!</definedName>
    <definedName name="_xlnm.Print_Titles" localSheetId="1">#REF!</definedName>
    <definedName name="_xlnm.Print_Titles" localSheetId="2">산출내역!$7:$8</definedName>
    <definedName name="_xlnm.Print_Titles" localSheetId="3">#REF!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UMP">#REF!</definedName>
    <definedName name="QHQ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HQN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LQL">#REF!</definedName>
    <definedName name="qq">#REF!</definedName>
    <definedName name="qsdf" localSheetId="0" hidden="1">{"'Firr(선)'!$AS$1:$AY$62","'Firr(사)'!$AS$1:$AY$62","'Firr(회)'!$AS$1:$AY$62","'Firr(선)'!$L$1:$V$62","'Firr(사)'!$L$1:$V$62","'Firr(회)'!$L$1:$V$62"}</definedName>
    <definedName name="qsdf" localSheetId="3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TY">#N/A</definedName>
    <definedName name="qw" hidden="1">{#N/A,#N/A,FALSE,"단가표지"}</definedName>
    <definedName name="qwe">#REF!</definedName>
    <definedName name="rfddfas" localSheetId="1">#REF!</definedName>
    <definedName name="rfddfas" localSheetId="3">#REF!</definedName>
    <definedName name="rfddfas">#REF!</definedName>
    <definedName name="RRR">#REF!</definedName>
    <definedName name="S_B">#REF!</definedName>
    <definedName name="S_B1">'[12]IMPEADENCE MAP 취수장'!#REF!</definedName>
    <definedName name="S_G">#REF!</definedName>
    <definedName name="S_G1">'[12]IMPEADENCE MAP 취수장'!#REF!</definedName>
    <definedName name="S_R">#REF!</definedName>
    <definedName name="S_R1">'[12]IMPEADENCE MAP 취수장'!#REF!</definedName>
    <definedName name="S_W_시험기사">[18]노임단가!#REF!</definedName>
    <definedName name="S_X">#REF!</definedName>
    <definedName name="S_X1">'[12]IMPEADENCE MAP 취수장'!#REF!</definedName>
    <definedName name="S_Y">#REF!</definedName>
    <definedName name="S_Y1">'[12]IMPEADENCE MAP 취수장'!#REF!</definedName>
    <definedName name="S_Z">#REF!</definedName>
    <definedName name="S_Z1">'[12]IMPEADENCE MAP 취수장'!#REF!</definedName>
    <definedName name="sadfasdfasd" localSheetId="0" hidden="1">{#N/A,#N/A,FALSE,"UNIT";#N/A,#N/A,FALSE,"UNIT";#N/A,#N/A,FALSE,"계정"}</definedName>
    <definedName name="sadfasdfasd" localSheetId="3" hidden="1">{#N/A,#N/A,FALSE,"UNIT";#N/A,#N/A,FALSE,"UNIT";#N/A,#N/A,FALSE,"계정"}</definedName>
    <definedName name="sadfasdfasd" hidden="1">{#N/A,#N/A,FALSE,"UNIT";#N/A,#N/A,FALSE,"UNIT";#N/A,#N/A,FALSE,"계정"}</definedName>
    <definedName name="sample">#REF!</definedName>
    <definedName name="sanch_2">#REF!</definedName>
    <definedName name="sanch_3">#REF!</definedName>
    <definedName name="sanch_4">#REF!</definedName>
    <definedName name="SDAS" localSheetId="0" hidden="1">{"'Firr(선)'!$AS$1:$AY$62","'Firr(사)'!$AS$1:$AY$62","'Firr(회)'!$AS$1:$AY$62","'Firr(선)'!$L$1:$V$62","'Firr(사)'!$L$1:$V$62","'Firr(회)'!$L$1:$V$62"}</definedName>
    <definedName name="SDAS" localSheetId="3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F">#REF!</definedName>
    <definedName name="sfdbd">[16]특별교실!Macro9</definedName>
    <definedName name="SHEET">#REF!</definedName>
    <definedName name="sheet1">#REF!</definedName>
    <definedName name="SIL">[27]데이타!$R$23:$S$32</definedName>
    <definedName name="SIZE" localSheetId="1">#REF!</definedName>
    <definedName name="SIZE" localSheetId="3">#REF!</definedName>
    <definedName name="SIZE">#REF!</definedName>
    <definedName name="SLAB">#REF!</definedName>
    <definedName name="SLID">#REF!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s">#REF!</definedName>
    <definedName name="SSSS">#REF!</definedName>
    <definedName name="SSSSS">#REF!</definedName>
    <definedName name="SSSSSS">#REF!</definedName>
    <definedName name="STEEL_1">#REF!</definedName>
    <definedName name="STEEL_2">#REF!</definedName>
    <definedName name="STEEL_3">#REF!</definedName>
    <definedName name="STEEL_4">#REF!</definedName>
    <definedName name="STEEL_5">#REF!</definedName>
    <definedName name="STEEL_6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V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T_AMOUNT">#N/A</definedName>
    <definedName name="T_UPRICE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EMP1">EVALVATE(#REF!)</definedName>
    <definedName name="TEMP11">EVALVATE(#REF!)</definedName>
    <definedName name="TEMP3">EVALVATE(#REF!)</definedName>
    <definedName name="TEMP4">EVALVATE(#REF!)</definedName>
    <definedName name="TEMP6">EVALVATE(#REF!)</definedName>
    <definedName name="TEMP7">EVALVATE(#REF!)</definedName>
    <definedName name="TEMP8">EVALVATE(#REF!)</definedName>
    <definedName name="TEMP9">EVALVATE(#REF!)</definedName>
    <definedName name="TEMPA">EVALVATE(#REF!)</definedName>
    <definedName name="TEMPB">EVALVATE(#REF!)</definedName>
    <definedName name="TEMPD">EVALVATE(#REF!)</definedName>
    <definedName name="TEMPE">EVALVATE(#REF!)</definedName>
    <definedName name="TEMPF">EVALVATE(#REF!)</definedName>
    <definedName name="TEMPG">EVALVATE(#REF!)</definedName>
    <definedName name="TEMPH">EVALVATE(#REF!)</definedName>
    <definedName name="TEMPI">EVALVATE(#REF!)</definedName>
    <definedName name="TIT">#REF!</definedName>
    <definedName name="titles">#REF!</definedName>
    <definedName name="TOKONG">#REF!</definedName>
    <definedName name="TR_R">#REF!</definedName>
    <definedName name="TR_X">#REF!</definedName>
    <definedName name="tt" hidden="1">{#N/A,#N/A,FALSE,"단가표지"}</definedName>
    <definedName name="TTT">#REF!</definedName>
    <definedName name="U">[43]대치판정!#REF!</definedName>
    <definedName name="U_CHANNEL_41×41×2.6T_200L">#REF!</definedName>
    <definedName name="U_CHANNEL_41×41×2.6T_300L">#REF!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uu">[44]DATA!$B$4:$F$495</definedName>
    <definedName name="VAFP">#REF!</definedName>
    <definedName name="VAT">#REF!</definedName>
    <definedName name="VB">#REF!</definedName>
    <definedName name="VB_2">'[12]IMPEADENCE MAP 취수장'!#REF!</definedName>
    <definedName name="vbdfgg">[16]!Macro7</definedName>
    <definedName name="VBV">#REF!</definedName>
    <definedName name="VCR">#REF!</definedName>
    <definedName name="VDSVP">#REF!</definedName>
    <definedName name="ve" localSheetId="0" hidden="1">{"'Firr(선)'!$AS$1:$AY$62","'Firr(사)'!$AS$1:$AY$62","'Firr(회)'!$AS$1:$AY$62","'Firr(선)'!$L$1:$V$62","'Firr(사)'!$L$1:$V$62","'Firr(회)'!$L$1:$V$62"}</definedName>
    <definedName name="ve" localSheetId="3" hidden="1">{"'Firr(선)'!$AS$1:$AY$62","'Firr(사)'!$AS$1:$AY$62","'Firr(회)'!$AS$1:$AY$62","'Firr(선)'!$L$1:$V$62","'Firr(사)'!$L$1:$V$62","'Firr(회)'!$L$1:$V$62"}</definedName>
    <definedName name="ve" hidden="1">{"'Firr(선)'!$AS$1:$AY$62","'Firr(사)'!$AS$1:$AY$62","'Firr(회)'!$AS$1:$AY$62","'Firr(선)'!$L$1:$V$62","'Firr(사)'!$L$1:$V$62","'Firr(회)'!$L$1:$V$62"}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vvv">#REF!</definedName>
    <definedName name="VWEI">#REF!</definedName>
    <definedName name="WALL_1">#REF!</definedName>
    <definedName name="WALL_2">#REF!</definedName>
    <definedName name="WALL_3">#REF!</definedName>
    <definedName name="WEI">#REF!</definedName>
    <definedName name="WEW">#REF!</definedName>
    <definedName name="wm.조골재1" hidden="1">{#N/A,#N/A,FALSE,"조골재"}</definedName>
    <definedName name="wrn.2번." hidden="1">{#N/A,#N/A,FALSE,"2~8번"}</definedName>
    <definedName name="wrn.aa." localSheetId="0" hidden="1">{#N/A,#N/A,FALSE,"UNIT";#N/A,#N/A,FALSE,"UNIT";#N/A,#N/A,FALSE,"계정"}</definedName>
    <definedName name="wrn.aa." localSheetId="3" hidden="1">{#N/A,#N/A,FALSE,"UNIT";#N/A,#N/A,FALSE,"UNIT";#N/A,#N/A,FALSE,"계정"}</definedName>
    <definedName name="wrn.aa." hidden="1">{#N/A,#N/A,FALSE,"UNIT";#N/A,#N/A,FALSE,"UNIT";#N/A,#N/A,FALSE,"계정"}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localSheetId="3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localSheetId="0" hidden="1">{#N/A,#N/A,FALSE,"포장단가"}</definedName>
    <definedName name="wrn.포장단가." localSheetId="3" hidden="1">{#N/A,#N/A,FALSE,"포장단가"}</definedName>
    <definedName name="wrn.포장단가." hidden="1">{#N/A,#N/A,FALSE,"포장단가"}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x">#REF!</definedName>
    <definedName name="X9701D_일위대가_List">#REF!</definedName>
    <definedName name="XX">#REF!</definedName>
    <definedName name="xxca" localSheetId="0" hidden="1">{"'Firr(선)'!$AS$1:$AY$62","'Firr(사)'!$AS$1:$AY$62","'Firr(회)'!$AS$1:$AY$62","'Firr(선)'!$L$1:$V$62","'Firr(사)'!$L$1:$V$62","'Firr(회)'!$L$1:$V$62"}</definedName>
    <definedName name="xxca" localSheetId="3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xxx">#REF!</definedName>
    <definedName name="Z">#REF!</definedName>
    <definedName name="ZB">#REF!</definedName>
    <definedName name="ZB_2">'[12]IMPEADENCE MAP 취수장'!#REF!</definedName>
    <definedName name="ZP">#REF!</definedName>
    <definedName name="ㄱ">#REF!</definedName>
    <definedName name="ㄱㄱㄱㄱㄱ">#REF!</definedName>
    <definedName name="가" localSheetId="0" hidden="1">{#N/A,#N/A,FALSE,"UNIT";#N/A,#N/A,FALSE,"UNIT";#N/A,#N/A,FALSE,"계정"}</definedName>
    <definedName name="가" localSheetId="3" hidden="1">{#N/A,#N/A,FALSE,"UNIT";#N/A,#N/A,FALSE,"UNIT";#N/A,#N/A,FALSE,"계정"}</definedName>
    <definedName name="가" hidden="1">{#N/A,#N/A,FALSE,"UNIT";#N/A,#N/A,FALSE,"UNIT";#N/A,#N/A,FALSE,"계정"}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격">#REF!</definedName>
    <definedName name="가노">#REF!</definedName>
    <definedName name="가로등주">#REF!</definedName>
    <definedName name="가설공사">#REF!</definedName>
    <definedName name="가설공사비">#REF!</definedName>
    <definedName name="가시나무H4.5">#REF!</definedName>
    <definedName name="가시나무R4">[45]데이타!$E$2</definedName>
    <definedName name="가시나무R5">[45]데이타!$E$3</definedName>
    <definedName name="가시나무R6">[45]데이타!$E$4</definedName>
    <definedName name="가시나무R8">[45]데이타!$E$5</definedName>
    <definedName name="가이즈까향1204">[45]데이타!$E$6</definedName>
    <definedName name="가이즈까향1505">[45]데이타!$E$7</definedName>
    <definedName name="가이즈까향2006">[45]데이타!$E$8</definedName>
    <definedName name="가이즈까향2008">[45]데이타!$E$9</definedName>
    <definedName name="가이즈까향2510">[45]데이타!$E$10</definedName>
    <definedName name="가중나무B10">[45]데이타!$E$19</definedName>
    <definedName name="가중나무B4">[45]데이타!$E$15</definedName>
    <definedName name="가중나무B5">[45]데이타!$E$16</definedName>
    <definedName name="가중나무B6">[45]데이타!$E$17</definedName>
    <definedName name="가중나무B8">[45]데이타!$E$18</definedName>
    <definedName name="각재">'[46]단가 및 재료비'!$S$171</definedName>
    <definedName name="간노">#REF!</definedName>
    <definedName name="간선">[47]내역서!$A$1:$L$85</definedName>
    <definedName name="간접노무비">#REF!</definedName>
    <definedName name="간접재료비">#REF!</definedName>
    <definedName name="갈빌1호">#REF!</definedName>
    <definedName name="갈빌2호">#REF!</definedName>
    <definedName name="갈빌3호">#REF!</definedName>
    <definedName name="감R10">[45]데이타!$E$24</definedName>
    <definedName name="감R12">[45]데이타!$E$25</definedName>
    <definedName name="감R15">[45]데이타!$E$26</definedName>
    <definedName name="감R5">[45]데이타!$E$20</definedName>
    <definedName name="감R6">[45]데이타!$E$21</definedName>
    <definedName name="감R7">[45]데이타!$E$22</definedName>
    <definedName name="감R8">[45]데이타!$E$23</definedName>
    <definedName name="감나무">#REF!</definedName>
    <definedName name="감나무H2.5">#REF!</definedName>
    <definedName name="감나무H3.0">#REF!</definedName>
    <definedName name="갑">#REF!</definedName>
    <definedName name="갑지">#REF!</definedName>
    <definedName name="강강">#REF!</definedName>
    <definedName name="강정근" localSheetId="0" hidden="1">{"'도면'!$G$62:$H$63","'도면'!$G$62:$H$63"}</definedName>
    <definedName name="강정근" localSheetId="3" hidden="1">{"'도면'!$G$62:$H$63","'도면'!$G$62:$H$63"}</definedName>
    <definedName name="강정근" hidden="1">{"'도면'!$G$62:$H$63","'도면'!$G$62:$H$63"}</definedName>
    <definedName name="개나리">#REF!</definedName>
    <definedName name="개나리12">[45]데이타!$E$31</definedName>
    <definedName name="개나리3">[45]데이타!$E$27</definedName>
    <definedName name="개나리5">[45]데이타!$E$28</definedName>
    <definedName name="개나리7">[45]데이타!$E$29</definedName>
    <definedName name="개나리9">[45]데이타!$E$30</definedName>
    <definedName name="개소">#REF!</definedName>
    <definedName name="개소당">#REF!</definedName>
    <definedName name="개쉬땅1204">[45]데이타!$E$32</definedName>
    <definedName name="개쉬땅1506">[45]데이타!$E$33</definedName>
    <definedName name="갱부">[8]노임단가!$C$2:$F$2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목공">[8]노임단가!$C$3:$F$3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원가" hidden="1">[48]전기!$B$4:$B$163</definedName>
    <definedName name="검___조___부">[8]노임단가!#REF!</definedName>
    <definedName name="견">#REF!,#REF!</definedName>
    <definedName name="견___출___공">[8]노임단가!$C$33:$F$33</definedName>
    <definedName name="견적">BlankMacro1</definedName>
    <definedName name="견적단가">[49]견적단가!$A$3:$K$131</definedName>
    <definedName name="견적서">#REF!</definedName>
    <definedName name="견적서틀" localSheetId="0" hidden="1">{#N/A,#N/A,FALSE,"UNIT";#N/A,#N/A,FALSE,"UNIT";#N/A,#N/A,FALSE,"계정"}</definedName>
    <definedName name="견적서틀" localSheetId="3" hidden="1">{#N/A,#N/A,FALSE,"UNIT";#N/A,#N/A,FALSE,"UNIT";#N/A,#N/A,FALSE,"계정"}</definedName>
    <definedName name="견적서틀" hidden="1">{#N/A,#N/A,FALSE,"UNIT";#N/A,#N/A,FALSE,"UNIT";#N/A,#N/A,FALSE,"계정"}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겹동백1002">[45]데이타!$E$145</definedName>
    <definedName name="겹동백1204">[45]데이타!$E$146</definedName>
    <definedName name="겹동백1506">[45]데이타!$E$147</definedName>
    <definedName name="겹벗R6">[45]데이타!$E$34</definedName>
    <definedName name="겹벗R8">[45]데이타!$E$35</definedName>
    <definedName name="겹철쭉0304">[45]데이타!$E$36</definedName>
    <definedName name="겹철쭉0506">[45]데이타!$E$37</definedName>
    <definedName name="겹철쭉0608">[45]데이타!$E$38</definedName>
    <definedName name="겹철쭉0810">[45]데이타!$E$39</definedName>
    <definedName name="겹철쭉0812">[45]데이타!$E$40</definedName>
    <definedName name="경관">#REF!</definedName>
    <definedName name="경비">[50]일위대가표!#REF!</definedName>
    <definedName name="계">#REF!</definedName>
    <definedName name="계___령___공">[8]노임단가!#REF!</definedName>
    <definedName name="계___장___공">[8]노임단가!$C$65:$F$65</definedName>
    <definedName name="계수B5">[45]데이타!$E$41</definedName>
    <definedName name="계수B6">[45]데이타!$E$42</definedName>
    <definedName name="계수B8">[45]데이타!$E$43</definedName>
    <definedName name="계약보증금납부서">#REF!</definedName>
    <definedName name="계약서">#REF!</definedName>
    <definedName name="계장공">'[51]일위대가 '!#REF!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_급__선_원">[8]노임단가!$C$81:$F$81</definedName>
    <definedName name="고광3">[45]데이타!$E$44</definedName>
    <definedName name="고광5">[45]데이타!$E$45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[8]노임단가!$C$136:$F$136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배">[23]설계예산서!#REF!</definedName>
    <definedName name="고배단가2">[23]예산내역서!#REF!</definedName>
    <definedName name="고보">#REF!</definedName>
    <definedName name="고압전력요금">'[52]기초입력 DATA'!$E$47</definedName>
    <definedName name="고압케이블전공">[8]노임단가!$C$62:$F$62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정차고부속동신설수량">'[5]30집계표'!$A$4:$O$134</definedName>
    <definedName name="고케">#REF!</definedName>
    <definedName name="곡동" localSheetId="0" hidden="1">{"'Firr(선)'!$AS$1:$AY$62","'Firr(사)'!$AS$1:$AY$62","'Firr(회)'!$AS$1:$AY$62","'Firr(선)'!$L$1:$V$62","'Firr(사)'!$L$1:$V$62","'Firr(회)'!$L$1:$V$62"}</definedName>
    <definedName name="곡동" localSheetId="3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곰솔2508">[53]데이타!$E$46</definedName>
    <definedName name="곰솔3010">[45]데이타!$E$47</definedName>
    <definedName name="곰솔H3.0xW1.0">#REF!</definedName>
    <definedName name="곰솔H3.0xW1.2xR10">#REF!</definedName>
    <definedName name="곰솔H3.5xW1.5xR12">#REF!</definedName>
    <definedName name="곰솔R10">[45]데이타!$E$48</definedName>
    <definedName name="곰솔R12">[45]데이타!$E$49</definedName>
    <definedName name="곰솔R15">[45]데이타!$E$50</definedName>
    <definedName name="공구손료">3%</definedName>
    <definedName name="공급가액">#REF!</definedName>
    <definedName name="공사명">#REF!</definedName>
    <definedName name="공사비">#REF!</definedName>
    <definedName name="공사원가">#REF!</definedName>
    <definedName name="공사원가명세서">#REF!</definedName>
    <definedName name="공사원가명세서분석표1">[54]경산!#REF!</definedName>
    <definedName name="공압축3.5간재">'[55]기계경비(시간당)'!$H$248</definedName>
    <definedName name="공압축3.5노무">'[55]기계경비(시간당)'!$H$244</definedName>
    <definedName name="공압축3.5노무야간">'[55]기계경비(시간당)'!$H$245</definedName>
    <definedName name="공압축3.5손료">'[55]기계경비(시간당)'!$H$243</definedName>
    <definedName name="공압축7.1간재">'[55]기계경비(시간당)'!$H$256</definedName>
    <definedName name="공압축7.1노무">'[55]기계경비(시간당)'!$H$252</definedName>
    <definedName name="공압축7.1노무야간">'[55]기계경비(시간당)'!$H$253</definedName>
    <definedName name="공압축7.1손료">'[55]기계경비(시간당)'!$H$251</definedName>
    <definedName name="공원등기초" hidden="1">{#N/A,#N/A,FALSE,"골재소요량";#N/A,#N/A,FALSE,"골재소요량"}</definedName>
    <definedName name="공일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>#REF!</definedName>
    <definedName name="공종명">[8]노임단가!$C$2:$F$65536</definedName>
    <definedName name="곽동준" localSheetId="0" hidden="1">{"'Firr(선)'!$AS$1:$AY$62","'Firr(사)'!$AS$1:$AY$62","'Firr(회)'!$AS$1:$AY$62","'Firr(선)'!$L$1:$V$62","'Firr(사)'!$L$1:$V$62","'Firr(회)'!$L$1:$V$62"}</definedName>
    <definedName name="곽동준" localSheetId="3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0" hidden="1">{"'Firr(선)'!$AS$1:$AY$62","'Firr(사)'!$AS$1:$AY$62","'Firr(회)'!$AS$1:$AY$62","'Firr(선)'!$L$1:$V$62","'Firr(사)'!$L$1:$V$62","'Firr(회)'!$L$1:$V$62"}</definedName>
    <definedName name="곽동중" localSheetId="3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>#REF!,#REF!,#REF!</definedName>
    <definedName name="관경">[15]원가계산서!#REF!</definedName>
    <definedName name="관경1">'[56]토사(PE)'!#REF!</definedName>
    <definedName name="관급">#REF!,#REF!,#REF!</definedName>
    <definedName name="관급1">#REF!,#REF!,#REF!</definedName>
    <definedName name="관급단가">#REF!</definedName>
    <definedName name="관급자재">#REF!</definedName>
    <definedName name="관급자재비">#REF!</definedName>
    <definedName name="관두께">[15]원가계산서!#REF!</definedName>
    <definedName name="관로연장거리">#REF!</definedName>
    <definedName name="관로터파기">[57]!돌아가기</definedName>
    <definedName name="관목계">#REF!</definedName>
    <definedName name="관정지반고">#REF!</definedName>
    <definedName name="관토피">[15]원가계산서!#REF!</definedName>
    <definedName name="광나무1003">[45]데이타!$E$51</definedName>
    <definedName name="광나무1203">[45]데이타!$E$52</definedName>
    <definedName name="광나무1506">[45]데이타!$E$53</definedName>
    <definedName name="광케이블기사">[8]노임단가!$C$110:$F$110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[8]노임단가!$C$109:$F$109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[45]데이타!$E$153</definedName>
    <definedName name="광편백0507">[45]데이타!$E$154</definedName>
    <definedName name="광편백0509">[45]데이타!$E$155</definedName>
    <definedName name="교량점검등">#REF!</definedName>
    <definedName name="교목계">#REF!</definedName>
    <definedName name="구멍높이">#REF!</definedName>
    <definedName name="구분">BlankMacro1</definedName>
    <definedName name="구분1">BlankMacro1</definedName>
    <definedName name="구상나무1505">[45]데이타!$E$69</definedName>
    <definedName name="구상나무2008">[45]데이타!$E$70</definedName>
    <definedName name="구상나무2510">[45]데이타!$E$71</definedName>
    <definedName name="구상나무3012">[45]데이타!$E$72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[57]!굵기</definedName>
    <definedName name="궤___도___공">[8]노임단가!$C$40:$F$40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금마타리">#REF!</definedName>
    <definedName name="금속앵카_M10×250L">#REF!</definedName>
    <definedName name="금송1006">[45]데이타!$E$73</definedName>
    <definedName name="금송1208">[45]데이타!$E$74</definedName>
    <definedName name="금송1510">[45]데이타!$E$75</definedName>
    <definedName name="기">#N/A</definedName>
    <definedName name="기___계___공">[8]노임단가!$C$90:$F$90</definedName>
    <definedName name="기___와___공">[8]노임단가!#REF!</definedName>
    <definedName name="기게">EVALVATE(#REF!)</definedName>
    <definedName name="기계">#REF!</definedName>
    <definedName name="기계__설치공">[8]노임단가!$C$89:$F$89</definedName>
    <definedName name="기계3">BlankMacro1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높이">[15]원가계산서!#REF!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기신설">#REF!</definedName>
    <definedName name="기기철거">#REF!</definedName>
    <definedName name="기초">#REF!</definedName>
    <definedName name="기초구하기">#REF!</definedName>
    <definedName name="기초단가">[58]기초일위!$G:$M</definedName>
    <definedName name="기초단가1">[58]기초일위!$B:$G</definedName>
    <definedName name="기초데이타">#REF!</definedName>
    <definedName name="기타">#REF!</definedName>
    <definedName name="기타경비">#REF!</definedName>
    <definedName name="길행이">#REF!</definedName>
    <definedName name="김1" localSheetId="0" hidden="1">{"'Firr(선)'!$AS$1:$AY$62","'Firr(사)'!$AS$1:$AY$62","'Firr(회)'!$AS$1:$AY$62","'Firr(선)'!$L$1:$V$62","'Firr(사)'!$L$1:$V$62","'Firr(회)'!$L$1:$V$62"}</definedName>
    <definedName name="김1" localSheetId="3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0" hidden="1">{"'Firr(선)'!$AS$1:$AY$62","'Firr(사)'!$AS$1:$AY$62","'Firr(회)'!$AS$1:$AY$62","'Firr(선)'!$L$1:$V$62","'Firr(사)'!$L$1:$V$62","'Firr(회)'!$L$1:$V$62"}</definedName>
    <definedName name="김동" localSheetId="3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0" hidden="1">{"'Firr(선)'!$AS$1:$AY$62","'Firr(사)'!$AS$1:$AY$62","'Firr(회)'!$AS$1:$AY$62","'Firr(선)'!$L$1:$V$62","'Firr(사)'!$L$1:$V$62","'Firr(회)'!$L$1:$V$62"}</definedName>
    <definedName name="김동준" localSheetId="3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미선">#REF!</definedName>
    <definedName name="깊이">#REF!</definedName>
    <definedName name="꽃복숭아R3">[45]데이타!$E$58</definedName>
    <definedName name="꽃복숭아R4">[45]데이타!$E$59</definedName>
    <definedName name="꽃복숭아R5">[45]데이타!$E$60</definedName>
    <definedName name="꽃사과R10">[45]데이타!$E$64</definedName>
    <definedName name="꽃사과R4">[45]데이타!$E$61</definedName>
    <definedName name="꽃사과R6">[45]데이타!$E$62</definedName>
    <definedName name="꽃사과R8">[45]데이타!$E$63</definedName>
    <definedName name="꽃아그배R10">[45]데이타!$E$68</definedName>
    <definedName name="꽃아그배R4">[45]데이타!$E$65</definedName>
    <definedName name="꽃아그배R6">[45]데이타!$E$66</definedName>
    <definedName name="꽃아그배R8">[45]데이타!$E$67</definedName>
    <definedName name="꽃창포">#REF!</definedName>
    <definedName name="꽃향유">#REF!</definedName>
    <definedName name="꽝꽝0304">[45]데이타!$E$54</definedName>
    <definedName name="꽝꽝0406">[45]데이타!$E$55</definedName>
    <definedName name="꽝꽝0508">[45]데이타!$E$56</definedName>
    <definedName name="꽝꽝0610">[45]데이타!$E$57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ㄹ">#REF!</definedName>
    <definedName name="ㄴㅇㄹㅇㄷ">#REF!</definedName>
    <definedName name="ㄴㅇㅁㅇㅁㅇ" localSheetId="0" hidden="1">{"'신흥취수펌프 검토'!$M$2","'신흥취수펌프 검토'!$A$1:$AE$87"}</definedName>
    <definedName name="ㄴㅇㅁㅇㅁㅇ" localSheetId="3" hidden="1">{"'신흥취수펌프 검토'!$M$2","'신흥취수펌프 검토'!$A$1:$AE$87"}</definedName>
    <definedName name="ㄴㅇㅁㅇㅁㅇ" hidden="1">{"'신흥취수펌프 검토'!$M$2","'신흥취수펌프 검토'!$A$1:$AE$87"}</definedName>
    <definedName name="나">[59]!Macro10</definedName>
    <definedName name="나무">#REF!</definedName>
    <definedName name="낙상홍1004">[45]데이타!$E$76</definedName>
    <definedName name="낙상홍1506">[45]데이타!$E$77</definedName>
    <definedName name="낙상홍1808">[45]데이타!$E$78</definedName>
    <definedName name="낙상홍2010">[45]데이타!$E$79</definedName>
    <definedName name="낙상홍2515">[45]데이타!$E$80</definedName>
    <definedName name="낙우송R10">[45]데이타!$E$84</definedName>
    <definedName name="낙우송R12">[45]데이타!$E$85</definedName>
    <definedName name="낙우송R5">[45]데이타!$E$81</definedName>
    <definedName name="낙우송R6">[45]데이타!$E$82</definedName>
    <definedName name="낙우송R8">[45]데이타!$E$83</definedName>
    <definedName name="낙찰률">#REF!</definedName>
    <definedName name="낙찰율적용가">[8]노임단가!$F$2:$F$65536</definedName>
    <definedName name="남산1호">#REF!</definedName>
    <definedName name="남산2호">#REF!</definedName>
    <definedName name="남천H1.2">#REF!</definedName>
    <definedName name="내">#N/A</definedName>
    <definedName name="내___장___공">[8]노임단가!$C$30:$F$30</definedName>
    <definedName name="내_선__전_공">[8]노임단가!$C$60:$F$60</definedName>
    <definedName name="내경">#REF!</definedName>
    <definedName name="내부높이">#REF!</definedName>
    <definedName name="내부윗변">#REF!</definedName>
    <definedName name="내부측변">#REF!</definedName>
    <definedName name="내선전공">'[51]일위대가 '!#REF!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" localSheetId="0" hidden="1">{"'신흥취수펌프 검토'!$M$2","'신흥취수펌프 검토'!$A$1:$AE$87"}</definedName>
    <definedName name="내역서" localSheetId="3" hidden="1">{"'신흥취수펌프 검토'!$M$2","'신흥취수펌프 검토'!$A$1:$AE$87"}</definedName>
    <definedName name="내역서" hidden="1">{"'신흥취수펌프 검토'!$M$2","'신흥취수펌프 검토'!$A$1:$AE$87"}</definedName>
    <definedName name="내역서1">#REF!</definedName>
    <definedName name="내역서표지">#REF!</definedName>
    <definedName name="내역표지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너트_22Φ용">#REF!</definedName>
    <definedName name="너트_25Φ용">#REF!</definedName>
    <definedName name="너트_M10용">#REF!</definedName>
    <definedName name="노___즐___공">[8]노임단가!$C$143:$F$143</definedName>
    <definedName name="노곡1호">#REF!</definedName>
    <definedName name="노곡2호">#REF!</definedName>
    <definedName name="노곡3호">#REF!</definedName>
    <definedName name="노곡4호">#REF!</definedName>
    <definedName name="노르웨이R12">[45]데이타!$E$90</definedName>
    <definedName name="노르웨이R15">[45]데이타!$E$91</definedName>
    <definedName name="노르웨이R4">[45]데이타!$E$86</definedName>
    <definedName name="노르웨이R5">[45]데이타!$E$87</definedName>
    <definedName name="노르웨이R6">[45]데이타!$E$88</definedName>
    <definedName name="노르웨이R8">[45]데이타!$E$89</definedName>
    <definedName name="노무">#REF!</definedName>
    <definedName name="노무비">#REF!</definedName>
    <definedName name="노무비소계">#REF!</definedName>
    <definedName name="노부비">#REF!</definedName>
    <definedName name="노임" localSheetId="1">#REF!</definedName>
    <definedName name="노임" localSheetId="3">#REF!</definedName>
    <definedName name="노임">#REF!</definedName>
    <definedName name="노임1">BlankMacro1</definedName>
    <definedName name="노임2">BlankMacro1</definedName>
    <definedName name="노임단가">[60]노임단가!$B:$E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노출형">[27]DATA!$E$50:$F$59</definedName>
    <definedName name="농원1호">#REF!</definedName>
    <definedName name="농원2호">#REF!</definedName>
    <definedName name="높이">#REF!</definedName>
    <definedName name="눈주목">#REF!</definedName>
    <definedName name="눈주목H0.5">#REF!</definedName>
    <definedName name="눈향L06">[45]데이타!$E$92</definedName>
    <definedName name="눈향L08">[45]데이타!$E$93</definedName>
    <definedName name="눈향L10">[45]데이타!$E$94</definedName>
    <definedName name="눈향L14">[45]데이타!$E$95</definedName>
    <definedName name="눈향L20">[45]데이타!$E$96</definedName>
    <definedName name="느릅R10">[45]데이타!$E$100</definedName>
    <definedName name="느릅R4">[45]데이타!$E$97</definedName>
    <definedName name="느릅R5">[45]데이타!$E$98</definedName>
    <definedName name="느릅R8">[53]데이타!$E$99</definedName>
    <definedName name="느티R10">[53]데이타!$E$104</definedName>
    <definedName name="느티R12">[45]데이타!$E$105</definedName>
    <definedName name="느티R15">[45]데이타!$E$106</definedName>
    <definedName name="느티R18">[45]데이타!$E$107</definedName>
    <definedName name="느티R20">[45]데이타!$E$108</definedName>
    <definedName name="느티R25">[45]데이타!$E$109</definedName>
    <definedName name="느티R30">[45]데이타!$E$110</definedName>
    <definedName name="느티R5">[45]데이타!$E$101</definedName>
    <definedName name="느티R6">[45]데이타!$E$102</definedName>
    <definedName name="느티R8">[45]데이타!$E$103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[45]데이타!$E$111</definedName>
    <definedName name="능소화R4">[45]데이타!$E$112</definedName>
    <definedName name="능소화R6">[45]데이타!$E$113</definedName>
    <definedName name="ㄷㄱㄷㅅㅅㅅ">#REF!</definedName>
    <definedName name="ㄷㄷ" hidden="1">#REF!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#REF!</definedName>
    <definedName name="닥___트___공">[8]노임단가!$C$98:$F$98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1">#REF!</definedName>
    <definedName name="단가" localSheetId="3">#REF!</definedName>
    <definedName name="단가">#REF!</definedName>
    <definedName name="단가_1">#REF!</definedName>
    <definedName name="단가2">#REF!,#REF!</definedName>
    <definedName name="단가49">'[61]49단가'!$A:$O</definedName>
    <definedName name="단가다">#REF!</definedName>
    <definedName name="단가단가">'[62]48단가'!$A:$O</definedName>
    <definedName name="단가비교">#REF!</definedName>
    <definedName name="단가비교표">#REF!,#REF!</definedName>
    <definedName name="단가산출">[63]단가비교표!$A$3:$L$971</definedName>
    <definedName name="단가산출선내부세로선">[64]Macro1!#REF!</definedName>
    <definedName name="단가임">#REF!</definedName>
    <definedName name="단가조사">#REF!</definedName>
    <definedName name="단가조사표">#REF!</definedName>
    <definedName name="단가테이블">'[55]기계경비(시간당)'!$C$1:$F$58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[45]데이타!$E$114</definedName>
    <definedName name="대___장___공">[8]노임단가!#REF!</definedName>
    <definedName name="대나무">#REF!</definedName>
    <definedName name="대왕참R10">[45]데이타!$E$118</definedName>
    <definedName name="대왕참R4">[45]데이타!$E$115</definedName>
    <definedName name="대왕참R6">[45]데이타!$E$116</definedName>
    <definedName name="대왕참R8">[45]데이타!$E$117</definedName>
    <definedName name="대추R10">[45]데이타!$E$123</definedName>
    <definedName name="대추R4">[45]데이타!$E$119</definedName>
    <definedName name="대추R5">[45]데이타!$E$120</definedName>
    <definedName name="대추R6">[45]데이타!$E$121</definedName>
    <definedName name="대추R8">[45]데이타!$E$122</definedName>
    <definedName name="대형브레이카0.4경비">[46]중기사용료산출근거!$G$20</definedName>
    <definedName name="대형브레이카0.4노무비">[46]중기사용료산출근거!$G$24</definedName>
    <definedName name="대형브레이카0.4재료비">[46]중기사용료산출근거!$G$28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굴장미3">[45]데이타!$E$128</definedName>
    <definedName name="덩굴장미4">[45]데이타!$E$129</definedName>
    <definedName name="덩굴장미5">[45]데이타!$E$130</definedName>
    <definedName name="도">#REF!</definedName>
    <definedName name="도___배___공">[8]노임단가!$C$31:$F$31</definedName>
    <definedName name="도___장___공">[8]노임단가!$C$29:$F$29</definedName>
    <definedName name="도___편___수">[8]노임단가!$C$111:$F$111</definedName>
    <definedName name="도급공사">#REF!</definedName>
    <definedName name="도급공사비">'[65]2공구산출내역'!#REF!</definedName>
    <definedName name="도급예산액">#REF!</definedName>
    <definedName name="도급예상액">#REF!</definedName>
    <definedName name="도면1" localSheetId="1" hidden="1">#REF!</definedName>
    <definedName name="도면1" localSheetId="3" hidden="1">#REF!</definedName>
    <definedName name="도면1" hidden="1">#REF!</definedName>
    <definedName name="도목수">[8]노임단가!#REF!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">[17]물가자료!$C$23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일가문비1206">[45]데이타!$E$131</definedName>
    <definedName name="독일가문비1508">[45]데이타!$E$132</definedName>
    <definedName name="독일가문비2010">[45]데이타!$E$133</definedName>
    <definedName name="독일가문비2512">[45]데이타!$E$134</definedName>
    <definedName name="독일가문비3015">[45]데이타!$E$135</definedName>
    <definedName name="독일가문비3518">[45]데이타!$E$136</definedName>
    <definedName name="돈나무0504">[45]데이타!$E$137</definedName>
    <definedName name="돈나무0805">[45]데이타!$E$138</definedName>
    <definedName name="돈나무1007">[45]데이타!$E$139</definedName>
    <definedName name="돈나무1210">[45]데이타!$E$140</definedName>
    <definedName name="돌단풍">#REF!</definedName>
    <definedName name="돌아가_교통">[57]!돌아가_교통</definedName>
    <definedName name="돌아가기">[57]!돌아가기</definedName>
    <definedName name="동_발_공__터_널">#REF!</definedName>
    <definedName name="동발공_터널">[8]노임단가!$C$15:$F$15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[45]데이타!$E$141</definedName>
    <definedName name="동백1204">[45]데이타!$E$142</definedName>
    <definedName name="동백1506">[45]데이타!$E$143</definedName>
    <definedName name="동백1808">[45]데이타!$E$144</definedName>
    <definedName name="동백나무H2.0">#REF!</definedName>
    <definedName name="동원">#REF!</definedName>
    <definedName name="동원1">#REF!</definedName>
    <definedName name="동준" localSheetId="0" hidden="1">{"'Firr(선)'!$AS$1:$AY$62","'Firr(사)'!$AS$1:$AY$62","'Firr(회)'!$AS$1:$AY$62","'Firr(선)'!$L$1:$V$62","'Firr(사)'!$L$1:$V$62","'Firr(회)'!$L$1:$V$62"}</definedName>
    <definedName name="동준" localSheetId="3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0" hidden="1">{"'Firr(선)'!$AS$1:$AY$62","'Firr(사)'!$AS$1:$AY$62","'Firr(회)'!$AS$1:$AY$62","'Firr(선)'!$L$1:$V$62","'Firr(사)'!$L$1:$V$62","'Firr(회)'!$L$1:$V$62"}</definedName>
    <definedName name="동준친" localSheetId="3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동해설명서" localSheetId="0" hidden="1">{"'도면'!$G$62:$H$63","'도면'!$G$62:$H$63"}</definedName>
    <definedName name="동해설명서" localSheetId="3" hidden="1">{"'도면'!$G$62:$H$63","'도면'!$G$62:$H$63"}</definedName>
    <definedName name="동해설명서" hidden="1">{"'도면'!$G$62:$H$63","'도면'!$G$62:$H$63"}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[15]원가계산서!#REF!</definedName>
    <definedName name="드_잡_이__공">[8]노임단가!$C$115:$F$115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[45]데이타!$E$156</definedName>
    <definedName name="등R4">[45]데이타!$E$157</definedName>
    <definedName name="등R6">[45]데이타!$E$158</definedName>
    <definedName name="등R8">[45]데이타!$E$159</definedName>
    <definedName name="등가거리">'[66]전선 및 전선관'!$A$1:$F$3</definedName>
    <definedName name="등가거리1">#REF!</definedName>
    <definedName name="등가거리종">#REF!</definedName>
    <definedName name="등가도움">[57]!등가도움</definedName>
    <definedName name="때죽R10">[45]데이타!$E$127</definedName>
    <definedName name="때죽R4">[45]데이타!$E$124</definedName>
    <definedName name="때죽R6">[45]데이타!$E$125</definedName>
    <definedName name="때죽R8">[45]데이타!$E$126</definedName>
    <definedName name="때죽나무H3.0">#REF!</definedName>
    <definedName name="ㄹ403">#REF!</definedName>
    <definedName name="ㄹF25" localSheetId="1">#REF!</definedName>
    <definedName name="ㄹF25" localSheetId="3">#REF!</definedName>
    <definedName name="ㄹF25">#REF!</definedName>
    <definedName name="ㄹㄹㄹ" hidden="1">#REF!</definedName>
    <definedName name="ㄹㄹㄹㄹ" localSheetId="0" hidden="1">{"'Firr(선)'!$AS$1:$AY$62","'Firr(사)'!$AS$1:$AY$62","'Firr(회)'!$AS$1:$AY$62","'Firr(선)'!$L$1:$V$62","'Firr(사)'!$L$1:$V$62","'Firr(회)'!$L$1:$V$62"}</definedName>
    <definedName name="ㄹㄹㄹㄹ" localSheetId="3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라인마아카10경비">[46]중기사용료산출근거!$G$95</definedName>
    <definedName name="라인마아카10노무비">[46]중기사용료산출근거!$G$99</definedName>
    <definedName name="라인마아카10재료비">[46]중기사용료산출근거!$G$103</definedName>
    <definedName name="램머Q간재">[55]램머!$D$20</definedName>
    <definedName name="램머Q간재10">[55]램머!$F$20</definedName>
    <definedName name="램머Q간재야간">[55]램머!$J$20</definedName>
    <definedName name="램머Q노무">[55]램머!$D$21</definedName>
    <definedName name="램머Q노무10">[55]램머!$F$21</definedName>
    <definedName name="램머Q노무야간">[55]램머!$J$21</definedName>
    <definedName name="램머Q손료">[55]램머!$D$22</definedName>
    <definedName name="램머Q손료10">[55]램머!$F$22</definedName>
    <definedName name="램머Q손료야간">[55]램머!$J$22</definedName>
    <definedName name="램머간재">'[55]기계경비(시간당)'!$H$170</definedName>
    <definedName name="램머노무">'[55]기계경비(시간당)'!$H$166</definedName>
    <definedName name="램머노무야간">'[55]기계경비(시간당)'!$H$167</definedName>
    <definedName name="램머손료">'[55]기계경비(시간당)'!$H$165</definedName>
    <definedName name="램프">[67]단가조사!#REF!</definedName>
    <definedName name="루___핑___공">[8]노임단가!#REF!</definedName>
    <definedName name="류효정" localSheetId="0" hidden="1">{"'Firr(선)'!$AS$1:$AY$62","'Firr(사)'!$AS$1:$AY$62","'Firr(회)'!$AS$1:$AY$62","'Firr(선)'!$L$1:$V$62","'Firr(사)'!$L$1:$V$62","'Firr(회)'!$L$1:$V$62"}</definedName>
    <definedName name="류효정" localSheetId="3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___벳___공">[8]노임단가!#REF!</definedName>
    <definedName name="리리리">#REF!,#REF!,#REF!</definedName>
    <definedName name="ㅀㅀ" localSheetId="0" hidden="1">{"'Firr(선)'!$AS$1:$AY$62","'Firr(사)'!$AS$1:$AY$62","'Firr(회)'!$AS$1:$AY$62","'Firr(선)'!$L$1:$V$62","'Firr(사)'!$L$1:$V$62","'Firr(회)'!$L$1:$V$62"}</definedName>
    <definedName name="ㅀㅀ" localSheetId="3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" hidden="1">#REF!</definedName>
    <definedName name="ㅁ0">#REF!</definedName>
    <definedName name="ㅁ1">#REF!</definedName>
    <definedName name="ㅁ100">#REF!</definedName>
    <definedName name="ㅁ101">[68]철거산출근거!#REF!</definedName>
    <definedName name="ㅁ1180">#REF!</definedName>
    <definedName name="ㅁ170">#REF!</definedName>
    <definedName name="ㅁ191">#REF!</definedName>
    <definedName name="ㅁ2">[54]경산!#REF!</definedName>
    <definedName name="ㅁ201">[68]철거산출근거!#REF!</definedName>
    <definedName name="ㅁ219">#REF!</definedName>
    <definedName name="ㅁ331">#REF!</definedName>
    <definedName name="ㅁ500">[69]Baby일위대가!#REF!</definedName>
    <definedName name="ㅁ545">#REF!</definedName>
    <definedName name="ㅁ569">[70]일위대가!#REF!</definedName>
    <definedName name="ㅁ60">[71]직노!#REF!</definedName>
    <definedName name="ㅁ636">#REF!</definedName>
    <definedName name="ㅁ8529">'[72]일위대가(가설)'!#REF!</definedName>
    <definedName name="ㅁㄴㅇㄻㄴㅇㄻㄴㄹ" hidden="1">{#N/A,#N/A,FALSE,"명세표"}</definedName>
    <definedName name="ㅁㅁ">#REF!</definedName>
    <definedName name="ㅁㅁㅁ" hidden="1">#REF!</definedName>
    <definedName name="ㅁㅁㅁㅁ">#REF!</definedName>
    <definedName name="ㅁㅇㅁㄴ" localSheetId="0" hidden="1">{#N/A,#N/A,FALSE,"UNIT";#N/A,#N/A,FALSE,"UNIT";#N/A,#N/A,FALSE,"계정"}</definedName>
    <definedName name="ㅁㅇㅁㄴ" localSheetId="3" hidden="1">{#N/A,#N/A,FALSE,"UNIT";#N/A,#N/A,FALSE,"UNIT";#N/A,#N/A,FALSE,"계정"}</definedName>
    <definedName name="ㅁㅇㅁㄴ" hidden="1">{#N/A,#N/A,FALSE,"UNIT";#N/A,#N/A,FALSE,"UNIT";#N/A,#N/A,FALSE,"계정"}</definedName>
    <definedName name="마가목R3">[45]데이타!$E$160</definedName>
    <definedName name="마가목R5">[45]데이타!$E$161</definedName>
    <definedName name="마가목R7">[45]데이타!$E$162</definedName>
    <definedName name="마부_우마차포함">[8]노임단가!#REF!</definedName>
    <definedName name="말발도리1003">[45]데이타!$E$163</definedName>
    <definedName name="말발도리1204">[45]데이타!$E$164</definedName>
    <definedName name="말발도리1506">[45]데이타!$E$165</definedName>
    <definedName name="매입개방">[27]DATA!$E$6:$F$15</definedName>
    <definedName name="매자0804">[45]데이타!$E$166</definedName>
    <definedName name="매자1005">[45]데이타!$E$167</definedName>
    <definedName name="매화R10">[45]데이타!$E$174</definedName>
    <definedName name="매화R4">[45]데이타!$E$171</definedName>
    <definedName name="매화R6">[45]데이타!$E$172</definedName>
    <definedName name="매화R8">[45]데이타!$E$173</definedName>
    <definedName name="맥문동">#REF!</definedName>
    <definedName name="맨홀뚜껑_Φ750">#REF!</definedName>
    <definedName name="메타B10">[45]데이타!$E$179</definedName>
    <definedName name="메타B12">[45]데이타!$E$180</definedName>
    <definedName name="메타B15">[45]데이타!$E$181</definedName>
    <definedName name="메타B18">[45]데이타!$E$182</definedName>
    <definedName name="메타B4">[45]데이타!$E$175</definedName>
    <definedName name="메타B5">[45]데이타!$E$176</definedName>
    <definedName name="메타B6">[45]데이타!$E$177</definedName>
    <definedName name="메타B8">[45]데이타!$E$178</definedName>
    <definedName name="명자0604">[45]데이타!$E$183</definedName>
    <definedName name="명자0805">[45]데이타!$E$184</definedName>
    <definedName name="명자1006">[45]데이타!$E$185</definedName>
    <definedName name="명자1208">[45]데이타!$E$186</definedName>
    <definedName name="명칭">#REF!</definedName>
    <definedName name="모감주R10">[45]데이타!$E$190</definedName>
    <definedName name="모감주R4">[45]데이타!$E$187</definedName>
    <definedName name="모감주R6">[45]데이타!$E$188</definedName>
    <definedName name="모감주R8">[45]데이타!$E$189</definedName>
    <definedName name="모감주나무H3.0xR10">#REF!</definedName>
    <definedName name="모과2005">[45]데이타!$E$191</definedName>
    <definedName name="모과2507">[45]데이타!$E$192</definedName>
    <definedName name="모과R10">[45]데이타!$E$195</definedName>
    <definedName name="모과R12">[45]데이타!$E$196</definedName>
    <definedName name="모과R15">[45]데이타!$E$197</definedName>
    <definedName name="모과R20">[45]데이타!$E$198</definedName>
    <definedName name="모과R25">[45]데이타!$E$199</definedName>
    <definedName name="모과R5">[45]데이타!$E$193</definedName>
    <definedName name="모과R8">[45]데이타!$E$194</definedName>
    <definedName name="모과나무">#REF!</definedName>
    <definedName name="모과나무H2.5">#REF!</definedName>
    <definedName name="모과나무H3.5">#REF!</definedName>
    <definedName name="모니터">#REF!</definedName>
    <definedName name="모란5가지">[45]데이타!$E$200</definedName>
    <definedName name="모란6가지">[45]데이타!$E$201</definedName>
    <definedName name="모래">[15]원가계산서!#REF!</definedName>
    <definedName name="모래__분사공">[8]노임단가!#REF!</definedName>
    <definedName name="모래부설">#REF!</definedName>
    <definedName name="목________도">[8]노임단가!$C$72:$F$72</definedName>
    <definedName name="목__조_각_공">[8]노임단가!$C$112:$F$112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#REF!</definedName>
    <definedName name="목련R10">[45]데이타!$E$206</definedName>
    <definedName name="목련R12">[45]데이타!$E$207</definedName>
    <definedName name="목련R15">[45]데이타!$E$208</definedName>
    <definedName name="목련R20">[45]데이타!$E$209</definedName>
    <definedName name="목련R4">[45]데이타!$E$202</definedName>
    <definedName name="목련R5">[45]데이타!$E$203</definedName>
    <definedName name="목련R6">[45]데이타!$E$204</definedName>
    <definedName name="목련R8">[45]데이타!$E$205</definedName>
    <definedName name="목록1">#REF!</definedName>
    <definedName name="목록2">#REF!</definedName>
    <definedName name="목백합">#REF!</definedName>
    <definedName name="목서1506">[45]데이타!$E$213</definedName>
    <definedName name="목서2012">[45]데이타!$E$214</definedName>
    <definedName name="목서2515">[45]데이타!$E$215</definedName>
    <definedName name="목수국1006">[45]데이타!$E$210</definedName>
    <definedName name="목수국1208">[45]데이타!$E$211</definedName>
    <definedName name="목수국1510">[45]데이타!$E$212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몰라" hidden="1">{#N/A,#N/A,FALSE,"명세표"}</definedName>
    <definedName name="몰타르_방수_2회">#REF!</definedName>
    <definedName name="못">'[46]단가 및 재료비'!$S$173</definedName>
    <definedName name="무궁화">#REF!</definedName>
    <definedName name="무궁화1003">[45]데이타!$E$216</definedName>
    <definedName name="무궁화1203">[45]데이타!$E$217</definedName>
    <definedName name="무궁화1504">[45]데이타!$E$218</definedName>
    <definedName name="무궁화1805">[45]데이타!$E$219</definedName>
    <definedName name="무궁화2006">[45]데이타!$E$220</definedName>
    <definedName name="무농1호">#REF!</definedName>
    <definedName name="무농2호">#REF!</definedName>
    <definedName name="무선안테나공">[8]노임단가!$C$70:$F$70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문서의_처음">#REF!</definedName>
    <definedName name="물가자료">#REF!</definedName>
    <definedName name="물량집계">#REF!</definedName>
    <definedName name="물량집계1">#REF!</definedName>
    <definedName name="물탱크5500경비">[46]중기사용료산출근거!$G$155</definedName>
    <definedName name="물탱크5500노무비">[46]중기사용료산출근거!$G$159</definedName>
    <definedName name="물탱크5500재료비">[46]중기사용료산출근거!$G$163</definedName>
    <definedName name="물푸레R5">[45]데이타!$E$221</definedName>
    <definedName name="물푸레R6">[45]데이타!$E$222</definedName>
    <definedName name="물푸레R8">[45]데이타!$E$223</definedName>
    <definedName name="미___장___공">[8]노임단가!$C$19:$F$19</definedName>
    <definedName name="미_장_공">#REF!</definedName>
    <definedName name="미선0804">[45]데이타!$E$224</definedName>
    <definedName name="미선1206">[45]데이타!$E$225</definedName>
    <definedName name="미장공">[73]노임!$B$6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미지">#REF!</definedName>
    <definedName name="ㅂ">#REF!</definedName>
    <definedName name="ㅂㅂ">#REF!</definedName>
    <definedName name="ㅂㅂㅂ" localSheetId="0" hidden="1">{"'신흥취수펌프 검토'!$M$2","'신흥취수펌프 검토'!$A$1:$AE$87"}</definedName>
    <definedName name="ㅂㅂㅂ" localSheetId="3" hidden="1">{"'신흥취수펌프 검토'!$M$2","'신흥취수펌프 검토'!$A$1:$AE$87"}</definedName>
    <definedName name="ㅂㅂㅂ" hidden="1">{"'신흥취수펌프 검토'!$M$2","'신흥취수펌프 검토'!$A$1:$AE$87"}</definedName>
    <definedName name="ㅂㅈ">#REF!</definedName>
    <definedName name="ㅂㅈㅂㅈㅂㅈ">#REF!</definedName>
    <definedName name="바닥">[15]원가계산서!#REF!</definedName>
    <definedName name="바이브레타공">[8]노임단가!#REF!</definedName>
    <definedName name="박태기">#REF!</definedName>
    <definedName name="반송1012">[45]데이타!$E$148</definedName>
    <definedName name="반송1215">[45]데이타!$E$149</definedName>
    <definedName name="반송1518">[45]데이타!$E$150</definedName>
    <definedName name="반송1520">[45]데이타!$E$151</definedName>
    <definedName name="반송2022">[45]데이타!$E$152</definedName>
    <definedName name="반여수량">#REF!</definedName>
    <definedName name="발생내역1">#REF!</definedName>
    <definedName name="발생내역2">[74]노임!$B$3:$C$71</definedName>
    <definedName name="밧데리">#REF!</definedName>
    <definedName name="방___수___공">[8]노임단가!$C$20:$F$20</definedName>
    <definedName name="방송설비">#REF!</definedName>
    <definedName name="방수공">[73]노임!$B$7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배___관___공">[8]노임단가!$C$26:$F$26</definedName>
    <definedName name="배_전__전_공">[8]노임단가!$C$57:$F$57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">#REF!</definedName>
    <definedName name="배롱나무H2.5xR7">#REF!</definedName>
    <definedName name="배롱나무H3.5xR20">#REF!</definedName>
    <definedName name="배전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[8]노임단가!$C$58:$F$58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02간재">'[55]기계경비(시간당)'!$H$161</definedName>
    <definedName name="백02간재티스제외">'[55]기계경비(시간당)'!$H$162</definedName>
    <definedName name="백02노무">'[55]기계경비(시간당)'!$H$153</definedName>
    <definedName name="백02노무야간">'[55]기계경비(시간당)'!$H$157</definedName>
    <definedName name="백02손료">'[55]기계경비(시간당)'!$H$149</definedName>
    <definedName name="백04간재">'[55]기계경비(시간당)'!$F$145</definedName>
    <definedName name="백04간재티스제외">'[55]기계경비(시간당)'!$H$146</definedName>
    <definedName name="백04노무">'[55]기계경비(시간당)'!$H$137</definedName>
    <definedName name="백04노무야간">'[55]기계경비(시간당)'!$H$141</definedName>
    <definedName name="백04손료">'[55]기계경비(시간당)'!$H$133</definedName>
    <definedName name="백07간재">'[55]기계경비(시간당)'!$H$129</definedName>
    <definedName name="백07노무">'[55]기계경비(시간당)'!$H$121</definedName>
    <definedName name="백07손료">'[55]기계경비(시간당)'!$H$117</definedName>
    <definedName name="백철쭉H0.3">#REF!</definedName>
    <definedName name="번들1호">#REF!</definedName>
    <definedName name="번들2호">#REF!</definedName>
    <definedName name="번들3호">#REF!</definedName>
    <definedName name="번호">#REF!</definedName>
    <definedName name="벌___목___부">[8]노임단가!$C$45:$F$45</definedName>
    <definedName name="벌목공011">#REF!</definedName>
    <definedName name="벌목단가산출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법원원천사">[75]수량산출!#REF!</definedName>
    <definedName name="벨트컨베이어작업공">[8]노임단가!#REF!</definedName>
    <definedName name="벽_돌__블_럭__제_작_공">#REF!</definedName>
    <definedName name="벽돌_블럭_제작공">[8]노임단가!$C$18:$F$18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두께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___안___공">[8]노임단가!$C$37:$F$37</definedName>
    <definedName name="보___온___공">[8]노임단가!$C$28:$F$28</definedName>
    <definedName name="보_일_러__공">[8]노임단가!$C$25:$F$25</definedName>
    <definedName name="보_통__선_원">[8]노임단가!$C$82:$F$82</definedName>
    <definedName name="보_통__인_부">[8]노임단가!$C$75:$F$75</definedName>
    <definedName name="보링공_지질조사">[8]노임단가!$C$43:$F$43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연">#REF!</definedName>
    <definedName name="보조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'[51]일위대가 '!#REF!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[45]식재인부!$C$24</definedName>
    <definedName name="보통인부B4이하">[45]식재인부!$C$18</definedName>
    <definedName name="보통인부B5">[45]식재인부!$C$19</definedName>
    <definedName name="보통인부B6">[45]식재인부!$C$20</definedName>
    <definedName name="보통인부B8">[45]식재인부!$C$22</definedName>
    <definedName name="보통인부R10">[45]식재인부!$C$54</definedName>
    <definedName name="보통인부R12">[45]식재인부!$C$56</definedName>
    <definedName name="보통인부R15">[45]식재인부!$C$59</definedName>
    <definedName name="보통인부R4이하">[45]식재인부!$C$48</definedName>
    <definedName name="보통인부R5">[45]식재인부!$C$49</definedName>
    <definedName name="보통인부R6">[45]식재인부!$C$50</definedName>
    <definedName name="보통인부R7">[45]식재인부!$C$51</definedName>
    <definedName name="보통인부R8">[45]식재인부!$C$52</definedName>
    <definedName name="봄가을">#REF!</definedName>
    <definedName name="부가가치세">#REF!</definedName>
    <definedName name="부가세">#REF!</definedName>
    <definedName name="브02간재구조물">'[55]기계경비(시간당)'!$H$112</definedName>
    <definedName name="브02노무">'[55]기계경비(시간당)'!$H$110</definedName>
    <definedName name="브02노무야간">'[55]기계경비(시간당)'!$H$111</definedName>
    <definedName name="브02손료">'[55]기계경비(시간당)'!$H$109</definedName>
    <definedName name="브04간재구조물">'[55]기계경비(시간당)'!$H$105</definedName>
    <definedName name="브04노무">'[55]기계경비(시간당)'!$H$103</definedName>
    <definedName name="브04노무야간">'[55]기계경비(시간당)'!$H$104</definedName>
    <definedName name="브04손료">'[55]기계경비(시간당)'!$H$102</definedName>
    <definedName name="브레이드">'[55]기계경비(시간당)'!$D$28</definedName>
    <definedName name="비___계___공">[8]노임단가!$C$14:$F$14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사공_배포함">[8]노임단가!#REF!</definedName>
    <definedName name="사용인감">#REF!</definedName>
    <definedName name="사용인감계">#REF!</definedName>
    <definedName name="사인일위">#REF!</definedName>
    <definedName name="사철나무H1.2">#REF!</definedName>
    <definedName name="산근">#REF!</definedName>
    <definedName name="산보">#REF!</definedName>
    <definedName name="산재보험료">#REF!</definedName>
    <definedName name="산철쭉">#REF!</definedName>
    <definedName name="산출">BlankMacro1</definedName>
    <definedName name="산출근거">#REF!</definedName>
    <definedName name="산출내역서1" localSheetId="0" hidden="1">{"'신흥취수펌프 검토'!$M$2","'신흥취수펌프 검토'!$A$1:$AE$87"}</definedName>
    <definedName name="산출내역서1" localSheetId="3" hidden="1">{"'신흥취수펌프 검토'!$M$2","'신흥취수펌프 검토'!$A$1:$AE$87"}</definedName>
    <definedName name="산출내역서1" hidden="1">{"'신흥취수펌프 검토'!$M$2","'신흥취수펌프 검토'!$A$1:$AE$87"}</definedName>
    <definedName name="삼각지_동력부하_List">#REF!</definedName>
    <definedName name="상급원자력기술자">[8]노임단가!$C$131:$F$131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리설계설명서" localSheetId="0" hidden="1">{"'도면'!$G$62:$H$63","'도면'!$G$62:$H$63"}</definedName>
    <definedName name="상리설계설명서" localSheetId="3" hidden="1">{"'도면'!$G$62:$H$63","'도면'!$G$62:$H$63"}</definedName>
    <definedName name="상리설계설명서" hidden="1">{"'도면'!$G$62:$H$63","'도면'!$G$62:$H$63"}</definedName>
    <definedName name="상림1호">#REF!</definedName>
    <definedName name="상림2호">#REF!</definedName>
    <definedName name="상림3호">#REF!</definedName>
    <definedName name="상부">[15]원가계산서!#REF!</definedName>
    <definedName name="새마을차고신설수량">'[6]40집계'!$A$4:$O$157</definedName>
    <definedName name="색인">[76]목록!$D$3:$O$782</definedName>
    <definedName name="생사1호">#REF!</definedName>
    <definedName name="생사2호">#REF!</definedName>
    <definedName name="생사기존">#REF!</definedName>
    <definedName name="샷_시_공">#REF!</definedName>
    <definedName name="샷시공">[8]노임단가!$C$10:$F$10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서울">#REF!</definedName>
    <definedName name="석__조_각_공">[8]노임단가!$C$118:$F$118</definedName>
    <definedName name="석_공">#REF!</definedName>
    <definedName name="석공">[8]노임단가!$C$12:$F$12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선________부">[8]노임단가!$C$83:$F$83</definedName>
    <definedName name="선___반___공">[8]노임단가!#REF!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설">[77]일위대가!#REF!</definedName>
    <definedName name="설계내역">#REF!</definedName>
    <definedName name="설계서">[78]일위대가!#REF!</definedName>
    <definedName name="설계표지">#REF!</definedName>
    <definedName name="설비기초일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[8]노임단가!#REF!</definedName>
    <definedName name="소">#REF!</definedName>
    <definedName name="소계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방" localSheetId="0" hidden="1">{#N/A,#N/A,FALSE,"UNIT";#N/A,#N/A,FALSE,"UNIT";#N/A,#N/A,FALSE,"계정"}</definedName>
    <definedName name="소방" localSheetId="3" hidden="1">{#N/A,#N/A,FALSE,"UNIT";#N/A,#N/A,FALSE,"UNIT";#N/A,#N/A,FALSE,"계정"}</definedName>
    <definedName name="소방" hidden="1">{#N/A,#N/A,FALSE,"UNIT";#N/A,#N/A,FALSE,"UNIT";#N/A,#N/A,FALSE,"계정"}</definedName>
    <definedName name="소방1" localSheetId="0" hidden="1">{#N/A,#N/A,FALSE,"UNIT";#N/A,#N/A,FALSE,"UNIT";#N/A,#N/A,FALSE,"계정"}</definedName>
    <definedName name="소방1" localSheetId="3" hidden="1">{#N/A,#N/A,FALSE,"UNIT";#N/A,#N/A,FALSE,"UNIT";#N/A,#N/A,FALSE,"계정"}</definedName>
    <definedName name="소방1" hidden="1">{#N/A,#N/A,FALSE,"UNIT";#N/A,#N/A,FALSE,"UNIT";#N/A,#N/A,FALSE,"계정"}</definedName>
    <definedName name="소방2">[79]집계!$C$4:$P$1002</definedName>
    <definedName name="소일위대가1">#REF!</definedName>
    <definedName name="소형B손료">'[55]기계경비(시간당)'!$H$240</definedName>
    <definedName name="손해배상보험료">#REF!</definedName>
    <definedName name="송_전__전__공">[8]노임단가!$C$55:$F$55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[8]노임단가!$C$56:$F$56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48">#REF!</definedName>
    <definedName name="수량49">#REF!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서">[80]단가산출!#REF!</definedName>
    <definedName name="수목">#REF!</definedName>
    <definedName name="수목단가">[60]식재가격!$A$3:$F$32</definedName>
    <definedName name="수목목록">[81]일위대가표!#REF!</definedName>
    <definedName name="수목수량">[60]식재총괄!$C:$F</definedName>
    <definedName name="수목자재">#N/A</definedName>
    <definedName name="수수꽃다리">#REF!</definedName>
    <definedName name="수수꽃다리H1.8">#REF!</definedName>
    <definedName name="수작업__반장">[8]노임단가!#REF!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공사비">#REF!</definedName>
    <definedName name="순공사원가">#REF!</definedName>
    <definedName name="스튜디오소계">#REF!</definedName>
    <definedName name="슬레이트__공">[8]노임단가!#REF!</definedName>
    <definedName name="시_험_사_1급">[8]노임단가!$C$92:$F$92</definedName>
    <definedName name="시_험_사_2급">[8]노임단가!$C$93:$F$93</definedName>
    <definedName name="시_험_사_3급">[8]노임단가!$C$94:$F$94</definedName>
    <definedName name="시_험_사_4급">[8]노임단가!#REF!</definedName>
    <definedName name="시공__측량사">[8]노임단가!$C$52:$F$52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[8]노임단가!$C$53:$F$53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설물수량">#REF!</definedName>
    <definedName name="시설수량">#REF!</definedName>
    <definedName name="시설일위">[8]시설일위!$B:$M</definedName>
    <definedName name="시설일위1">#REF!</definedName>
    <definedName name="시설일위금액">[58]시설일위!$G:$M</definedName>
    <definedName name="시중노임">[8]노임단가!$B:$F</definedName>
    <definedName name="시중노임1">#N/A</definedName>
    <definedName name="시험__보조수">[8]노임단가!#REF!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재">#REF!</definedName>
    <definedName name="식재단가">#REF!</definedName>
    <definedName name="식재단가1">#REF!</definedName>
    <definedName name="식재수량">#REF!</definedName>
    <definedName name="식재수량표">[8]식재수량표!$C:$F</definedName>
    <definedName name="식재일위">[8]식재일위!$B:$M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용공배관">[57]!돌아가기</definedName>
    <definedName name="신호등">'[82]일위대가(가설)'!#REF!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행">[83]s!$A$1:$G$624</definedName>
    <definedName name="심우">#REF!</definedName>
    <definedName name="심우을">#REF!</definedName>
    <definedName name="ㅇ">#REF!</definedName>
    <definedName name="ㅇㄹ" localSheetId="0" hidden="1">{#N/A,#N/A,FALSE,"UNIT";#N/A,#N/A,FALSE,"UNIT";#N/A,#N/A,FALSE,"계정"}</definedName>
    <definedName name="ㅇㄹ" localSheetId="3" hidden="1">{#N/A,#N/A,FALSE,"UNIT";#N/A,#N/A,FALSE,"UNIT";#N/A,#N/A,FALSE,"계정"}</definedName>
    <definedName name="ㅇㄹ" hidden="1">{#N/A,#N/A,FALSE,"UNIT";#N/A,#N/A,FALSE,"UNIT";#N/A,#N/A,FALSE,"계정"}</definedName>
    <definedName name="ㅇㄹㄹ" hidden="1">#REF!</definedName>
    <definedName name="ㅇㄹㅇㄹ" hidden="1">#REF!</definedName>
    <definedName name="ㅇㅇ">#REF!</definedName>
    <definedName name="ㅇㅇㄹ" hidden="1">#REF!</definedName>
    <definedName name="ㅇㅇㅇ" hidden="1">#REF!</definedName>
    <definedName name="ㅇㅇㅇㅇㅇ">#REF!</definedName>
    <definedName name="ㅇㅇㅇㅇㅇㅇㅇ">#REF!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localSheetId="3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스타일__공">[18]노임단가!#REF!</definedName>
    <definedName name="아앙ㅇㅇ" localSheetId="0" hidden="1">{"'신흥취수펌프 검토'!$M$2","'신흥취수펌프 검토'!$A$1:$AE$87"}</definedName>
    <definedName name="아앙ㅇㅇ" localSheetId="3" hidden="1">{"'신흥취수펌프 검토'!$M$2","'신흥취수펌프 검토'!$A$1:$AE$87"}</definedName>
    <definedName name="아앙ㅇㅇ" hidden="1">{"'신흥취수펌프 검토'!$M$2","'신흥취수펌프 검토'!$A$1:$AE$87"}</definedName>
    <definedName name="아연도강관단가">#REF!</definedName>
    <definedName name="아연도배관단가">#REF!</definedName>
    <definedName name="아연도배관자재">#REF!</definedName>
    <definedName name="아왜나무H2.5">#REF!</definedName>
    <definedName name="안방1호">#REF!</definedName>
    <definedName name="안방2호">#REF!</definedName>
    <definedName name="안전">#REF!</definedName>
    <definedName name="안전관리기사1급">[8]노임단가!#REF!</definedName>
    <definedName name="안전관리기사2급">[8]노임단가!#REF!</definedName>
    <definedName name="안전관리비">#REF!</definedName>
    <definedName name="안정수위">#REF!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아" localSheetId="0" hidden="1">{"'신흥취수펌프 검토'!$M$2","'신흥취수펌프 검토'!$A$1:$AE$87"}</definedName>
    <definedName name="앙아" localSheetId="3" hidden="1">{"'신흥취수펌프 검토'!$M$2","'신흥취수펌프 검토'!$A$1:$AE$87"}</definedName>
    <definedName name="앙아" hidden="1">{"'신흥취수펌프 검토'!$M$2","'신흥취수펌프 검토'!$A$1:$AE$87"}</definedName>
    <definedName name="앞들1호">#REF!</definedName>
    <definedName name="앞들2호">#REF!</definedName>
    <definedName name="앵카볼트_M22×300L">#REF!</definedName>
    <definedName name="앵카볼트_M25×500L">#REF!</definedName>
    <definedName name="약">#REF!</definedName>
    <definedName name="양___생___공">[8]노임단가!#REF!</definedName>
    <definedName name="양매자0403">[45]데이타!$E$168</definedName>
    <definedName name="양매자0505">[45]데이타!$E$169</definedName>
    <definedName name="양매자0606">[45]데이타!$E$170</definedName>
    <definedName name="양수량">#REF!</definedName>
    <definedName name="업체단가">[84]자재단가!$A$6:$M$156</definedName>
    <definedName name="여름">#REF!</definedName>
    <definedName name="연___돌___공">[8]노임단가!#REF!</definedName>
    <definedName name="연___마___공">[8]노임단가!$C$23:$F$23</definedName>
    <definedName name="연구">#REF!</definedName>
    <definedName name="연구보">#REF!</definedName>
    <definedName name="연구보조원">#REF!</definedName>
    <definedName name="연구원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접도움말">[57]!연접도움말</definedName>
    <definedName name="영_림__기_사">[8]노임단가!#REF!</definedName>
    <definedName name="영산홍">#REF!</definedName>
    <definedName name="영산홍H0.3">#REF!</definedName>
    <definedName name="예산내역입니다">[39]터널조도!$AR$19:$AT$25</definedName>
    <definedName name="예산서">[63]내역서!$A$3:$N$417</definedName>
    <definedName name="오주1호">#REF!</definedName>
    <definedName name="오주2호">#REF!</definedName>
    <definedName name="오주3호">#REF!</definedName>
    <definedName name="오주4호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옥향H0.5">#REF!</definedName>
    <definedName name="온___돌___공">[8]노임단가!#REF!</definedName>
    <definedName name="왕벚나무">#REF!</definedName>
    <definedName name="왕벚나무H4.5">#REF!</definedName>
    <definedName name="왜성도라지">#REF!</definedName>
    <definedName name="외경">#REF!</definedName>
    <definedName name="외주가공비">#REF!</definedName>
    <definedName name="외주변경">#REF!</definedName>
    <definedName name="요동1호">#REF!</definedName>
    <definedName name="요동2호">#REF!</definedName>
    <definedName name="용접">#REF!</definedName>
    <definedName name="용접공">[17]물가자료!$C$22</definedName>
    <definedName name="용접공_일반">[8]노임단가!$C$97:$F$97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[8]노임단가!$C$41:$F$41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우___물___공">[8]노임단가!#REF!</definedName>
    <definedName name="우산">#REF!</definedName>
    <definedName name="운반2">#REF!</definedName>
    <definedName name="운반비">#REF!</definedName>
    <definedName name="운반산출">#REF!</definedName>
    <definedName name="운암">#REF!</definedName>
    <definedName name="운잔">#REF!</definedName>
    <definedName name="운전">#REF!</definedName>
    <definedName name="운전사">#REF!</definedName>
    <definedName name="운전사_기계">[8]노임단가!$C$79:$F$79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">'[55]기계경비(시간당)'!$D$7</definedName>
    <definedName name="운전사_운반차">[8]노임단가!$C$78:$F$78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계산">#REF!</definedName>
    <definedName name="원가계산1">[85]자재단가!$A$6:$M$156</definedName>
    <definedName name="원가계산서">[86]자재단가!$A$6:$M$156</definedName>
    <definedName name="원가계산서1" localSheetId="0" hidden="1">{"'신흥취수펌프 검토'!$M$2","'신흥취수펌프 검토'!$A$1:$AE$87"}</definedName>
    <definedName name="원가계산서1" localSheetId="3" hidden="1">{"'신흥취수펌프 검토'!$M$2","'신흥취수펌프 검토'!$A$1:$AE$87"}</definedName>
    <definedName name="원가계산서1" hidden="1">{"'신흥취수펌프 검토'!$M$2","'신흥취수펌프 검토'!$A$1:$AE$87"}</definedName>
    <definedName name="원가계산서2">#REF!</definedName>
    <definedName name="원동" localSheetId="0" hidden="1">{"'신흥취수펌프 검토'!$M$2","'신흥취수펌프 검토'!$A$1:$AE$87"}</definedName>
    <definedName name="원동" localSheetId="3" hidden="1">{"'신흥취수펌프 검토'!$M$2","'신흥취수펌프 검토'!$A$1:$AE$87"}</definedName>
    <definedName name="원동" hidden="1">{"'신흥취수펌프 검토'!$M$2","'신흥취수펌프 검토'!$A$1:$AE$87"}</definedName>
    <definedName name="원운1호">#REF!</definedName>
    <definedName name="원운2호">#REF!</definedName>
    <definedName name="원자력계장공">[8]노임단가!$C$128:$F$128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[8]노임단가!$C$124:$F$124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[8]노임단가!$C$129:$F$129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[8]노임단가!$C$125:$F$125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[8]노임단가!$C$122:$F$122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[8]노임단가!$C$134:$F$134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[18]노임단가!#REF!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[8]노임단가!$C$126:$F$126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[8]노임단가!$C$127:$F$127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[8]노임단가!$C$133:$F$133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[18]노임단가!#REF!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[8]노임단가!$C$135:$F$135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위___생___공">[8]노임단가!$C$27:$F$27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탁공사비">'[87]화재 탐지 설비'!#REF!</definedName>
    <definedName name="유___리___공">[8]노임단가!$C$95:$F$95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리알버드">'[46]단가 및 재료비'!$S$143</definedName>
    <definedName name="유압식백호우0.4경비">[46]중기사용료산출근거!$G$215</definedName>
    <definedName name="유압식백호우0.4노무비">[46]중기사용료산출근거!$G$219</definedName>
    <definedName name="유압식백호우0.4재료비">[46]중기사용료산출근거!$G$223</definedName>
    <definedName name="육리1호">#REF!</definedName>
    <definedName name="육리2호">#REF!</definedName>
    <definedName name="융착성도료청색">'[46]단가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은행나무H3.5">#REF!</definedName>
    <definedName name="을">#REF!</definedName>
    <definedName name="이">#REF!</definedName>
    <definedName name="이가" localSheetId="0" hidden="1">{"'Firr(선)'!$AS$1:$AY$62","'Firr(사)'!$AS$1:$AY$62","'Firr(회)'!$AS$1:$AY$62","'Firr(선)'!$L$1:$V$62","'Firr(사)'!$L$1:$V$62","'Firr(회)'!$L$1:$V$62"}</definedName>
    <definedName name="이가" localSheetId="3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'[65]2공구산출내역'!#REF!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표" hidden="1">{#N/A,#N/A,FALSE,"단가표지"}</definedName>
    <definedName name="이릉" localSheetId="1" hidden="1">#REF!</definedName>
    <definedName name="이릉" localSheetId="3" hidden="1">#REF!</definedName>
    <definedName name="이릉" hidden="1">#REF!</definedName>
    <definedName name="이상">#REF!</definedName>
    <definedName name="이성희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인호">[88]가로등기초!#REF!</definedName>
    <definedName name="이종훈" hidden="1">[48]전기!$A$4:$A$163</definedName>
    <definedName name="이팝나무H3.5">#REF!</definedName>
    <definedName name="이학주" localSheetId="0" hidden="1">{"'도면'!$G$62:$H$63","'도면'!$G$62:$H$63"}</definedName>
    <definedName name="이학주" localSheetId="3" hidden="1">{"'도면'!$G$62:$H$63","'도면'!$G$62:$H$63"}</definedName>
    <definedName name="이학주" hidden="1">{"'도면'!$G$62:$H$63","'도면'!$G$62:$H$63"}</definedName>
    <definedName name="이학주2" localSheetId="0" hidden="1">{"'도면'!$G$62:$H$63","'도면'!$G$62:$H$63"}</definedName>
    <definedName name="이학주2" localSheetId="3" hidden="1">{"'도면'!$G$62:$H$63","'도면'!$G$62:$H$63"}</definedName>
    <definedName name="이학주2" hidden="1">{"'도면'!$G$62:$H$63","'도면'!$G$62:$H$63"}</definedName>
    <definedName name="이학주A" localSheetId="0" hidden="1">{"'도면'!$G$62:$H$63","'도면'!$G$62:$H$63"}</definedName>
    <definedName name="이학주A" localSheetId="3" hidden="1">{"'도면'!$G$62:$H$63","'도면'!$G$62:$H$63"}</definedName>
    <definedName name="이학주A" hidden="1">{"'도면'!$G$62:$H$63","'도면'!$G$62:$H$63"}</definedName>
    <definedName name="이형우">#REF!</definedName>
    <definedName name="인건비">#REF!</definedName>
    <definedName name="인공">#REF!</definedName>
    <definedName name="인공1">#REF!</definedName>
    <definedName name="인동덩쿨">#REF!</definedName>
    <definedName name="인테리어소계">#REF!</definedName>
    <definedName name="인호">#REF!</definedName>
    <definedName name="일공구직영비">#REF!</definedName>
    <definedName name="일기">[89]일위대가!#REF!</definedName>
    <definedName name="일대">#REF!</definedName>
    <definedName name="일련번호">#REF!</definedName>
    <definedName name="일반관리비">#REF!</definedName>
    <definedName name="일반통신설비">#REF!</definedName>
    <definedName name="일워1">[89]일위대가!#REF!</definedName>
    <definedName name="일위" localSheetId="1">#REF!</definedName>
    <definedName name="일위" localSheetId="3">#REF!</definedName>
    <definedName name="일위">#REF!</definedName>
    <definedName name="일위단가">[60]일위목록!$F:$H</definedName>
    <definedName name="일위대가">[8]일위목록!$A:$H</definedName>
    <definedName name="일위대가1">#REF!</definedName>
    <definedName name="일위대가집계표">#REF!</definedName>
    <definedName name="일위대가표">#REF!</definedName>
    <definedName name="일위목록">[63]일위목록!$A$10:$J$32</definedName>
    <definedName name="일위산출">#REF!</definedName>
    <definedName name="일위산출1">#REF!</definedName>
    <definedName name="일위총괄">#REF!</definedName>
    <definedName name="일위호표">[90]일위대가!#REF!</definedName>
    <definedName name="일의01">[71]직노!#REF!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ㅈㄷ">#REF!</definedName>
    <definedName name="자귀나무">#REF!</definedName>
    <definedName name="자귀나무H3.0xR8">#REF!</definedName>
    <definedName name="자단">[91]자재단가!$A:$Q</definedName>
    <definedName name="자동화재탐지설비">#REF!</definedName>
    <definedName name="자연수위">#REF!</definedName>
    <definedName name="자재">[92]단가비교!$B$4:$L$109</definedName>
    <definedName name="자재단가">[8]자재단가!$A:$E</definedName>
    <definedName name="자재단가표">#REF!</definedName>
    <definedName name="작_업__반_장">[8]노임단가!$C$71:$F$71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">#REF!</definedName>
    <definedName name="잔디_평떼">#REF!</definedName>
    <definedName name="잔토처리">#REF!</definedName>
    <definedName name="잠___수___부">[8]노임단가!$C$42:$F$42</definedName>
    <definedName name="잠___함___공">[8]노임단가!#REF!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부설">#REF!</definedName>
    <definedName name="잡자재비">2%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경비근거" localSheetId="0" hidden="1">{"'신흥취수펌프 검토'!$M$2","'신흥취수펌프 검토'!$A$1:$AE$87"}</definedName>
    <definedName name="재경비근거" localSheetId="3" hidden="1">{"'신흥취수펌프 검토'!$M$2","'신흥취수펌프 검토'!$A$1:$AE$87"}</definedName>
    <definedName name="재경비근거" hidden="1">{"'신흥취수펌프 검토'!$M$2","'신흥취수펌프 검토'!$A$1:$AE$87"}</definedName>
    <definedName name="재경비근거1" localSheetId="0" hidden="1">{"'신흥취수펌프 검토'!$M$2","'신흥취수펌프 검토'!$A$1:$AE$87"}</definedName>
    <definedName name="재경비근거1" localSheetId="3" hidden="1">{"'신흥취수펌프 검토'!$M$2","'신흥취수펌프 검토'!$A$1:$AE$87"}</definedName>
    <definedName name="재경비근거1" hidden="1">{"'신흥취수펌프 검토'!$M$2","'신흥취수펌프 검토'!$A$1:$AE$87"}</definedName>
    <definedName name="재료">#REF!</definedName>
    <definedName name="재료비">#REF!</definedName>
    <definedName name="재료비2">#REF!</definedName>
    <definedName name="재료집계3">#REF!</definedName>
    <definedName name="저수조만수위">#REF!</definedName>
    <definedName name="저압전력요금">'[52]기초입력 DATA'!$E$46</definedName>
    <definedName name="저압케이블전공">[18]노임단가!#REF!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적용전선">#REF!</definedName>
    <definedName name="적용전선1">#REF!</definedName>
    <definedName name="전1">#REF!</definedName>
    <definedName name="전2">#REF!</definedName>
    <definedName name="전기">#N/A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[18]노임단가!#REF!</definedName>
    <definedName name="전기공사기사2급">[18]노임단가!#REF!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동기용량">#REF!</definedName>
    <definedName name="전등신설">#REF!</definedName>
    <definedName name="전력기반요금">'[52]기초입력 DATA'!$L$46</definedName>
    <definedName name="전력요금사용기간">'[52]기초입력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>[57]!전선_관</definedName>
    <definedName name="전선관">'[88]PAD TR보호대기초'!#REF!</definedName>
    <definedName name="전선관_부설">#REF!</definedName>
    <definedName name="전선관부속품비">15%</definedName>
    <definedName name="전압강하가기">[57]!전압강하가기</definedName>
    <definedName name="전열1" localSheetId="0" hidden="1">{#N/A,#N/A,FALSE,"UNIT";#N/A,#N/A,FALSE,"UNIT";#N/A,#N/A,FALSE,"계정"}</definedName>
    <definedName name="전열1" localSheetId="3" hidden="1">{#N/A,#N/A,FALSE,"UNIT";#N/A,#N/A,FALSE,"UNIT";#N/A,#N/A,FALSE,"계정"}</definedName>
    <definedName name="전열1" hidden="1">{#N/A,#N/A,FALSE,"UNIT";#N/A,#N/A,FALSE,"UNIT";#N/A,#N/A,FALSE,"계정"}</definedName>
    <definedName name="젇영" localSheetId="0" hidden="1">{"'도면'!$G$62:$H$63","'도면'!$G$62:$H$63"}</definedName>
    <definedName name="젇영" localSheetId="3" hidden="1">{"'도면'!$G$62:$H$63","'도면'!$G$62:$H$63"}</definedName>
    <definedName name="젇영" hidden="1">{"'도면'!$G$62:$H$63","'도면'!$G$62:$H$63"}</definedName>
    <definedName name="절_단_공">#REF!</definedName>
    <definedName name="절단공">[18]노임단가!#REF!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점멸기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___비___공">[18]노임단가!#REF!</definedName>
    <definedName name="정류기">#REF!</definedName>
    <definedName name="정면아래변">#REF!</definedName>
    <definedName name="정면윗변">#REF!</definedName>
    <definedName name="제___도___사">[18]노임단가!#REF!</definedName>
    <definedName name="제___재___공">[18]노임단가!#REF!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철__축로공">[18]노임단가!#REF!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 localSheetId="0" hidden="1">{"'Firr(선)'!$AS$1:$AY$62","'Firr(사)'!$AS$1:$AY$62","'Firr(회)'!$AS$1:$AY$62","'Firr(선)'!$L$1:$V$62","'Firr(사)'!$L$1:$V$62","'Firr(회)'!$L$1:$V$62"}</definedName>
    <definedName name="조" localSheetId="3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___경___공">[8]노임단가!$C$44:$F$44</definedName>
    <definedName name="조___력___공">[18]노임단가!#REF!</definedName>
    <definedName name="조_림__인_부">[18]노임단가!#REF!</definedName>
    <definedName name="조_적_공">#REF!</definedName>
    <definedName name="조경공">[53]데이타!$E$658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[45]식재인부!$B$24</definedName>
    <definedName name="조경공B4이하">[45]식재인부!$B$18</definedName>
    <definedName name="조경공B5">[45]식재인부!$B$19</definedName>
    <definedName name="조경공B6">[45]식재인부!$B$20</definedName>
    <definedName name="조경공B8">[45]식재인부!$B$22</definedName>
    <definedName name="조경공R10">[45]식재인부!$B$54</definedName>
    <definedName name="조경공R12">[45]식재인부!$B$56</definedName>
    <definedName name="조경공R15">[45]식재인부!$B$59</definedName>
    <definedName name="조경공R4이하">[45]식재인부!$B$48</definedName>
    <definedName name="조경공R5">[45]식재인부!$B$49</definedName>
    <definedName name="조경공R6">[45]식재인부!$B$50</definedName>
    <definedName name="조경공R7">[45]식재인부!$B$51</definedName>
    <definedName name="조경공R8">[45]식재인부!$B$52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명단가">[58]조명일위!$G:$M</definedName>
    <definedName name="조명단가1">[58]조명일위!$B:$G</definedName>
    <definedName name="조명율표">[93]조명율표!$B$4:$F$495</definedName>
    <definedName name="조명장치소계">#REF!</definedName>
    <definedName name="조원공_1.1_1.5">[45]식재인부!$B$5</definedName>
    <definedName name="조장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차장" hidden="1">{#N/A,#N/A,FALSE,"명세표"}</definedName>
    <definedName name="조형가이즈까3010">[45]데이타!$E$11</definedName>
    <definedName name="조형가이즈까3012">[45]데이타!$E$12</definedName>
    <definedName name="조형가이즈까3014">[45]데이타!$E$13</definedName>
    <definedName name="조형가이즈까3516">[45]데이타!$E$14</definedName>
    <definedName name="조효" localSheetId="0" hidden="1">{"'Firr(선)'!$AS$1:$AY$62","'Firr(사)'!$AS$1:$AY$62","'Firr(회)'!$AS$1:$AY$62","'Firr(선)'!$L$1:$V$62","'Firr(사)'!$L$1:$V$62","'Firr(회)'!$L$1:$V$62"}</definedName>
    <definedName name="조효" localSheetId="3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0" hidden="1">{"'Firr(선)'!$AS$1:$AY$62","'Firr(사)'!$AS$1:$AY$62","'Firr(회)'!$AS$1:$AY$62","'Firr(선)'!$L$1:$V$62","'Firr(사)'!$L$1:$V$62","'Firr(회)'!$L$1:$V$62"}</definedName>
    <definedName name="조효석" localSheetId="3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주목">#REF!</definedName>
    <definedName name="주목H2.5">#REF!</definedName>
    <definedName name="준공계">#REF!</definedName>
    <definedName name="준설선__선장">[18]노임단가!#REF!</definedName>
    <definedName name="준설선기관사">[18]노임단가!#REF!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[18]노임단가!#REF!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[18]노임단가!#REF!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[18]노임단가!#REF!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[18]노임단가!#REF!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간">[15]원가계산서!#REF!</definedName>
    <definedName name="중급원자력기술자">[18]노임단가!#REF!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목록">#REF!</definedName>
    <definedName name="중기운전기사">'[55]기계경비(시간당)'!$D$4</definedName>
    <definedName name="중대가시설2">#N/A</definedName>
    <definedName name="중유">'[46]단가 및 재료비'!$U$34</definedName>
    <definedName name="증감대비표1" localSheetId="0" hidden="1">{"'도면'!$G$62:$H$63","'도면'!$G$62:$H$63"}</definedName>
    <definedName name="증감대비표1" localSheetId="3" hidden="1">{"'도면'!$G$62:$H$63","'도면'!$G$62:$H$63"}</definedName>
    <definedName name="증감대비표1" hidden="1">{"'도면'!$G$62:$H$63","'도면'!$G$62:$H$63"}</definedName>
    <definedName name="지">#REF!</definedName>
    <definedName name="지동">#REF!</definedName>
    <definedName name="지붕__잇기공">[18]노임단가!#REF!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장선로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[18]노임단가!#REF!</definedName>
    <definedName name="지적기능사2급">[18]노임단가!#REF!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[18]노임단가!#REF!</definedName>
    <definedName name="지적기사_2급">[18]노임단가!#REF!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직노">#REF!</definedName>
    <definedName name="직영비">'[65]2공구산출내역'!#REF!</definedName>
    <definedName name="직접경비">#REF!</definedName>
    <definedName name="직접노무비">[50]일위대가표!#REF!</definedName>
    <definedName name="직접재료비">[50]일위대가표!#REF!</definedName>
    <definedName name="진달래H0.6">#REF!</definedName>
    <definedName name="진동로울러자주식4.4경비">[46]중기사용료산출근거!#REF!</definedName>
    <definedName name="진동로울러자주식4.4노무비">[46]중기사용료산출근거!#REF!</definedName>
    <definedName name="진동로울러자주식4.4재료비">[46]중기사용료산출근거!#REF!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>#REF!</definedName>
    <definedName name="집계" hidden="1">{#N/A,#N/A,FALSE,"명세표"}</definedName>
    <definedName name="짜장">#REF!</definedName>
    <definedName name="ㅊ1555">#REF!</definedName>
    <definedName name="ㅊ20">#REF!</definedName>
    <definedName name="ㅊ2409">[94]내역!#REF!</definedName>
    <definedName name="차량SVC" localSheetId="0" hidden="1">{#N/A,#N/A,FALSE,"UNIT";#N/A,#N/A,FALSE,"UNIT";#N/A,#N/A,FALSE,"계정"}</definedName>
    <definedName name="차량SVC" localSheetId="3" hidden="1">{#N/A,#N/A,FALSE,"UNIT";#N/A,#N/A,FALSE,"UNIT";#N/A,#N/A,FALSE,"계정"}</definedName>
    <definedName name="차량SVC" hidden="1">{#N/A,#N/A,FALSE,"UNIT";#N/A,#N/A,FALSE,"UNIT";#N/A,#N/A,FALSE,"계정"}</definedName>
    <definedName name="착암공">'[55]기계경비(시간당)'!$D$12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>#REF!</definedName>
    <definedName name="창호목공">[18]노임단가!#REF!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책임연">#REF!</definedName>
    <definedName name="책임연구원">#REF!</definedName>
    <definedName name="책임연구원공정">#REF!</definedName>
    <definedName name="철거자재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[18]노임단가!#REF!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[17]물가자료!$C$4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도__궤도공">[18]노임단가!#REF!</definedName>
    <definedName name="철도__신호공">[18]노임단가!#REF!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'[46]단가 및 재료비'!$S$172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림1호">#REF!</definedName>
    <definedName name="청림2호">#REF!</definedName>
    <definedName name="청림3호">#REF!</definedName>
    <definedName name="청마총괄">[95]직노!#REF!</definedName>
    <definedName name="총계">#REF!</definedName>
    <definedName name="총공사비">#REF!</definedName>
    <definedName name="총괄표">[95]직노!#REF!</definedName>
    <definedName name="총높이">[15]원가계산서!#REF!</definedName>
    <definedName name="총원가">#REF!</definedName>
    <definedName name="총원가2">#REF!</definedName>
    <definedName name="측________부">[18]노임단가!#REF!</definedName>
    <definedName name="측면아래변">#REF!</definedName>
    <definedName name="측면윗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치_장_벽_돌_공">#REF!</definedName>
    <definedName name="치장__벽돌공">[18]노임단가!#REF!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즐">'[46]단가 및 재료비'!$U$39</definedName>
    <definedName name="ㅋ">#REF!</definedName>
    <definedName name="ㅋㅋ" hidden="1">{#N/A,#N/A,FALSE,"명세표"}</definedName>
    <definedName name="ㅋㅋㅋ" hidden="1">{#N/A,#N/A,FALSE,"단가표지"}</definedName>
    <definedName name="캇타간재">'[55]기계경비(시간당)'!$H$92</definedName>
    <definedName name="캇타노무">'[55]기계경비(시간당)'!$H$88</definedName>
    <definedName name="캇타손료">'[55]기계경비(시간당)'!$H$87</definedName>
    <definedName name="케이블_1">[20]단가!#REF!</definedName>
    <definedName name="케이블걸이_4조">#REF!</definedName>
    <definedName name="케이블받침대_70×40×5×1_150">#REF!</definedName>
    <definedName name="케이블받침대_70×40×5×1_350">#REF!</definedName>
    <definedName name="코___킹___공">[18]노임단가!#REF!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크">#REF!</definedName>
    <definedName name="콘크리트__공">[18]노임단가!#REF!</definedName>
    <definedName name="콘크리트공">[17]물가자료!$C$24</definedName>
    <definedName name="콘크리트공_광의">[18]노임단가!#REF!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캇타320경비">[46]중기사용료산출근거!$G$245</definedName>
    <definedName name="콘크리트캇타320노무비">[46]중기사용료산출근거!$G$249</definedName>
    <definedName name="콘크리트캇타320재료비">[46]중기사용료산출근거!$G$253</definedName>
    <definedName name="콘크리트타설_σck_180㎏_㎠">#REF!</definedName>
    <definedName name="콘크리트타설_σck_210㎏_㎠">#REF!</definedName>
    <definedName name="ㅌ1121">[96]하조서!#REF!</definedName>
    <definedName name="타___일___공">[18]노임단가!#REF!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태산목H2.5">#REF!</definedName>
    <definedName name="터라기2">[97]갑지!#REF!</definedName>
    <definedName name="터파기">#REF!</definedName>
    <definedName name="터파기1">[97]갑지!#REF!</definedName>
    <definedName name="터파기2">[97]갑지!#REF!</definedName>
    <definedName name="터파기계산">[57]!터파기계산</definedName>
    <definedName name="터파기기계0.4경비">#REF!</definedName>
    <definedName name="터파기기계0.4노무비">#REF!</definedName>
    <definedName name="터파기기계0.4재료비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목1">#REF!</definedName>
    <definedName name="토목설계" hidden="1">{#N/A,#N/A,FALSE,"골재소요량";#N/A,#N/A,FALSE,"골재소요량"}</definedName>
    <definedName name="토지">#REF!</definedName>
    <definedName name="통1">#REF!</definedName>
    <definedName name="통2">#REF!</definedName>
    <definedName name="통신__기능사">[18]노임단가!#REF!</definedName>
    <definedName name="통신__내선공">[18]노임단가!#REF!</definedName>
    <definedName name="통신__설비공">[18]노임단가!#REF!</definedName>
    <definedName name="통신__외선공">[18]노임단가!#REF!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[18]노임단가!#REF!</definedName>
    <definedName name="통신기사_2급">[18]노임단가!#REF!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[18]노임단가!#REF!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퇴직">#REF!</definedName>
    <definedName name="특_수_화__공">[18]노임단가!#REF!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케이블전공">[18]노임단가!#REF!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[18]노임단가!#REF!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[17]물가자료!$C$11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[18]노임단가!#REF!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케">#REF!</definedName>
    <definedName name="파이프펜던트">[27]DATA!$E$17:$F$26</definedName>
    <definedName name="판넬__조립공">[18]노임단가!#REF!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팥배나무H3.0">#REF!</definedName>
    <definedName name="팽나무H4.0">#REF!</definedName>
    <definedName name="펌프구경">#REF!</definedName>
    <definedName name="페이지" localSheetId="0" hidden="1">{"'Firr(선)'!$AS$1:$AY$62","'Firr(사)'!$AS$1:$AY$62","'Firr(회)'!$AS$1:$AY$62","'Firr(선)'!$L$1:$V$62","'Firr(사)'!$L$1:$V$62","'Firr(회)'!$L$1:$V$62"}</definedName>
    <definedName name="페이지" localSheetId="3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포___설___공">[18]노임단가!#REF!</definedName>
    <definedName name="포___장___공">[18]노임단가!#REF!</definedName>
    <definedName name="포설공">'[46]단가 및 재료비'!$AA$72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표">#REF!</definedName>
    <definedName name="표지" hidden="1">#REF!</definedName>
    <definedName name="표지001">#N/A</definedName>
    <definedName name="표지01">#N/A</definedName>
    <definedName name="표지11111" localSheetId="0" hidden="1">{"'신흥취수펌프 검토'!$M$2","'신흥취수펌프 검토'!$A$1:$AE$87"}</definedName>
    <definedName name="표지11111" localSheetId="3" hidden="1">{"'신흥취수펌프 검토'!$M$2","'신흥취수펌프 검토'!$A$1:$AE$87"}</definedName>
    <definedName name="표지11111" hidden="1">{"'신흥취수펌프 검토'!$M$2","'신흥취수펌프 검토'!$A$1:$AE$87"}</definedName>
    <definedName name="표지2" hidden="1">#REF!</definedName>
    <definedName name="표지222" localSheetId="0" hidden="1">{"'신흥취수펌프 검토'!$M$2","'신흥취수펌프 검토'!$A$1:$AE$87"}</definedName>
    <definedName name="표지222" localSheetId="3" hidden="1">{"'신흥취수펌프 검토'!$M$2","'신흥취수펌프 검토'!$A$1:$AE$87"}</definedName>
    <definedName name="표지222" hidden="1">{"'신흥취수펌프 검토'!$M$2","'신흥취수펌프 검토'!$A$1:$AE$87"}</definedName>
    <definedName name="표지3">#REF!</definedName>
    <definedName name="품_______명" localSheetId="1">#REF!</definedName>
    <definedName name="품_______명" localSheetId="3">#REF!</definedName>
    <definedName name="품_______명">#REF!</definedName>
    <definedName name="품셈총괄표">#REF!</definedName>
    <definedName name="프라이드">'[46]단가 및 재료비'!$S$144</definedName>
    <definedName name="프로판가스">'[46]단가 및 재료비'!$S$145</definedName>
    <definedName name="프린터">#REF!</definedName>
    <definedName name="플라타너스B8">[45]데이타!$E$552</definedName>
    <definedName name="플랜트__전공">[18]노임단가!#REF!</definedName>
    <definedName name="플랜트기계설치공">[18]노임단가!#REF!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[18]노임단가!#REF!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[18]노임단가!#REF!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[18]노임단가!#REF!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[18]노임단가!#REF!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피뢰침">#REF!</definedName>
    <definedName name="ㅎ">#REF!</definedName>
    <definedName name="ㅎ314">#REF!</definedName>
    <definedName name="ㅎ662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집계">BlankMacro1</definedName>
    <definedName name="하중받는곳">#REF!</definedName>
    <definedName name="하하하" hidden="1">{#N/A,#N/A,FALSE,"단가표지"}</definedName>
    <definedName name="학주" localSheetId="0" hidden="1">{"'도면'!$G$62:$H$63","'도면'!$G$62:$H$63"}</definedName>
    <definedName name="학주" localSheetId="3" hidden="1">{"'도면'!$G$62:$H$63","'도면'!$G$62:$H$63"}</definedName>
    <definedName name="학주" hidden="1">{"'도면'!$G$62:$H$63","'도면'!$G$62:$H$63"}</definedName>
    <definedName name="학주12" localSheetId="0" hidden="1">{"'도면'!$G$62:$H$63","'도면'!$G$62:$H$63"}</definedName>
    <definedName name="학주12" localSheetId="3" hidden="1">{"'도면'!$G$62:$H$63","'도면'!$G$62:$H$63"}</definedName>
    <definedName name="학주12" hidden="1">{"'도면'!$G$62:$H$63","'도면'!$G$62:$H$63"}</definedName>
    <definedName name="학주22" localSheetId="0" hidden="1">{"'도면'!$G$62:$H$63","'도면'!$G$62:$H$63"}</definedName>
    <definedName name="학주22" localSheetId="3" hidden="1">{"'도면'!$G$62:$H$63","'도면'!$G$62:$H$63"}</definedName>
    <definedName name="학주22" hidden="1">{"'도면'!$G$62:$H$63","'도면'!$G$62:$H$63"}</definedName>
    <definedName name="학주35" localSheetId="0" hidden="1">{"'도면'!$G$62:$H$63","'도면'!$G$62:$H$63"}</definedName>
    <definedName name="학주35" localSheetId="3" hidden="1">{"'도면'!$G$62:$H$63","'도면'!$G$62:$H$63"}</definedName>
    <definedName name="학주35" hidden="1">{"'도면'!$G$62:$H$63","'도면'!$G$62:$H$63"}</definedName>
    <definedName name="학주이" localSheetId="0" hidden="1">{"'도면'!$G$62:$H$63","'도면'!$G$62:$H$63"}</definedName>
    <definedName name="학주이" localSheetId="3" hidden="1">{"'도면'!$G$62:$H$63","'도면'!$G$62:$H$63"}</definedName>
    <definedName name="학주이" hidden="1">{"'도면'!$G$62:$H$63","'도면'!$G$62:$H$63"}</definedName>
    <definedName name="한" localSheetId="0" hidden="1">{"'도면'!$G$62:$H$63","'도면'!$G$62:$H$63"}</definedName>
    <definedName name="한" localSheetId="3" hidden="1">{"'도면'!$G$62:$H$63","'도면'!$G$62:$H$63"}</definedName>
    <definedName name="한" hidden="1">{"'도면'!$G$62:$H$63","'도면'!$G$62:$H$63"}</definedName>
    <definedName name="한_식__목_공">[18]노임단가!#REF!</definedName>
    <definedName name="한_식__와_공">[18]노임단가!#REF!</definedName>
    <definedName name="한교1호">#REF!</definedName>
    <definedName name="한교2호">#REF!</definedName>
    <definedName name="한교3호">#REF!</definedName>
    <definedName name="한라구절초">#REF!</definedName>
    <definedName name="한식__미장공">[18]노임단가!#REF!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[18]노임단가!#REF!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[18]노임단가!#REF!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수탁비">#REF!</definedName>
    <definedName name="할___석___공">[18]노임단가!#REF!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증">#REF!</definedName>
    <definedName name="함___석___공">[18]노임단가!#REF!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'[46]단가 및 재료비'!$S$170</definedName>
    <definedName name="합판거푸집_4회">#REF!</definedName>
    <definedName name="해당화">#REF!</definedName>
    <definedName name="해송H3.0xW1.2xR10">#REF!</definedName>
    <definedName name="해송H3.5xW1.5xR12">#REF!</definedName>
    <definedName name="행선안내게시기설비">#REF!</definedName>
    <definedName name="현___도___사">[18]노임단가!#REF!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형틀">#REF!</definedName>
    <definedName name="형틀목공">[18]노임단가!#REF!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박">#REF!</definedName>
    <definedName name="호지니">[98]!Macro12</definedName>
    <definedName name="호표">#REF!</definedName>
    <definedName name="홍단풍">#REF!</definedName>
    <definedName name="홍단풍H3.5xR12">#REF!</definedName>
    <definedName name="화________공">[18]노임단가!#REF!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[18]노임단가!#REF!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약서">#REF!</definedName>
    <definedName name="환율">'[55]기계경비(시간당)'!$D$21</definedName>
    <definedName name="활석공011">#REF!</definedName>
    <definedName name="회시1호">#REF!</definedName>
    <definedName name="회시2호">#REF!</definedName>
    <definedName name="회양목H0.3">#REF!</definedName>
    <definedName name="효석" localSheetId="0" hidden="1">{"'Firr(선)'!$AS$1:$AY$62","'Firr(사)'!$AS$1:$AY$62","'Firr(회)'!$AS$1:$AY$62","'Firr(선)'!$L$1:$V$62","'Firr(사)'!$L$1:$V$62","'Firr(회)'!$L$1:$V$62"}</definedName>
    <definedName name="효석" localSheetId="3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효성견적">#REF!</definedName>
    <definedName name="후박나무H4.0">#REF!</definedName>
    <definedName name="후피향나무H1.8">#REF!</definedName>
    <definedName name="ㅐ15">#REF!</definedName>
    <definedName name="ㅐㅐ">[23]예산내역서!#REF!</definedName>
    <definedName name="ㅑㅑ">[23]예산내역서!#REF!</definedName>
    <definedName name="ㅕ">#REF!</definedName>
    <definedName name="ㅕ422">[43]대치판정!#REF!</definedName>
    <definedName name="ㅗ1019">#REF!</definedName>
    <definedName name="ㅗ315">[99]신우!#REF!</definedName>
    <definedName name="ㅗ415">#REF!</definedName>
    <definedName name="ㅗ461">#REF!</definedName>
    <definedName name="ㅗ50">[100]연습!#REF!</definedName>
    <definedName name="ㅡㅁㅊ개14">[38]!Macro13</definedName>
    <definedName name="ㅣ16">#REF!</definedName>
    <definedName name="ㅣㅑㅑ" hidden="1">{#N/A,#N/A,FALSE,"단가표지"}</definedName>
    <definedName name="ㅣㅣㅣ">[23]예산내역서!#REF!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12" l="1"/>
  <c r="G17" i="12" s="1"/>
  <c r="A6" i="5" l="1"/>
  <c r="G5" i="7" l="1"/>
  <c r="D8" i="7" s="1"/>
  <c r="H8" i="7" s="1"/>
  <c r="F24" i="7" l="1"/>
  <c r="U19" i="7"/>
  <c r="M16" i="7" s="1"/>
  <c r="G22" i="7" s="1"/>
  <c r="J24" i="7" s="1"/>
  <c r="O24" i="7" l="1"/>
  <c r="O25" i="7" s="1"/>
  <c r="O32" i="7" l="1"/>
  <c r="G28" i="7"/>
  <c r="O28" i="7" s="1"/>
  <c r="O29" i="7" s="1"/>
  <c r="O33" i="7" s="1"/>
  <c r="O31" i="7" l="1"/>
  <c r="D9" i="5" s="1"/>
  <c r="D11" i="5" s="1"/>
  <c r="E11" i="5" s="1"/>
  <c r="H11" i="5" s="1"/>
  <c r="H10" i="6" s="1"/>
  <c r="O10" i="6" s="1"/>
  <c r="E9" i="5" l="1"/>
  <c r="H9" i="5" s="1"/>
  <c r="E13" i="5"/>
  <c r="H9" i="6" l="1"/>
  <c r="H13" i="5"/>
  <c r="H8" i="6" l="1"/>
  <c r="O8" i="6" s="1"/>
  <c r="O9" i="6"/>
</calcChain>
</file>

<file path=xl/sharedStrings.xml><?xml version="1.0" encoding="utf-8"?>
<sst xmlns="http://schemas.openxmlformats.org/spreadsheetml/2006/main" count="130" uniqueCount="107">
  <si>
    <t>=</t>
  </si>
  <si>
    <t>1. 설계비 산출(공사비 요율에 의한 방식)</t>
  </si>
  <si>
    <t xml:space="preserve">○ 예정공사비 : 총예정금액 - 부가가치세 </t>
  </si>
  <si>
    <t>Y =</t>
  </si>
  <si>
    <t>×</t>
  </si>
  <si>
    <t xml:space="preserve"> </t>
  </si>
  <si>
    <t>원</t>
  </si>
  <si>
    <t>y2</t>
  </si>
  <si>
    <t>x1</t>
  </si>
  <si>
    <t>x2</t>
  </si>
  <si>
    <t>공사비</t>
  </si>
  <si>
    <t>→</t>
  </si>
  <si>
    <t>x</t>
  </si>
  <si>
    <t>Y</t>
  </si>
  <si>
    <t>업무별</t>
  </si>
  <si>
    <t>≒</t>
  </si>
  <si>
    <t>비 고</t>
  </si>
  <si>
    <t>y1</t>
  </si>
  <si>
    <t>※직선보간법 :</t>
  </si>
  <si>
    <t>: 작은금액요율</t>
  </si>
  <si>
    <t>: 당해공사비요율</t>
  </si>
  <si>
    <t>※빨간 글씨만 수정하시면 됩니다.</t>
  </si>
  <si>
    <t>손해배상공제료</t>
  </si>
  <si>
    <t>실시설계</t>
  </si>
  <si>
    <t>4. 총용역비</t>
  </si>
  <si>
    <t>구  분</t>
  </si>
  <si>
    <t>: 큰금액</t>
  </si>
  <si>
    <t>: 작은금액</t>
  </si>
  <si>
    <t>부가가치세</t>
  </si>
  <si>
    <t>실시설계용역비</t>
  </si>
  <si>
    <t>÷ 1.1 =</t>
  </si>
  <si>
    <t>3. 보험료</t>
  </si>
  <si>
    <t xml:space="preserve"> x =</t>
  </si>
  <si>
    <t>○적용요율 =</t>
  </si>
  <si>
    <t>: 당해금액</t>
  </si>
  <si>
    <t>: 큰금액요율</t>
  </si>
  <si>
    <t>○ 요율산출</t>
  </si>
  <si>
    <t>○ 요율 적용 용역비</t>
  </si>
  <si>
    <t>수량</t>
  </si>
  <si>
    <t>단위</t>
  </si>
  <si>
    <t>금  액</t>
  </si>
  <si>
    <t>금            액</t>
  </si>
  <si>
    <t>비  고</t>
  </si>
  <si>
    <t>원정</t>
  </si>
  <si>
    <t>공사 개요 :</t>
  </si>
  <si>
    <t>(공사비요율 산출근거)</t>
    <phoneticPr fontId="10" type="noConversion"/>
  </si>
  <si>
    <t>원</t>
    <phoneticPr fontId="10" type="noConversion"/>
  </si>
  <si>
    <t>소방</t>
    <phoneticPr fontId="10" type="noConversion"/>
  </si>
  <si>
    <r>
      <t>Y = y</t>
    </r>
    <r>
      <rPr>
        <i/>
        <vertAlign val="subscript"/>
        <sz val="10"/>
        <color rgb="FF000000"/>
        <rFont val="맑은 고딕"/>
        <family val="3"/>
        <charset val="129"/>
        <scheme val="major"/>
      </rPr>
      <t>1</t>
    </r>
    <r>
      <rPr>
        <i/>
        <sz val="10"/>
        <color rgb="FF000000"/>
        <rFont val="맑은 고딕"/>
        <family val="3"/>
        <charset val="129"/>
        <scheme val="major"/>
      </rPr>
      <t xml:space="preserve"> -</t>
    </r>
  </si>
  <si>
    <r>
      <t>(x-x</t>
    </r>
    <r>
      <rPr>
        <i/>
        <vertAlign val="subscript"/>
        <sz val="10"/>
        <color rgb="FF000000"/>
        <rFont val="맑은 고딕"/>
        <family val="3"/>
        <charset val="129"/>
        <scheme val="major"/>
      </rPr>
      <t>2</t>
    </r>
    <r>
      <rPr>
        <i/>
        <sz val="10"/>
        <color rgb="FF000000"/>
        <rFont val="맑은 고딕"/>
        <family val="3"/>
        <charset val="129"/>
        <scheme val="major"/>
      </rPr>
      <t>)(y</t>
    </r>
    <r>
      <rPr>
        <i/>
        <vertAlign val="subscript"/>
        <sz val="10"/>
        <color rgb="FF000000"/>
        <rFont val="맑은 고딕"/>
        <family val="3"/>
        <charset val="129"/>
        <scheme val="major"/>
      </rPr>
      <t>1</t>
    </r>
    <r>
      <rPr>
        <i/>
        <sz val="10"/>
        <color rgb="FF000000"/>
        <rFont val="맑은 고딕"/>
        <family val="3"/>
        <charset val="129"/>
        <scheme val="major"/>
      </rPr>
      <t>-y</t>
    </r>
    <r>
      <rPr>
        <i/>
        <vertAlign val="subscript"/>
        <sz val="10"/>
        <color rgb="FF000000"/>
        <rFont val="맑은 고딕"/>
        <family val="3"/>
        <charset val="129"/>
        <scheme val="major"/>
      </rPr>
      <t>2</t>
    </r>
    <r>
      <rPr>
        <i/>
        <sz val="10"/>
        <color rgb="FF000000"/>
        <rFont val="맑은 고딕"/>
        <family val="3"/>
        <charset val="129"/>
        <scheme val="major"/>
      </rPr>
      <t>)</t>
    </r>
  </si>
  <si>
    <r>
      <t>x</t>
    </r>
    <r>
      <rPr>
        <i/>
        <vertAlign val="subscript"/>
        <sz val="10"/>
        <color rgb="FF000000"/>
        <rFont val="맑은 고딕"/>
        <family val="3"/>
        <charset val="129"/>
        <scheme val="major"/>
      </rPr>
      <t>1</t>
    </r>
    <r>
      <rPr>
        <i/>
        <sz val="10"/>
        <color rgb="FF000000"/>
        <rFont val="맑은 고딕"/>
        <family val="3"/>
        <charset val="129"/>
        <scheme val="major"/>
      </rPr>
      <t>-x</t>
    </r>
    <r>
      <rPr>
        <i/>
        <vertAlign val="subscript"/>
        <sz val="10"/>
        <color rgb="FF000000"/>
        <rFont val="맑은 고딕"/>
        <family val="3"/>
        <charset val="129"/>
        <scheme val="major"/>
      </rPr>
      <t>2</t>
    </r>
  </si>
  <si>
    <t>○ 예정공사비 산정  :</t>
    <phoneticPr fontId="10" type="noConversion"/>
  </si>
  <si>
    <t>직산 보간법 입력란</t>
    <phoneticPr fontId="10" type="noConversion"/>
  </si>
  <si>
    <t>?</t>
    <phoneticPr fontId="10" type="noConversion"/>
  </si>
  <si>
    <t>요율</t>
    <phoneticPr fontId="10" type="noConversion"/>
  </si>
  <si>
    <t>예정공사비</t>
    <phoneticPr fontId="10" type="noConversion"/>
  </si>
  <si>
    <t>공사비</t>
    <phoneticPr fontId="10" type="noConversion"/>
  </si>
  <si>
    <r>
      <t>y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1</t>
    </r>
    <r>
      <rPr>
        <b/>
        <sz val="10"/>
        <color rgb="FF000000"/>
        <rFont val="맑은 고딕"/>
        <family val="3"/>
        <charset val="129"/>
        <scheme val="minor"/>
      </rPr>
      <t xml:space="preserve"> =</t>
    </r>
  </si>
  <si>
    <r>
      <t>y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b/>
        <sz val="10"/>
        <color rgb="FF000000"/>
        <rFont val="맑은 고딕"/>
        <family val="3"/>
        <charset val="129"/>
        <scheme val="minor"/>
      </rPr>
      <t xml:space="preserve"> =</t>
    </r>
  </si>
  <si>
    <r>
      <t xml:space="preserve"> x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1</t>
    </r>
    <r>
      <rPr>
        <b/>
        <sz val="10"/>
        <color rgb="FF000000"/>
        <rFont val="맑은 고딕"/>
        <family val="3"/>
        <charset val="129"/>
        <scheme val="minor"/>
      </rPr>
      <t xml:space="preserve"> =</t>
    </r>
  </si>
  <si>
    <r>
      <t xml:space="preserve"> x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b/>
        <sz val="10"/>
        <color rgb="FF000000"/>
        <rFont val="맑은 고딕"/>
        <family val="3"/>
        <charset val="129"/>
        <scheme val="minor"/>
      </rPr>
      <t xml:space="preserve"> =</t>
    </r>
  </si>
  <si>
    <t>실 시 설 계  용 역</t>
    <phoneticPr fontId="10" type="noConversion"/>
  </si>
  <si>
    <t>식</t>
    <phoneticPr fontId="10" type="noConversion"/>
  </si>
  <si>
    <t>부가가치세</t>
    <phoneticPr fontId="10" type="noConversion"/>
  </si>
  <si>
    <t>%</t>
    <phoneticPr fontId="10" type="noConversion"/>
  </si>
  <si>
    <t>합         계</t>
    <phoneticPr fontId="10" type="noConversion"/>
  </si>
  <si>
    <t>용   역   비</t>
    <phoneticPr fontId="10" type="noConversion"/>
  </si>
  <si>
    <t>총  합   계</t>
    <phoneticPr fontId="10" type="noConversion"/>
  </si>
  <si>
    <t>1식</t>
    <phoneticPr fontId="10" type="noConversion"/>
  </si>
  <si>
    <t>비  목</t>
    <phoneticPr fontId="10" type="noConversion"/>
  </si>
  <si>
    <t>합 계</t>
    <phoneticPr fontId="10" type="noConversion"/>
  </si>
  <si>
    <t>단   가</t>
    <phoneticPr fontId="10" type="noConversion"/>
  </si>
  <si>
    <t>금   액</t>
    <phoneticPr fontId="10" type="noConversion"/>
  </si>
  <si>
    <t>요율(%)</t>
    <phoneticPr fontId="10" type="noConversion"/>
  </si>
  <si>
    <t>실  시  설  계</t>
    <phoneticPr fontId="10" type="noConversion"/>
  </si>
  <si>
    <t>공  사  감  리</t>
    <phoneticPr fontId="10" type="noConversion"/>
  </si>
  <si>
    <t xml:space="preserve">  □ 용역비 산출방식 : 엔지니어링산업 진흥법 제31조제2항에 따라 [엔지니어링사업의 대가 기준]  "별표 2" 통신부분의 요율 </t>
    <phoneticPr fontId="10" type="noConversion"/>
  </si>
  <si>
    <t>159</t>
  </si>
  <si>
    <t>번호</t>
    <phoneticPr fontId="10" type="noConversion"/>
  </si>
  <si>
    <t>공종코드</t>
    <phoneticPr fontId="10" type="noConversion"/>
  </si>
  <si>
    <t>코드</t>
    <phoneticPr fontId="10" type="noConversion"/>
  </si>
  <si>
    <t>공  종</t>
  </si>
  <si>
    <t>예정공사비</t>
  </si>
  <si>
    <t>노무비</t>
  </si>
  <si>
    <t>공사내용</t>
  </si>
  <si>
    <t>단가</t>
  </si>
  <si>
    <t>1. 공사개요.</t>
  </si>
  <si>
    <t>2. 예정공사비</t>
  </si>
  <si>
    <t>020404</t>
  </si>
  <si>
    <t>MM519244574</t>
  </si>
  <si>
    <t>( 합       계 )</t>
  </si>
  <si>
    <t>용 역 설 계 내 역 서</t>
    <phoneticPr fontId="10" type="noConversion"/>
  </si>
  <si>
    <t>.</t>
    <phoneticPr fontId="10" type="noConversion"/>
  </si>
  <si>
    <t>소방설계용역비</t>
    <phoneticPr fontId="10" type="noConversion"/>
  </si>
  <si>
    <t>산  출  내  역  서</t>
    <phoneticPr fontId="10" type="noConversion"/>
  </si>
  <si>
    <t>소방산업공제조합</t>
    <phoneticPr fontId="10" type="noConversion"/>
  </si>
  <si>
    <t>[ 건 명:  유입펌프장 및 수전동 소방시설 보수공사 예상 내역 ]</t>
    <phoneticPr fontId="10" type="noConversion"/>
  </si>
  <si>
    <t>1-1. 위치 :  난지물재생센터 수전동 및 유입펌프장</t>
    <phoneticPr fontId="10" type="noConversion"/>
  </si>
  <si>
    <t>1-2. 규모 : 소방시설 보수공사</t>
    <phoneticPr fontId="10" type="noConversion"/>
  </si>
  <si>
    <t>부가세</t>
    <phoneticPr fontId="10" type="noConversion"/>
  </si>
  <si>
    <t>전기실 덕트환기 설치공사</t>
    <phoneticPr fontId="10" type="noConversion"/>
  </si>
  <si>
    <t>오물탈수기동 및 건조기동 소방 및 기타 부대공사</t>
    <phoneticPr fontId="10" type="noConversion"/>
  </si>
  <si>
    <t>시스템 비계 설치공사</t>
    <phoneticPr fontId="10" type="noConversion"/>
  </si>
  <si>
    <t>전기소방공사
 : 자동화재탐지설비 신설, 감지기 신설, 댐퍼와 수신기 연동</t>
    <phoneticPr fontId="10" type="noConversion"/>
  </si>
  <si>
    <t>기계소방설비공사
 : 방화문 교체 및 신설, 옥내소화전 신설, 소화배관 신설</t>
    <phoneticPr fontId="10" type="noConversion"/>
  </si>
  <si>
    <t>덕트 설비 전기 공사(판넬포함)</t>
    <phoneticPr fontId="10" type="noConversion"/>
  </si>
  <si>
    <t>[ 건 명:  오물탈수기동 소방 및 환경 개선공사 실시설계용역]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</si>
</sst>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00%"/>
    <numFmt numFmtId="177" formatCode="_-* #,##0_-;\-* #,##0_-;_-* &quot;-&quot;??_-;_-@_-"/>
    <numFmt numFmtId="178" formatCode="_-* #,##0.0000_-;\-* #,##0.0000_-;_-* &quot;-&quot;??_-;_-@_-"/>
    <numFmt numFmtId="179" formatCode="0_ "/>
    <numFmt numFmtId="180" formatCode="0.00_ "/>
    <numFmt numFmtId="181" formatCode="#,##0_);[Red]\(#,##0\)"/>
    <numFmt numFmtId="182" formatCode="#,##0.00_);[Red]\(#,##0.00\)"/>
    <numFmt numFmtId="183" formatCode="0.0"/>
    <numFmt numFmtId="184" formatCode=";;;"/>
    <numFmt numFmtId="185" formatCode="0.000"/>
    <numFmt numFmtId="186" formatCode="#."/>
    <numFmt numFmtId="187" formatCode="mm&quot;월&quot;\ dd&quot;일&quot;"/>
    <numFmt numFmtId="188" formatCode="_-* #,##0.0_-;\-* #,##0.0_-;_-* &quot;-&quot;??_-;_-@_-"/>
    <numFmt numFmtId="189" formatCode="0.0%"/>
    <numFmt numFmtId="190" formatCode="_-* #,##0.0_-;\-* #,##0.0_-;_-* &quot;-&quot;_-;_-@_-"/>
    <numFmt numFmtId="191" formatCode="&quot;₩&quot;#,##0;&quot;₩&quot;&quot;₩&quot;&quot;₩&quot;&quot;₩&quot;&quot;₩&quot;\-#,##0"/>
    <numFmt numFmtId="192" formatCode="_ * #,##0_ ;_ * \-#,##0_ ;_ * &quot;-&quot;_ ;_ @_ "/>
    <numFmt numFmtId="193" formatCode="#,##0.00;[Red]&quot;-&quot;#,##0.00"/>
    <numFmt numFmtId="194" formatCode="#,##0;&quot;-&quot;#,##0"/>
    <numFmt numFmtId="195" formatCode="#,##0;[Red]&quot;-&quot;#,##0"/>
    <numFmt numFmtId="196" formatCode="0.0000%"/>
    <numFmt numFmtId="197" formatCode="#,##0.0000"/>
    <numFmt numFmtId="198" formatCode="#,##0.0;[Red]#,##0.0;&quot; &quot;"/>
    <numFmt numFmtId="199" formatCode="#,##0.00;[Red]#,##0.00;&quot; &quot;"/>
    <numFmt numFmtId="200" formatCode="_-&quot;$&quot;* #,##0_-;\-&quot;$&quot;* #,##0_-;_-&quot;$&quot;* &quot;-&quot;_-;_-@_-"/>
    <numFmt numFmtId="201" formatCode="&quot;$&quot;#,##0.00;[Red]\-&quot;$&quot;#,##0.00"/>
    <numFmt numFmtId="202" formatCode="_ &quot;₩&quot;* #,##0_ ;_ &quot;₩&quot;* \-#,##0_ ;_ &quot;₩&quot;* &quot;-&quot;_ ;_ @_ "/>
    <numFmt numFmtId="203" formatCode="_ &quot;₩&quot;* #,##0_ ;_ &quot;₩&quot;* &quot;₩&quot;\!\-#,##0_ ;_ &quot;₩&quot;* &quot;-&quot;_ ;_ @_ "/>
    <numFmt numFmtId="204" formatCode="_(&quot;₩&quot;* #,##0_);_(&quot;₩&quot;* \(#,##0\);_(&quot;₩&quot;* &quot;-&quot;_);_(@_)"/>
    <numFmt numFmtId="205" formatCode="_(&quot;RM&quot;* #,##0_);_(&quot;RM&quot;* \(#,##0\);_(&quot;RM&quot;* &quot;-&quot;_);_(@_)"/>
    <numFmt numFmtId="206" formatCode="_(&quot;$&quot;* #,##0_);_(&quot;$&quot;* \(#,##0\);_(&quot;$&quot;* &quot;-&quot;_);_(@_)"/>
    <numFmt numFmtId="207" formatCode="_ &quot;₩&quot;* #,##0.00_ ;_ &quot;₩&quot;* \-#,##0.00_ ;_ &quot;₩&quot;* &quot;-&quot;??_ ;_ @_ "/>
    <numFmt numFmtId="208" formatCode="_ &quot;₩&quot;* #,##0.00_ ;_ &quot;₩&quot;* &quot;₩&quot;\!\-#,##0.00_ ;_ &quot;₩&quot;* &quot;-&quot;??_ ;_ @_ "/>
    <numFmt numFmtId="209" formatCode="&quot;₩&quot;#,##0;[Red]&quot;₩&quot;\-#,##0"/>
    <numFmt numFmtId="210" formatCode="_(&quot;₩&quot;* #,##0.00_);_(&quot;₩&quot;* \(#,##0.00\);_(&quot;₩&quot;* &quot;-&quot;??_);_(@_)"/>
    <numFmt numFmtId="211" formatCode="_(&quot;RM&quot;* #,##0.00_);_(&quot;RM&quot;* \(#,##0.00\);_(&quot;RM&quot;* &quot;-&quot;??_);_(@_)"/>
    <numFmt numFmtId="212" formatCode="_(&quot;$&quot;* #,##0.00_);_(&quot;$&quot;* \(#,##0.00\);_(&quot;$&quot;* &quot;-&quot;??_);_(@_)"/>
    <numFmt numFmtId="213" formatCode="_-* #,##0.00_-;&quot;₩&quot;&quot;₩&quot;&quot;₩&quot;&quot;₩&quot;&quot;₩&quot;&quot;₩&quot;&quot;₩&quot;&quot;₩&quot;&quot;₩&quot;\-* #,##0.00_-;_-* &quot;-&quot;??_-;_-@_-"/>
    <numFmt numFmtId="214" formatCode="_-* #,##0.00_-;&quot;₩&quot;&quot;₩&quot;&quot;₩&quot;\-* #,##0.00_-;_-* &quot;-&quot;??_-;_-@_-"/>
    <numFmt numFmtId="215" formatCode="_ * #,##0_ ;_ * &quot;₩&quot;\!\-#,##0_ ;_ * &quot;-&quot;_ ;_ @_ "/>
    <numFmt numFmtId="216" formatCode="&quot;(&quot;\ #,##0&quot;)&quot;"/>
    <numFmt numFmtId="217" formatCode="_ * #,##0.00_ ;_ * \-#,##0.00_ ;_ * &quot;-&quot;??_ ;_ @_ "/>
    <numFmt numFmtId="218" formatCode="_ * #,##0.00_ ;_ * &quot;₩&quot;\!\-#,##0.00_ ;_ * &quot;-&quot;??_ ;_ @_ "/>
    <numFmt numFmtId="219" formatCode="_(* #,##0.00_);_(* \(#,##0.00\);_(* &quot;-&quot;??_);_(@_)"/>
    <numFmt numFmtId="220" formatCode="&quot;₩&quot;#,##0;[Red]&quot;₩&quot;&quot;₩&quot;&quot;₩&quot;&quot;₩&quot;&quot;₩&quot;&quot;₩&quot;&quot;₩&quot;&quot;₩&quot;&quot;₩&quot;&quot;₩&quot;\-&quot;₩&quot;#,##0"/>
    <numFmt numFmtId="221" formatCode="_ * #,##0.000000_ ;_ * \-#,##0.000000_ ;_ * &quot;-&quot;_ ;_ @_ "/>
    <numFmt numFmtId="222" formatCode="&quot;₩&quot;#,##0;[Red]&quot;₩&quot;&quot;₩&quot;&quot;₩&quot;&quot;₩&quot;&quot;₩&quot;\-#,##0"/>
    <numFmt numFmtId="223" formatCode="&quot; &quot;@"/>
    <numFmt numFmtId="224" formatCode="#,##0&quot;  &quot;"/>
    <numFmt numFmtId="225" formatCode="#,##0.0_);\(#,##0.0\)"/>
    <numFmt numFmtId="226" formatCode="#,##0_ "/>
    <numFmt numFmtId="227" formatCode="_(* #,##0.0000_);_(* \(#,##0.0000\);_(* &quot;-&quot;??_);_(@_)"/>
    <numFmt numFmtId="228" formatCode="0.00000&quot;  &quot;"/>
    <numFmt numFmtId="229" formatCode="\-\2\2\4&quot; &quot;"/>
    <numFmt numFmtId="230" formatCode="###0;[Red]\-###0"/>
    <numFmt numFmtId="231" formatCode="\-\1&quot; &quot;"/>
    <numFmt numFmtId="232" formatCode="_-* #,##0.00\ &quot;$&quot;_-;\-* #,##0.00\ &quot;$&quot;_-;_-* &quot;-&quot;??\ &quot;$&quot;_-;_-@_-"/>
    <numFmt numFmtId="233" formatCode="0.0%;\(0.0%\)"/>
    <numFmt numFmtId="234" formatCode="\-\1\4\4&quot; &quot;"/>
    <numFmt numFmtId="235" formatCode="&quot;₩&quot;#,##0;&quot;₩&quot;&quot;₩&quot;&quot;₩&quot;&quot;₩&quot;&quot;₩&quot;&quot;₩&quot;&quot;₩&quot;&quot;₩&quot;&quot;₩&quot;&quot;₩&quot;\-&quot;₩&quot;#,##0"/>
    <numFmt numFmtId="236" formatCode="\5\x0.0%"/>
    <numFmt numFmtId="237" formatCode="_-* #,##0\ &quot;F&quot;_-;\-* #,##0\ &quot;F&quot;_-;_-* &quot;-&quot;\ &quot;F&quot;_-;_-@_-"/>
    <numFmt numFmtId="238" formatCode="&quot;₩&quot;#,##0.00;[Red]&quot;₩&quot;\-#,##0.00"/>
    <numFmt numFmtId="239" formatCode="&quot;$&quot;#,&quot;₩&quot;&quot;₩&quot;&quot;₩&quot;&quot;₩&quot;&quot;₩&quot;&quot;₩&quot;\);&quot;₩&quot;&quot;₩&quot;&quot;₩&quot;&quot;₩&quot;&quot;₩&quot;&quot;₩&quot;\(&quot;$&quot;#,##0&quot;₩&quot;&quot;₩&quot;&quot;₩&quot;&quot;₩&quot;&quot;₩&quot;&quot;₩&quot;\)"/>
    <numFmt numFmtId="240" formatCode="\$#,##0.00"/>
    <numFmt numFmtId="241" formatCode="_ &quot;₩&quot;* #,##0.00_ ;_ &quot;₩&quot;* &quot;₩&quot;&quot;₩&quot;&quot;₩&quot;&quot;₩&quot;\-#,##0.00_ ;_ &quot;₩&quot;* &quot;-&quot;??_ ;_ @_ "/>
    <numFmt numFmtId="242" formatCode="&quot;₩&quot;#,##0.00;&quot;₩&quot;&quot;₩&quot;\-#,##0.00"/>
    <numFmt numFmtId="243" formatCode="&quot;₩&quot;#,##0.00;&quot;₩&quot;\-#,##0.00"/>
    <numFmt numFmtId="244" formatCode="#,##0\ \ \ \ \ "/>
    <numFmt numFmtId="245" formatCode="\5\x00%"/>
    <numFmt numFmtId="246" formatCode="#,##0,&quot;₩&quot;\!\+000,,"/>
    <numFmt numFmtId="247" formatCode="#,##0.000;[Red]&quot;-&quot;#,##0.000"/>
    <numFmt numFmtId="248" formatCode="\(\5\)*0.0%"/>
    <numFmt numFmtId="249" formatCode="_(&quot;$&quot;* #,##0_);_(&quot;$&quot;* \(#,##0\);_(&quot;$&quot;* &quot;-&quot;??_);_(@_)"/>
    <numFmt numFmtId="250" formatCode="#,##0.000\ &quot;EA &quot;"/>
    <numFmt numFmtId="251" formatCode="_ * #,##0_ ;_ * \-#,##0_ ;_ * &quot;-&quot;??_ ;_ @_ "/>
    <numFmt numFmtId="252" formatCode="_-&quot;₩&quot;* #,##0.00_-;&quot;₩&quot;&quot;₩&quot;&quot;₩&quot;&quot;₩&quot;&quot;₩&quot;&quot;₩&quot;&quot;₩&quot;&quot;₩&quot;&quot;₩&quot;\-&quot;₩&quot;* #,##0.00_-;_-&quot;₩&quot;* &quot;-&quot;??_-;_-@_-"/>
    <numFmt numFmtId="253" formatCode="_-&quot;₩&quot;* #,##0.00_-;&quot;₩&quot;&quot;₩&quot;&quot;₩&quot;\-&quot;₩&quot;* #,##0.00_-;_-&quot;₩&quot;* &quot;-&quot;??_-;_-@_-"/>
    <numFmt numFmtId="254" formatCode="0.0000000000000"/>
    <numFmt numFmtId="255" formatCode="&quot;₩&quot;#,##0.00;&quot;₩&quot;&quot;₩&quot;&quot;₩&quot;&quot;₩&quot;&quot;₩&quot;&quot;₩&quot;&quot;₩&quot;&quot;₩&quot;&quot;₩&quot;&quot;₩&quot;\-&quot;₩&quot;#,##0.00"/>
    <numFmt numFmtId="256" formatCode="&quot;₩&quot;#,##0.00;&quot;₩&quot;&quot;₩&quot;&quot;₩&quot;&quot;₩&quot;&quot;₩&quot;\-#,##0.00"/>
    <numFmt numFmtId="257" formatCode="_-[$€-2]* #,##0.00_-;\-[$€-2]* #,##0.00_-;_-[$€-2]* &quot;-&quot;??_-"/>
    <numFmt numFmtId="258" formatCode="#.#"/>
    <numFmt numFmtId="259" formatCode="_ * #,##0_ ;_ * &quot;₩&quot;&quot;₩&quot;&quot;₩&quot;&quot;₩&quot;&quot;₩&quot;\-#,##0_ ;_ * &quot;-&quot;_ ;_ @_ "/>
    <numFmt numFmtId="260" formatCode="yy\.mm\.dd"/>
    <numFmt numFmtId="261" formatCode="#.##"/>
    <numFmt numFmtId="262" formatCode="#,##0.000\ &quot;㎏ &quot;"/>
    <numFmt numFmtId="263" formatCode="#,##0.000\ &quot;m  &quot;"/>
    <numFmt numFmtId="264" formatCode="#,##0.000\ &quot;㎡ &quot;"/>
    <numFmt numFmtId="265" formatCode="#,##0.000\ &quot;㎥ &quot;"/>
    <numFmt numFmtId="266" formatCode="_ &quot;₩&quot;* #,##0.00_ ;_ &quot;₩&quot;* &quot;₩&quot;&quot;₩&quot;&quot;₩&quot;&quot;₩&quot;&quot;₩&quot;\-#,##0.00_ ;_ &quot;₩&quot;* &quot;-&quot;??_ ;_ @_ "/>
    <numFmt numFmtId="267" formatCode="\(#,##0.00\)"/>
    <numFmt numFmtId="268" formatCode="mmm\.yy"/>
    <numFmt numFmtId="269" formatCode="#,##0.0&quot;     &quot;"/>
    <numFmt numFmtId="270" formatCode="&quot;₩&quot;#,##0.00;[Red]&quot;₩&quot;&quot;₩&quot;&quot;₩&quot;&quot;₩&quot;\-&quot;₩&quot;#,##0.00"/>
    <numFmt numFmtId="271" formatCode="0.00000"/>
    <numFmt numFmtId="272" formatCode="\ &quot;~~ &quot;@"/>
    <numFmt numFmtId="273" formatCode="0.00_);[Red]\(0.00\)"/>
    <numFmt numFmtId="274" formatCode="#,##0.00000000;[Red]\-#,##0.00000000"/>
    <numFmt numFmtId="275" formatCode="\-\2\2\5&quot; &quot;"/>
    <numFmt numFmtId="276" formatCode="#,##0.000000000;[Red]\-#,##0.000000000"/>
    <numFmt numFmtId="277" formatCode="\1\4\4&quot; &quot;"/>
    <numFmt numFmtId="278" formatCode="&quot;₩&quot;#,##0;&quot;₩&quot;&quot;₩&quot;&quot;₩&quot;&quot;₩&quot;\-#,##0"/>
    <numFmt numFmtId="279" formatCode="0.0\ \ \ \ \ \ \ "/>
    <numFmt numFmtId="280" formatCode="#,##0\ ;\-#,##0\ ;"/>
    <numFmt numFmtId="281" formatCode="#,##0;\-#,##0;"/>
    <numFmt numFmtId="282" formatCode="#,##0.0#####"/>
    <numFmt numFmtId="283" formatCode="&quot;US$&quot;#,##0_);\(&quot;US$&quot;#,##0\)"/>
    <numFmt numFmtId="284" formatCode="&quot;₩&quot;\$#,##0.00_);[Red]&quot;₩&quot;\(&quot;₩&quot;\$#,##0.00&quot;₩&quot;\)"/>
    <numFmt numFmtId="285" formatCode="[Red]#,##0"/>
    <numFmt numFmtId="286" formatCode="_-* #,##0;\-* #,##0;_-* &quot;-&quot;;_-@"/>
    <numFmt numFmtId="287" formatCode="\(&quot;&quot;"/>
    <numFmt numFmtId="288" formatCode="###,###,###,###,###"/>
    <numFmt numFmtId="289" formatCode="&quot;  &quot;@"/>
    <numFmt numFmtId="290" formatCode="000.000"/>
    <numFmt numFmtId="291" formatCode="&quot;*&quot;#,##0\ &quot;일 (월)&quot;\ \ "/>
    <numFmt numFmtId="292" formatCode="&quot;?#,##0.00;\-&quot;&quot;?&quot;#,##0.00"/>
    <numFmt numFmtId="293" formatCode="_-* #,##0.00_-;\-* #,##0.00_-;_-* &quot;-&quot;_-;_-@_-"/>
    <numFmt numFmtId="294" formatCode="&quot;제 &quot;####&quot; 호표&quot;"/>
    <numFmt numFmtId="295" formatCode="&quot;₩&quot;#,##0;[Red]&quot;₩&quot;&quot;₩&quot;&quot;₩&quot;&quot;₩&quot;\-#,##0"/>
    <numFmt numFmtId="296" formatCode="#,##0\ \ \ \ \ \ \ \ \ \ \ "/>
    <numFmt numFmtId="297" formatCode="&quot;US$&quot;#,##0_);[Red]\(&quot;US$&quot;#,##0\)"/>
    <numFmt numFmtId="298" formatCode="#,###,###.0"/>
    <numFmt numFmtId="299" formatCode="#,##0&quot; &quot;;[Red]&quot;△&quot;#,##0&quot; &quot;"/>
    <numFmt numFmtId="300" formatCode="* #,##0&quot; &quot;;[Red]* &quot;△&quot;#,##0&quot; &quot;;* @"/>
    <numFmt numFmtId="301" formatCode="_-* #,##0.000_-;\-* #,##0.000_-;_-* &quot;-&quot;_-;_-@_-"/>
    <numFmt numFmtId="302" formatCode="#,##0.####;[Red]&quot;△&quot;#,##0.####"/>
    <numFmt numFmtId="303" formatCode="_-* #,##0.00_-;&quot;₩&quot;&quot;₩&quot;\-* #,##0.00_-;_-* &quot;-&quot;??_-;_-@_-"/>
    <numFmt numFmtId="304" formatCode="0.0\ \ \ \ \ "/>
    <numFmt numFmtId="305" formatCode="#,##0_);[Red]&quot;₩&quot;\!\-#,##0"/>
    <numFmt numFmtId="306" formatCode="_-&quot;$&quot;* #,##0.00_-;\-&quot;$&quot;* #,##0.00_-;_-&quot;$&quot;* &quot;-&quot;??_-;_-@_-"/>
    <numFmt numFmtId="307" formatCode="_-&quot;₩&quot;* #,##0.00_-;&quot;₩&quot;&quot;₩&quot;\-&quot;₩&quot;* #,##0.00_-;_-&quot;₩&quot;* &quot;-&quot;??_-;_-@_-"/>
    <numFmt numFmtId="308" formatCode="#,##0.0\ \ \ \ \ \ \ "/>
    <numFmt numFmtId="309" formatCode="&quot;₩&quot;#,##0.00;&quot;₩&quot;&quot;₩&quot;&quot;₩&quot;&quot;₩&quot;\-#,##0.00"/>
    <numFmt numFmtId="310" formatCode="0.0\ \ \ "/>
    <numFmt numFmtId="311" formatCode="&quot;₩&quot;#,##0;&quot;₩&quot;&quot;₩&quot;\!\-#,##0"/>
    <numFmt numFmtId="312" formatCode="#,###;\-#,###"/>
  </numFmts>
  <fonts count="183">
    <font>
      <sz val="10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rgb="FF000000"/>
      <name val="HY강M"/>
      <family val="1"/>
      <charset val="129"/>
    </font>
    <font>
      <sz val="10"/>
      <color rgb="FF000000"/>
      <name val="HY강M"/>
      <family val="1"/>
      <charset val="129"/>
    </font>
    <font>
      <sz val="10"/>
      <color rgb="FFFF0000"/>
      <name val="HY강M"/>
      <family val="1"/>
      <charset val="129"/>
    </font>
    <font>
      <sz val="11"/>
      <name val="돋움"/>
      <family val="3"/>
      <charset val="129"/>
    </font>
    <font>
      <b/>
      <sz val="10"/>
      <color rgb="FF0000CC"/>
      <name val="HY강M"/>
      <family val="1"/>
      <charset val="129"/>
    </font>
    <font>
      <b/>
      <sz val="11"/>
      <color rgb="FFFF0000"/>
      <name val="돋움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한컴바탕"/>
      <family val="1"/>
      <charset val="129"/>
    </font>
    <font>
      <b/>
      <sz val="22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i/>
      <sz val="12"/>
      <color rgb="FF000000"/>
      <name val="바탕체"/>
      <family val="1"/>
      <charset val="129"/>
    </font>
    <font>
      <sz val="1"/>
      <color rgb="FF800000"/>
      <name val="한컴바탕"/>
      <family val="1"/>
      <charset val="129"/>
    </font>
    <font>
      <sz val="12"/>
      <color rgb="FF000000"/>
      <name val="Times New Roman"/>
      <family val="1"/>
    </font>
    <font>
      <sz val="1"/>
      <color rgb="FF000000"/>
      <name val="한컴바탕"/>
      <family val="1"/>
      <charset val="129"/>
    </font>
    <font>
      <u/>
      <sz val="7"/>
      <color rgb="FF800080"/>
      <name val="Arial"/>
      <family val="2"/>
    </font>
    <font>
      <b/>
      <sz val="1"/>
      <color rgb="FF000000"/>
      <name val="한컴바탕"/>
      <family val="1"/>
      <charset val="129"/>
    </font>
    <font>
      <sz val="11"/>
      <color rgb="FF000000"/>
      <name val="바탕체"/>
      <family val="1"/>
      <charset val="129"/>
    </font>
    <font>
      <b/>
      <sz val="10"/>
      <color rgb="FF000000"/>
      <name val="한컴바탕"/>
      <family val="1"/>
      <charset val="129"/>
    </font>
    <font>
      <b/>
      <sz val="12"/>
      <color rgb="FF800000"/>
      <name val="한컴바탕"/>
      <family val="1"/>
      <charset val="129"/>
    </font>
    <font>
      <sz val="10"/>
      <color rgb="FF000000"/>
      <name val="Courier New"/>
      <family val="3"/>
    </font>
    <font>
      <sz val="12"/>
      <color rgb="FF000000"/>
      <name val="돋움"/>
      <family val="3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Arial"/>
      <family val="2"/>
    </font>
    <font>
      <sz val="11"/>
      <color rgb="FF000000"/>
      <name val="굴림"/>
      <family val="3"/>
      <charset val="129"/>
    </font>
    <font>
      <sz val="8"/>
      <color rgb="FF000000"/>
      <name val="Times New Roman"/>
      <family val="1"/>
    </font>
    <font>
      <sz val="10"/>
      <color rgb="FF000000"/>
      <name val="굴림"/>
      <family val="3"/>
      <charset val="129"/>
    </font>
    <font>
      <sz val="9"/>
      <color rgb="FF000000"/>
      <name val="Arial"/>
      <family val="2"/>
    </font>
    <font>
      <sz val="8"/>
      <color rgb="FF000000"/>
      <name val="한컴바탕"/>
      <family val="1"/>
      <charset val="129"/>
    </font>
    <font>
      <sz val="9"/>
      <color rgb="FF000000"/>
      <name val="Times New Roman"/>
      <family val="1"/>
    </font>
    <font>
      <u/>
      <sz val="10"/>
      <color rgb="FF0000FF"/>
      <name val="Arial"/>
      <family val="2"/>
    </font>
    <font>
      <sz val="11"/>
      <color rgb="FF000000"/>
      <name val="Times New Roman"/>
      <family val="1"/>
    </font>
    <font>
      <b/>
      <sz val="9"/>
      <color rgb="FF000000"/>
      <name val="한컴바탕"/>
      <family val="1"/>
      <charset val="129"/>
    </font>
    <font>
      <sz val="14"/>
      <color rgb="FF000000"/>
      <name val="Arial"/>
      <family val="2"/>
    </font>
    <font>
      <b/>
      <sz val="18"/>
      <color rgb="FF9999FF"/>
      <name val="Arial"/>
      <family val="2"/>
    </font>
    <font>
      <b/>
      <sz val="12"/>
      <color rgb="FF9999FF"/>
      <name val="Arial"/>
      <family val="2"/>
    </font>
    <font>
      <sz val="10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sz val="10"/>
      <color rgb="FF9999FF"/>
      <name val="Arial"/>
      <family val="2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8"/>
      <color rgb="FF000000"/>
      <name val="한컴바탕"/>
      <family val="1"/>
      <charset val="129"/>
    </font>
    <font>
      <u/>
      <sz val="8"/>
      <color rgb="FF0000FF"/>
      <name val="Times New Roman"/>
      <family val="1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12"/>
      <color rgb="FF000000"/>
      <name val="Courier New"/>
      <family val="3"/>
    </font>
    <font>
      <sz val="18"/>
      <color rgb="FF000000"/>
      <name val="Courier New"/>
      <family val="3"/>
    </font>
    <font>
      <sz val="7"/>
      <color rgb="FF000000"/>
      <name val="한컴바탕"/>
      <family val="1"/>
      <charset val="129"/>
    </font>
    <font>
      <sz val="8"/>
      <color rgb="FF000000"/>
      <name val="Wingdings"/>
      <charset val="2"/>
    </font>
    <font>
      <i/>
      <sz val="10"/>
      <color rgb="FF000000"/>
      <name val="궁서체"/>
      <family val="1"/>
      <charset val="129"/>
    </font>
    <font>
      <b/>
      <sz val="16"/>
      <color rgb="FF000000"/>
      <name val="돋움"/>
      <family val="3"/>
      <charset val="129"/>
    </font>
    <font>
      <b/>
      <sz val="8"/>
      <color rgb="FF000000"/>
      <name val="Times New Roman"/>
      <family val="1"/>
    </font>
    <font>
      <b/>
      <i/>
      <sz val="14"/>
      <color rgb="FF000000"/>
      <name val="Arial"/>
      <family val="2"/>
    </font>
    <font>
      <sz val="18"/>
      <color rgb="FF0000FF"/>
      <name val="한컴바탕"/>
      <family val="1"/>
      <charset val="129"/>
    </font>
    <font>
      <b/>
      <u/>
      <sz val="13"/>
      <color rgb="FF000000"/>
      <name val="굴림체"/>
      <family val="3"/>
      <charset val="129"/>
    </font>
    <font>
      <b/>
      <sz val="14"/>
      <color rgb="FF000000"/>
      <name val="Arial"/>
      <family val="2"/>
    </font>
    <font>
      <sz val="8"/>
      <color rgb="FF000000"/>
      <name val="바탕체"/>
      <family val="1"/>
      <charset val="129"/>
    </font>
    <font>
      <u/>
      <sz val="10"/>
      <color rgb="FF800080"/>
      <name val="Arial"/>
      <family val="2"/>
    </font>
    <font>
      <u/>
      <sz val="9"/>
      <color rgb="FF0000FF"/>
      <name val="한컴바탕"/>
      <family val="1"/>
      <charset val="129"/>
    </font>
    <font>
      <i/>
      <outline/>
      <u/>
      <sz val="1"/>
      <color rgb="FF9999FF"/>
      <name val="한컴바탕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2"/>
      <color rgb="FFC0C0C0"/>
      <name val="바탕체"/>
      <family val="1"/>
      <charset val="129"/>
    </font>
    <font>
      <b/>
      <sz val="18"/>
      <color rgb="FFC0C0C0"/>
      <name val="바탕체"/>
      <family val="1"/>
      <charset val="129"/>
    </font>
    <font>
      <b/>
      <sz val="15"/>
      <color rgb="FFC0C0C0"/>
      <name val="바탕체"/>
      <family val="1"/>
      <charset val="129"/>
    </font>
    <font>
      <sz val="10"/>
      <color rgb="FF000000"/>
      <name val="돋움"/>
      <family val="3"/>
      <charset val="129"/>
    </font>
    <font>
      <sz val="12"/>
      <color rgb="FF000000"/>
      <name val="궁서체"/>
      <family val="1"/>
      <charset val="129"/>
    </font>
    <font>
      <sz val="12"/>
      <color rgb="FF000000"/>
      <name val="굴림"/>
      <family val="3"/>
      <charset val="129"/>
    </font>
    <font>
      <sz val="11"/>
      <color rgb="FF800080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b/>
      <sz val="11"/>
      <color rgb="FF000000"/>
      <name val="바탕"/>
      <family val="1"/>
      <charset val="129"/>
    </font>
    <font>
      <b/>
      <sz val="11"/>
      <color rgb="FF000000"/>
      <name val="돋움"/>
      <family val="3"/>
      <charset val="129"/>
    </font>
    <font>
      <i/>
      <sz val="10"/>
      <color rgb="FF000000"/>
      <name val="바탕체"/>
      <family val="1"/>
      <charset val="129"/>
    </font>
    <font>
      <u/>
      <sz val="8"/>
      <color rgb="FF800080"/>
      <name val="돋움"/>
      <family val="3"/>
      <charset val="129"/>
    </font>
    <font>
      <u/>
      <sz val="10"/>
      <color rgb="FF800080"/>
      <name val="바탕체"/>
      <family val="1"/>
      <charset val="129"/>
    </font>
    <font>
      <sz val="14"/>
      <color rgb="FF000000"/>
      <name val="한컴바탕"/>
      <family val="1"/>
      <charset val="129"/>
    </font>
    <font>
      <sz val="11"/>
      <color rgb="FF993300"/>
      <name val="맑은 고딕"/>
      <family val="3"/>
      <charset val="129"/>
    </font>
    <font>
      <sz val="9"/>
      <color rgb="FF000000"/>
      <name val="한컴바탕"/>
      <family val="1"/>
      <charset val="129"/>
    </font>
    <font>
      <sz val="10"/>
      <color rgb="FFFF0000"/>
      <name val="돋움체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8"/>
      <color rgb="FF000000"/>
      <name val="궁서체"/>
      <family val="1"/>
      <charset val="129"/>
    </font>
    <font>
      <sz val="8"/>
      <color rgb="FF000000"/>
      <name val="돋움체"/>
      <family val="3"/>
      <charset val="129"/>
    </font>
    <font>
      <b/>
      <sz val="12"/>
      <color rgb="FF800000"/>
      <name val="굴림체"/>
      <family val="3"/>
      <charset val="129"/>
    </font>
    <font>
      <sz val="11"/>
      <color rgb="FFFF9900"/>
      <name val="맑은 고딕"/>
      <family val="3"/>
      <charset val="129"/>
    </font>
    <font>
      <u/>
      <sz val="11"/>
      <color rgb="FF80008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FF0000"/>
      <name val="돋움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sz val="18"/>
      <color rgb="FF000000"/>
      <name val="돋움체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6"/>
      <color rgb="FF000000"/>
      <name val="돋움체"/>
      <family val="3"/>
      <charset val="129"/>
    </font>
    <font>
      <sz val="17"/>
      <color rgb="FF000000"/>
      <name val="바탕체"/>
      <family val="1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name val="바탕체"/>
      <family val="1"/>
      <charset val="129"/>
    </font>
    <font>
      <u/>
      <sz val="9"/>
      <color rgb="FF800080"/>
      <name val="한컴바탕"/>
      <family val="1"/>
      <charset val="129"/>
    </font>
    <font>
      <sz val="8"/>
      <color rgb="FF000000"/>
      <name val="바탕"/>
      <family val="1"/>
      <charset val="129"/>
    </font>
    <font>
      <u/>
      <sz val="11"/>
      <color rgb="FF0000FF"/>
      <name val="돋움"/>
      <family val="3"/>
      <charset val="129"/>
    </font>
    <font>
      <sz val="25"/>
      <name val="HY강M"/>
      <family val="1"/>
      <charset val="129"/>
    </font>
    <font>
      <b/>
      <sz val="18"/>
      <color rgb="FFFF0000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ajor"/>
    </font>
    <font>
      <i/>
      <sz val="10"/>
      <color rgb="FF000000"/>
      <name val="맑은 고딕"/>
      <family val="3"/>
      <charset val="129"/>
      <scheme val="major"/>
    </font>
    <font>
      <i/>
      <vertAlign val="subscript"/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vertAlign val="subscript"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u/>
      <sz val="20"/>
      <name val="HY견고딕"/>
      <family val="1"/>
      <charset val="129"/>
    </font>
    <font>
      <sz val="8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20"/>
      <color rgb="FF00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ajor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Courier"/>
      <family val="3"/>
    </font>
    <font>
      <b/>
      <sz val="12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u/>
      <sz val="24"/>
      <name val="HY견고딕"/>
      <family val="1"/>
      <charset val="129"/>
    </font>
    <font>
      <b/>
      <sz val="24"/>
      <name val="HY견고딕"/>
      <family val="1"/>
      <charset val="129"/>
    </font>
    <font>
      <b/>
      <sz val="24"/>
      <color rgb="FF00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darkVertical"/>
    </fill>
    <fill>
      <patternFill patternType="gray0625">
        <fgColor rgb="FF008080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287">
    <xf numFmtId="0" fontId="0" fillId="0" borderId="0"/>
    <xf numFmtId="9" fontId="9" fillId="0" borderId="0"/>
    <xf numFmtId="41" fontId="9" fillId="0" borderId="0"/>
    <xf numFmtId="41" fontId="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7" fillId="0" borderId="0"/>
    <xf numFmtId="0" fontId="3" fillId="0" borderId="0"/>
    <xf numFmtId="0" fontId="3" fillId="0" borderId="0"/>
    <xf numFmtId="0" fontId="17" fillId="0" borderId="0">
      <protection locked="0"/>
    </xf>
    <xf numFmtId="0" fontId="3" fillId="0" borderId="0"/>
    <xf numFmtId="0" fontId="18" fillId="0" borderId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/>
    <xf numFmtId="0" fontId="3" fillId="0" borderId="0"/>
    <xf numFmtId="0" fontId="19" fillId="0" borderId="36">
      <alignment horizontal="center"/>
    </xf>
    <xf numFmtId="0" fontId="20" fillId="0" borderId="0">
      <alignment vertical="center"/>
    </xf>
    <xf numFmtId="3" fontId="21" fillId="0" borderId="7"/>
    <xf numFmtId="3" fontId="21" fillId="0" borderId="7"/>
    <xf numFmtId="24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83" fontId="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38" fontId="17" fillId="0" borderId="22">
      <alignment horizontal="right"/>
    </xf>
    <xf numFmtId="184" fontId="18" fillId="0" borderId="7">
      <alignment vertical="center"/>
    </xf>
    <xf numFmtId="0" fontId="24" fillId="0" borderId="0"/>
    <xf numFmtId="0" fontId="3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19" fillId="0" borderId="0"/>
    <xf numFmtId="0" fontId="19" fillId="0" borderId="0"/>
    <xf numFmtId="0" fontId="24" fillId="0" borderId="0"/>
    <xf numFmtId="40" fontId="19" fillId="0" borderId="0"/>
    <xf numFmtId="38" fontId="19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3" fillId="0" borderId="0"/>
    <xf numFmtId="0" fontId="3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7" fillId="0" borderId="0"/>
    <xf numFmtId="0" fontId="19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9" fillId="0" borderId="0"/>
    <xf numFmtId="0" fontId="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6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4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1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3" fillId="0" borderId="0"/>
    <xf numFmtId="0" fontId="3" fillId="0" borderId="0"/>
    <xf numFmtId="0" fontId="24" fillId="0" borderId="0"/>
    <xf numFmtId="0" fontId="9" fillId="0" borderId="0"/>
    <xf numFmtId="0" fontId="24" fillId="0" borderId="0"/>
    <xf numFmtId="0" fontId="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6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6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4" fillId="0" borderId="0"/>
    <xf numFmtId="0" fontId="9" fillId="0" borderId="0"/>
    <xf numFmtId="0" fontId="19" fillId="0" borderId="0"/>
    <xf numFmtId="0" fontId="9" fillId="0" borderId="0"/>
    <xf numFmtId="0" fontId="24" fillId="0" borderId="0"/>
    <xf numFmtId="0" fontId="1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3" fillId="0" borderId="0"/>
    <xf numFmtId="0" fontId="3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9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19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9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24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24" fillId="0" borderId="0"/>
    <xf numFmtId="0" fontId="24" fillId="0" borderId="0"/>
    <xf numFmtId="0" fontId="19" fillId="0" borderId="0"/>
    <xf numFmtId="0" fontId="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19" fillId="0" borderId="0"/>
    <xf numFmtId="0" fontId="3" fillId="0" borderId="0"/>
    <xf numFmtId="0" fontId="24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24" fillId="0" borderId="0"/>
    <xf numFmtId="0" fontId="24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24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9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24" fillId="0" borderId="0"/>
    <xf numFmtId="0" fontId="1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3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9" fillId="0" borderId="0"/>
    <xf numFmtId="0" fontId="9" fillId="0" borderId="0"/>
    <xf numFmtId="0" fontId="3" fillId="0" borderId="0"/>
    <xf numFmtId="0" fontId="24" fillId="0" borderId="0"/>
    <xf numFmtId="0" fontId="3" fillId="0" borderId="0"/>
    <xf numFmtId="0" fontId="9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24" fillId="0" borderId="0"/>
    <xf numFmtId="0" fontId="3" fillId="0" borderId="0"/>
    <xf numFmtId="0" fontId="19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24" fillId="0" borderId="0"/>
    <xf numFmtId="0" fontId="24" fillId="0" borderId="0"/>
    <xf numFmtId="0" fontId="3" fillId="0" borderId="0"/>
    <xf numFmtId="0" fontId="9" fillId="0" borderId="0"/>
    <xf numFmtId="0" fontId="17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6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9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19" fillId="0" borderId="0"/>
    <xf numFmtId="0" fontId="3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0" fontId="24" fillId="0" borderId="0"/>
    <xf numFmtId="0" fontId="24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9" fillId="0" borderId="0"/>
    <xf numFmtId="0" fontId="9" fillId="0" borderId="0"/>
    <xf numFmtId="0" fontId="3" fillId="0" borderId="0"/>
    <xf numFmtId="0" fontId="24" fillId="0" borderId="0"/>
    <xf numFmtId="0" fontId="19" fillId="0" borderId="0"/>
    <xf numFmtId="0" fontId="9" fillId="0" borderId="0"/>
    <xf numFmtId="0" fontId="9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24" fillId="0" borderId="0"/>
    <xf numFmtId="0" fontId="9" fillId="0" borderId="0"/>
    <xf numFmtId="0" fontId="24" fillId="0" borderId="0"/>
    <xf numFmtId="0" fontId="9" fillId="0" borderId="0"/>
    <xf numFmtId="0" fontId="24" fillId="0" borderId="0"/>
    <xf numFmtId="0" fontId="9" fillId="0" borderId="0"/>
    <xf numFmtId="0" fontId="24" fillId="0" borderId="0"/>
    <xf numFmtId="0" fontId="17" fillId="0" borderId="0"/>
    <xf numFmtId="0" fontId="9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24" fillId="0" borderId="0"/>
    <xf numFmtId="0" fontId="9" fillId="0" borderId="0"/>
    <xf numFmtId="0" fontId="9" fillId="0" borderId="0"/>
    <xf numFmtId="0" fontId="24" fillId="0" borderId="0"/>
    <xf numFmtId="0" fontId="3" fillId="0" borderId="0"/>
    <xf numFmtId="0" fontId="27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6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4" fillId="0" borderId="0"/>
    <xf numFmtId="0" fontId="24" fillId="0" borderId="0"/>
    <xf numFmtId="0" fontId="29" fillId="0" borderId="0">
      <alignment vertical="top"/>
      <protection locked="0"/>
    </xf>
    <xf numFmtId="0" fontId="27" fillId="0" borderId="0"/>
    <xf numFmtId="187" fontId="3" fillId="0" borderId="0">
      <alignment vertical="center"/>
    </xf>
    <xf numFmtId="9" fontId="24" fillId="6" borderId="0"/>
    <xf numFmtId="188" fontId="3" fillId="0" borderId="0">
      <alignment vertical="center"/>
    </xf>
    <xf numFmtId="177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9" fontId="8" fillId="0" borderId="0">
      <protection locked="0"/>
    </xf>
    <xf numFmtId="190" fontId="17" fillId="0" borderId="0">
      <protection locked="0"/>
    </xf>
    <xf numFmtId="191" fontId="8" fillId="0" borderId="0">
      <protection locked="0"/>
    </xf>
    <xf numFmtId="191" fontId="8" fillId="0" borderId="0">
      <protection locked="0"/>
    </xf>
    <xf numFmtId="191" fontId="8" fillId="0" borderId="0">
      <protection locked="0"/>
    </xf>
    <xf numFmtId="191" fontId="8" fillId="0" borderId="0">
      <protection locked="0"/>
    </xf>
    <xf numFmtId="189" fontId="8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24" fillId="0" borderId="0"/>
    <xf numFmtId="0" fontId="17" fillId="0" borderId="0"/>
    <xf numFmtId="0" fontId="17" fillId="0" borderId="0"/>
    <xf numFmtId="192" fontId="31" fillId="0" borderId="7">
      <alignment vertical="center"/>
    </xf>
    <xf numFmtId="193" fontId="32" fillId="0" borderId="47">
      <alignment horizontal="center"/>
    </xf>
    <xf numFmtId="3" fontId="21" fillId="0" borderId="7"/>
    <xf numFmtId="3" fontId="21" fillId="0" borderId="7"/>
    <xf numFmtId="3" fontId="21" fillId="0" borderId="7"/>
    <xf numFmtId="3" fontId="21" fillId="0" borderId="7"/>
    <xf numFmtId="194" fontId="17" fillId="0" borderId="0">
      <alignment vertical="center"/>
    </xf>
    <xf numFmtId="195" fontId="33" fillId="0" borderId="0">
      <alignment vertical="center"/>
    </xf>
    <xf numFmtId="0" fontId="4" fillId="0" borderId="0">
      <alignment horizontal="center" vertical="center"/>
    </xf>
    <xf numFmtId="0" fontId="22" fillId="0" borderId="0"/>
    <xf numFmtId="3" fontId="34" fillId="0" borderId="48">
      <alignment horizontal="right" vertical="center"/>
    </xf>
    <xf numFmtId="3" fontId="34" fillId="0" borderId="48">
      <alignment horizontal="right"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6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7" fontId="3" fillId="0" borderId="0">
      <alignment vertical="center"/>
    </xf>
    <xf numFmtId="198" fontId="35" fillId="0" borderId="0">
      <alignment vertical="center"/>
    </xf>
    <xf numFmtId="0" fontId="4" fillId="0" borderId="0">
      <alignment horizontal="center" vertical="center"/>
    </xf>
    <xf numFmtId="3" fontId="34" fillId="0" borderId="48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3" fontId="34" fillId="0" borderId="48">
      <alignment horizontal="right" vertical="center"/>
    </xf>
    <xf numFmtId="0" fontId="22" fillId="0" borderId="0"/>
    <xf numFmtId="3" fontId="34" fillId="0" borderId="48">
      <alignment horizontal="right" vertical="center"/>
    </xf>
    <xf numFmtId="3" fontId="34" fillId="0" borderId="48">
      <alignment horizontal="right" vertical="center"/>
    </xf>
    <xf numFmtId="0" fontId="22" fillId="0" borderId="0"/>
    <xf numFmtId="3" fontId="34" fillId="0" borderId="48">
      <alignment horizontal="right" vertical="center"/>
    </xf>
    <xf numFmtId="0" fontId="22" fillId="0" borderId="0"/>
    <xf numFmtId="0" fontId="22" fillId="0" borderId="0"/>
    <xf numFmtId="3" fontId="34" fillId="0" borderId="48">
      <alignment horizontal="right" vertical="center"/>
    </xf>
    <xf numFmtId="3" fontId="34" fillId="0" borderId="48">
      <alignment horizontal="right" vertical="center"/>
    </xf>
    <xf numFmtId="0" fontId="22" fillId="0" borderId="0"/>
    <xf numFmtId="0" fontId="22" fillId="0" borderId="0"/>
    <xf numFmtId="0" fontId="18" fillId="2" borderId="49">
      <alignment horizontal="center" vertical="center"/>
    </xf>
    <xf numFmtId="0" fontId="3" fillId="0" borderId="0"/>
    <xf numFmtId="0" fontId="8" fillId="0" borderId="0">
      <alignment horizontal="centerContinuous"/>
    </xf>
    <xf numFmtId="0" fontId="24" fillId="0" borderId="0"/>
    <xf numFmtId="40" fontId="17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9" fontId="8" fillId="0" borderId="0"/>
    <xf numFmtId="192" fontId="36" fillId="0" borderId="0"/>
    <xf numFmtId="2" fontId="34" fillId="0" borderId="48">
      <alignment horizontal="right" vertical="center"/>
    </xf>
    <xf numFmtId="0" fontId="17" fillId="0" borderId="50">
      <alignment horizont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2" fontId="34" fillId="0" borderId="48">
      <alignment horizontal="right" vertical="center"/>
    </xf>
    <xf numFmtId="0" fontId="37" fillId="7" borderId="0">
      <alignment vertical="center"/>
    </xf>
    <xf numFmtId="0" fontId="37" fillId="8" borderId="0">
      <alignment vertical="center"/>
    </xf>
    <xf numFmtId="0" fontId="37" fillId="6" borderId="0">
      <alignment vertical="center"/>
    </xf>
    <xf numFmtId="0" fontId="37" fillId="9" borderId="0">
      <alignment vertical="center"/>
    </xf>
    <xf numFmtId="0" fontId="37" fillId="10" borderId="0">
      <alignment vertical="center"/>
    </xf>
    <xf numFmtId="0" fontId="37" fillId="11" borderId="0">
      <alignment vertical="center"/>
    </xf>
    <xf numFmtId="199" fontId="38" fillId="0" borderId="0">
      <alignment vertical="center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37" fillId="12" borderId="0">
      <alignment vertical="center"/>
    </xf>
    <xf numFmtId="0" fontId="37" fillId="13" borderId="0">
      <alignment vertical="center"/>
    </xf>
    <xf numFmtId="0" fontId="37" fillId="14" borderId="0">
      <alignment vertical="center"/>
    </xf>
    <xf numFmtId="0" fontId="37" fillId="9" borderId="0">
      <alignment vertical="center"/>
    </xf>
    <xf numFmtId="0" fontId="37" fillId="12" borderId="0">
      <alignment vertical="center"/>
    </xf>
    <xf numFmtId="0" fontId="37" fillId="15" borderId="0">
      <alignment vertical="center"/>
    </xf>
    <xf numFmtId="0" fontId="3" fillId="0" borderId="0"/>
    <xf numFmtId="9" fontId="17" fillId="0" borderId="0">
      <protection locked="0"/>
    </xf>
    <xf numFmtId="0" fontId="39" fillId="16" borderId="0">
      <alignment vertical="center"/>
    </xf>
    <xf numFmtId="0" fontId="39" fillId="13" borderId="0">
      <alignment vertical="center"/>
    </xf>
    <xf numFmtId="0" fontId="39" fillId="14" borderId="0">
      <alignment vertical="center"/>
    </xf>
    <xf numFmtId="0" fontId="39" fillId="17" borderId="0">
      <alignment vertical="center"/>
    </xf>
    <xf numFmtId="0" fontId="39" fillId="18" borderId="0">
      <alignment vertical="center"/>
    </xf>
    <xf numFmtId="0" fontId="39" fillId="19" borderId="0">
      <alignment vertical="center"/>
    </xf>
    <xf numFmtId="0" fontId="17" fillId="0" borderId="0"/>
    <xf numFmtId="40" fontId="17" fillId="0" borderId="0">
      <protection locked="0"/>
    </xf>
    <xf numFmtId="185" fontId="3" fillId="0" borderId="0">
      <protection locked="0"/>
    </xf>
    <xf numFmtId="0" fontId="40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2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3" fillId="0" borderId="0"/>
    <xf numFmtId="0" fontId="3" fillId="0" borderId="0"/>
    <xf numFmtId="185" fontId="3" fillId="0" borderId="0">
      <protection locked="0"/>
    </xf>
    <xf numFmtId="0" fontId="8" fillId="0" borderId="0"/>
    <xf numFmtId="0" fontId="8" fillId="0" borderId="0"/>
    <xf numFmtId="0" fontId="7" fillId="0" borderId="0"/>
    <xf numFmtId="0" fontId="8" fillId="0" borderId="0"/>
    <xf numFmtId="0" fontId="24" fillId="0" borderId="0"/>
    <xf numFmtId="0" fontId="8" fillId="0" borderId="0"/>
    <xf numFmtId="41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24" fillId="0" borderId="0"/>
    <xf numFmtId="0" fontId="8" fillId="0" borderId="0"/>
    <xf numFmtId="43" fontId="7" fillId="0" borderId="0"/>
    <xf numFmtId="0" fontId="8" fillId="0" borderId="0"/>
    <xf numFmtId="0" fontId="8" fillId="0" borderId="0"/>
    <xf numFmtId="200" fontId="24" fillId="0" borderId="0"/>
    <xf numFmtId="201" fontId="19" fillId="0" borderId="0"/>
    <xf numFmtId="186" fontId="28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02" fontId="8" fillId="0" borderId="0"/>
    <xf numFmtId="203" fontId="8" fillId="0" borderId="0"/>
    <xf numFmtId="0" fontId="8" fillId="0" borderId="0"/>
    <xf numFmtId="202" fontId="8" fillId="0" borderId="0"/>
    <xf numFmtId="202" fontId="8" fillId="0" borderId="0"/>
    <xf numFmtId="202" fontId="8" fillId="0" borderId="0"/>
    <xf numFmtId="42" fontId="7" fillId="0" borderId="0"/>
    <xf numFmtId="42" fontId="7" fillId="0" borderId="0"/>
    <xf numFmtId="42" fontId="7" fillId="0" borderId="0"/>
    <xf numFmtId="202" fontId="8" fillId="0" borderId="0"/>
    <xf numFmtId="202" fontId="8" fillId="0" borderId="0"/>
    <xf numFmtId="202" fontId="8" fillId="0" borderId="0"/>
    <xf numFmtId="202" fontId="7" fillId="0" borderId="0"/>
    <xf numFmtId="0" fontId="7" fillId="0" borderId="0"/>
    <xf numFmtId="0" fontId="24" fillId="0" borderId="0"/>
    <xf numFmtId="0" fontId="8" fillId="0" borderId="0"/>
    <xf numFmtId="0" fontId="8" fillId="0" borderId="0"/>
    <xf numFmtId="42" fontId="7" fillId="0" borderId="0"/>
    <xf numFmtId="0" fontId="8" fillId="0" borderId="0"/>
    <xf numFmtId="0" fontId="24" fillId="0" borderId="0"/>
    <xf numFmtId="0" fontId="8" fillId="0" borderId="0"/>
    <xf numFmtId="202" fontId="8" fillId="0" borderId="0"/>
    <xf numFmtId="42" fontId="7" fillId="0" borderId="0"/>
    <xf numFmtId="42" fontId="7" fillId="0" borderId="0"/>
    <xf numFmtId="0" fontId="8" fillId="0" borderId="0"/>
    <xf numFmtId="202" fontId="7" fillId="0" borderId="0"/>
    <xf numFmtId="202" fontId="8" fillId="0" borderId="0"/>
    <xf numFmtId="202" fontId="8" fillId="0" borderId="0"/>
    <xf numFmtId="0" fontId="8" fillId="0" borderId="0"/>
    <xf numFmtId="202" fontId="7" fillId="0" borderId="0"/>
    <xf numFmtId="204" fontId="8" fillId="0" borderId="0"/>
    <xf numFmtId="204" fontId="8" fillId="0" borderId="0"/>
    <xf numFmtId="205" fontId="24" fillId="0" borderId="0"/>
    <xf numFmtId="205" fontId="24" fillId="0" borderId="0"/>
    <xf numFmtId="37" fontId="8" fillId="0" borderId="0"/>
    <xf numFmtId="206" fontId="24" fillId="0" borderId="0"/>
    <xf numFmtId="185" fontId="3" fillId="0" borderId="0">
      <protection locked="0"/>
    </xf>
    <xf numFmtId="207" fontId="8" fillId="0" borderId="0"/>
    <xf numFmtId="208" fontId="8" fillId="0" borderId="0"/>
    <xf numFmtId="0" fontId="8" fillId="0" borderId="0"/>
    <xf numFmtId="207" fontId="8" fillId="0" borderId="0"/>
    <xf numFmtId="207" fontId="8" fillId="0" borderId="0"/>
    <xf numFmtId="207" fontId="8" fillId="0" borderId="0"/>
    <xf numFmtId="44" fontId="7" fillId="0" borderId="0"/>
    <xf numFmtId="44" fontId="7" fillId="0" borderId="0"/>
    <xf numFmtId="44" fontId="7" fillId="0" borderId="0"/>
    <xf numFmtId="207" fontId="8" fillId="0" borderId="0"/>
    <xf numFmtId="207" fontId="8" fillId="0" borderId="0"/>
    <xf numFmtId="207" fontId="8" fillId="0" borderId="0"/>
    <xf numFmtId="207" fontId="7" fillId="0" borderId="0"/>
    <xf numFmtId="0" fontId="7" fillId="0" borderId="0"/>
    <xf numFmtId="185" fontId="3" fillId="0" borderId="0">
      <protection locked="0"/>
    </xf>
    <xf numFmtId="0" fontId="24" fillId="0" borderId="0"/>
    <xf numFmtId="185" fontId="3" fillId="0" borderId="0">
      <protection locked="0"/>
    </xf>
    <xf numFmtId="0" fontId="8" fillId="0" borderId="0"/>
    <xf numFmtId="0" fontId="7" fillId="0" borderId="0"/>
    <xf numFmtId="0" fontId="8" fillId="0" borderId="0"/>
    <xf numFmtId="44" fontId="7" fillId="0" borderId="0"/>
    <xf numFmtId="0" fontId="8" fillId="0" borderId="0"/>
    <xf numFmtId="0" fontId="24" fillId="0" borderId="0"/>
    <xf numFmtId="0" fontId="8" fillId="0" borderId="0"/>
    <xf numFmtId="207" fontId="8" fillId="0" borderId="0"/>
    <xf numFmtId="44" fontId="7" fillId="0" borderId="0"/>
    <xf numFmtId="44" fontId="7" fillId="0" borderId="0"/>
    <xf numFmtId="0" fontId="8" fillId="0" borderId="0"/>
    <xf numFmtId="207" fontId="7" fillId="0" borderId="0"/>
    <xf numFmtId="207" fontId="8" fillId="0" borderId="0"/>
    <xf numFmtId="207" fontId="8" fillId="0" borderId="0"/>
    <xf numFmtId="209" fontId="8" fillId="0" borderId="0"/>
    <xf numFmtId="207" fontId="7" fillId="0" borderId="0"/>
    <xf numFmtId="210" fontId="8" fillId="0" borderId="0"/>
    <xf numFmtId="210" fontId="8" fillId="0" borderId="0"/>
    <xf numFmtId="211" fontId="24" fillId="0" borderId="0"/>
    <xf numFmtId="211" fontId="24" fillId="0" borderId="0"/>
    <xf numFmtId="37" fontId="8" fillId="0" borderId="0"/>
    <xf numFmtId="212" fontId="24" fillId="0" borderId="0"/>
    <xf numFmtId="40" fontId="17" fillId="0" borderId="0">
      <protection locked="0"/>
    </xf>
    <xf numFmtId="185" fontId="3" fillId="0" borderId="0">
      <protection locked="0"/>
    </xf>
    <xf numFmtId="0" fontId="8" fillId="0" borderId="0"/>
    <xf numFmtId="0" fontId="8" fillId="0" borderId="0"/>
    <xf numFmtId="186" fontId="28" fillId="0" borderId="0"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185" fontId="3" fillId="0" borderId="0">
      <protection locked="0"/>
    </xf>
    <xf numFmtId="0" fontId="3" fillId="0" borderId="0"/>
    <xf numFmtId="0" fontId="3" fillId="0" borderId="0"/>
    <xf numFmtId="213" fontId="41" fillId="0" borderId="0">
      <protection locked="0"/>
    </xf>
    <xf numFmtId="183" fontId="8" fillId="0" borderId="0">
      <protection locked="0"/>
    </xf>
    <xf numFmtId="214" fontId="8" fillId="0" borderId="0">
      <protection locked="0"/>
    </xf>
    <xf numFmtId="0" fontId="17" fillId="0" borderId="0"/>
    <xf numFmtId="0" fontId="19" fillId="0" borderId="0"/>
    <xf numFmtId="0" fontId="19" fillId="0" borderId="0"/>
    <xf numFmtId="0" fontId="42" fillId="0" borderId="0">
      <alignment horizontal="center" wrapText="1"/>
      <protection locked="0"/>
    </xf>
    <xf numFmtId="186" fontId="28" fillId="0" borderId="0">
      <protection locked="0"/>
    </xf>
    <xf numFmtId="185" fontId="3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07" fontId="19" fillId="0" borderId="0"/>
    <xf numFmtId="215" fontId="8" fillId="0" borderId="0"/>
    <xf numFmtId="0" fontId="8" fillId="0" borderId="0"/>
    <xf numFmtId="192" fontId="8" fillId="0" borderId="0"/>
    <xf numFmtId="192" fontId="8" fillId="0" borderId="0"/>
    <xf numFmtId="192" fontId="8" fillId="0" borderId="0"/>
    <xf numFmtId="41" fontId="7" fillId="0" borderId="0"/>
    <xf numFmtId="41" fontId="7" fillId="0" borderId="0"/>
    <xf numFmtId="41" fontId="7" fillId="0" borderId="0"/>
    <xf numFmtId="192" fontId="8" fillId="0" borderId="0"/>
    <xf numFmtId="192" fontId="8" fillId="0" borderId="0"/>
    <xf numFmtId="192" fontId="8" fillId="0" borderId="0"/>
    <xf numFmtId="192" fontId="7" fillId="0" borderId="0"/>
    <xf numFmtId="0" fontId="8" fillId="0" borderId="0"/>
    <xf numFmtId="0" fontId="24" fillId="0" borderId="0"/>
    <xf numFmtId="0" fontId="8" fillId="0" borderId="0"/>
    <xf numFmtId="0" fontId="8" fillId="0" borderId="0"/>
    <xf numFmtId="41" fontId="7" fillId="0" borderId="0"/>
    <xf numFmtId="192" fontId="8" fillId="0" borderId="0"/>
    <xf numFmtId="0" fontId="24" fillId="0" borderId="0"/>
    <xf numFmtId="0" fontId="8" fillId="0" borderId="0"/>
    <xf numFmtId="192" fontId="8" fillId="0" borderId="0"/>
    <xf numFmtId="41" fontId="7" fillId="0" borderId="0"/>
    <xf numFmtId="41" fontId="7" fillId="0" borderId="0"/>
    <xf numFmtId="0" fontId="8" fillId="0" borderId="0"/>
    <xf numFmtId="192" fontId="7" fillId="0" borderId="0"/>
    <xf numFmtId="192" fontId="8" fillId="0" borderId="0"/>
    <xf numFmtId="192" fontId="8" fillId="0" borderId="0"/>
    <xf numFmtId="0" fontId="8" fillId="0" borderId="0"/>
    <xf numFmtId="192" fontId="7" fillId="0" borderId="0"/>
    <xf numFmtId="178" fontId="3" fillId="0" borderId="0"/>
    <xf numFmtId="183" fontId="3" fillId="0" borderId="0"/>
    <xf numFmtId="216" fontId="22" fillId="0" borderId="0"/>
    <xf numFmtId="0" fontId="7" fillId="0" borderId="0"/>
    <xf numFmtId="178" fontId="3" fillId="0" borderId="0"/>
    <xf numFmtId="183" fontId="3" fillId="0" borderId="0"/>
    <xf numFmtId="37" fontId="8" fillId="0" borderId="0"/>
    <xf numFmtId="41" fontId="7" fillId="0" borderId="0"/>
    <xf numFmtId="217" fontId="8" fillId="0" borderId="0"/>
    <xf numFmtId="218" fontId="8" fillId="0" borderId="0"/>
    <xf numFmtId="0" fontId="8" fillId="0" borderId="0"/>
    <xf numFmtId="217" fontId="8" fillId="0" borderId="0"/>
    <xf numFmtId="217" fontId="8" fillId="0" borderId="0"/>
    <xf numFmtId="217" fontId="8" fillId="0" borderId="0"/>
    <xf numFmtId="43" fontId="7" fillId="0" borderId="0"/>
    <xf numFmtId="43" fontId="7" fillId="0" borderId="0"/>
    <xf numFmtId="43" fontId="7" fillId="0" borderId="0"/>
    <xf numFmtId="217" fontId="8" fillId="0" borderId="0"/>
    <xf numFmtId="217" fontId="8" fillId="0" borderId="0"/>
    <xf numFmtId="217" fontId="8" fillId="0" borderId="0"/>
    <xf numFmtId="217" fontId="7" fillId="0" borderId="0"/>
    <xf numFmtId="0" fontId="7" fillId="0" borderId="0"/>
    <xf numFmtId="0" fontId="24" fillId="0" borderId="0"/>
    <xf numFmtId="0" fontId="8" fillId="0" borderId="0"/>
    <xf numFmtId="0" fontId="8" fillId="0" borderId="0"/>
    <xf numFmtId="43" fontId="7" fillId="0" borderId="0"/>
    <xf numFmtId="0" fontId="8" fillId="0" borderId="0"/>
    <xf numFmtId="0" fontId="24" fillId="0" borderId="0"/>
    <xf numFmtId="0" fontId="8" fillId="0" borderId="0"/>
    <xf numFmtId="217" fontId="8" fillId="0" borderId="0"/>
    <xf numFmtId="43" fontId="7" fillId="0" borderId="0"/>
    <xf numFmtId="43" fontId="7" fillId="0" borderId="0"/>
    <xf numFmtId="0" fontId="8" fillId="0" borderId="0"/>
    <xf numFmtId="217" fontId="7" fillId="0" borderId="0"/>
    <xf numFmtId="217" fontId="8" fillId="0" borderId="0"/>
    <xf numFmtId="217" fontId="8" fillId="0" borderId="0"/>
    <xf numFmtId="219" fontId="17" fillId="0" borderId="0"/>
    <xf numFmtId="217" fontId="7" fillId="0" borderId="0"/>
    <xf numFmtId="37" fontId="8" fillId="0" borderId="0"/>
    <xf numFmtId="43" fontId="7" fillId="0" borderId="0"/>
    <xf numFmtId="4" fontId="28" fillId="0" borderId="0">
      <protection locked="0"/>
    </xf>
    <xf numFmtId="220" fontId="41" fillId="0" borderId="0">
      <protection locked="0"/>
    </xf>
    <xf numFmtId="4" fontId="28" fillId="0" borderId="0">
      <protection locked="0"/>
    </xf>
    <xf numFmtId="4" fontId="28" fillId="0" borderId="0">
      <protection locked="0"/>
    </xf>
    <xf numFmtId="221" fontId="8" fillId="0" borderId="0">
      <protection locked="0"/>
    </xf>
    <xf numFmtId="222" fontId="8" fillId="0" borderId="0">
      <protection locked="0"/>
    </xf>
    <xf numFmtId="0" fontId="3" fillId="0" borderId="0"/>
    <xf numFmtId="0" fontId="17" fillId="0" borderId="0"/>
    <xf numFmtId="223" fontId="43" fillId="0" borderId="0">
      <alignment horizontal="right"/>
    </xf>
    <xf numFmtId="0" fontId="5" fillId="0" borderId="0"/>
    <xf numFmtId="0" fontId="44" fillId="0" borderId="0"/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2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0" fontId="8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19" fillId="0" borderId="0"/>
    <xf numFmtId="0" fontId="7" fillId="0" borderId="0"/>
    <xf numFmtId="0" fontId="8" fillId="0" borderId="0"/>
    <xf numFmtId="0" fontId="8" fillId="0" borderId="0"/>
    <xf numFmtId="0" fontId="19" fillId="0" borderId="0"/>
    <xf numFmtId="0" fontId="3" fillId="0" borderId="0"/>
    <xf numFmtId="186" fontId="28" fillId="0" borderId="0">
      <protection locked="0"/>
    </xf>
    <xf numFmtId="185" fontId="3" fillId="0" borderId="0">
      <protection locked="0"/>
    </xf>
    <xf numFmtId="0" fontId="45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2" fontId="8" fillId="0" borderId="0"/>
    <xf numFmtId="2" fontId="8" fillId="0" borderId="0"/>
    <xf numFmtId="2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194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0" fontId="45" fillId="0" borderId="0"/>
    <xf numFmtId="0" fontId="45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8" fillId="0" borderId="0"/>
    <xf numFmtId="37" fontId="8" fillId="0" borderId="0"/>
    <xf numFmtId="37" fontId="8" fillId="0" borderId="0"/>
    <xf numFmtId="0" fontId="8" fillId="0" borderId="0"/>
    <xf numFmtId="0" fontId="7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3" fillId="0" borderId="0"/>
    <xf numFmtId="224" fontId="43" fillId="0" borderId="0"/>
    <xf numFmtId="225" fontId="19" fillId="0" borderId="0"/>
    <xf numFmtId="226" fontId="17" fillId="0" borderId="0"/>
    <xf numFmtId="227" fontId="19" fillId="0" borderId="0"/>
    <xf numFmtId="185" fontId="46" fillId="0" borderId="0"/>
    <xf numFmtId="228" fontId="24" fillId="0" borderId="0"/>
    <xf numFmtId="229" fontId="43" fillId="0" borderId="0"/>
    <xf numFmtId="230" fontId="24" fillId="0" borderId="0"/>
    <xf numFmtId="231" fontId="43" fillId="0" borderId="0"/>
    <xf numFmtId="232" fontId="19" fillId="0" borderId="0"/>
    <xf numFmtId="224" fontId="43" fillId="0" borderId="0"/>
    <xf numFmtId="233" fontId="19" fillId="0" borderId="0"/>
    <xf numFmtId="234" fontId="43" fillId="0" borderId="0"/>
    <xf numFmtId="225" fontId="19" fillId="0" borderId="0"/>
    <xf numFmtId="226" fontId="17" fillId="0" borderId="0"/>
    <xf numFmtId="0" fontId="32" fillId="0" borderId="0"/>
    <xf numFmtId="0" fontId="32" fillId="0" borderId="0"/>
    <xf numFmtId="0" fontId="47" fillId="0" borderId="0">
      <alignment vertical="top"/>
      <protection locked="0"/>
    </xf>
    <xf numFmtId="0" fontId="47" fillId="0" borderId="0">
      <alignment vertical="top"/>
      <protection locked="0"/>
    </xf>
    <xf numFmtId="0" fontId="47" fillId="0" borderId="0">
      <alignment vertical="top"/>
      <protection locked="0"/>
    </xf>
    <xf numFmtId="235" fontId="17" fillId="0" borderId="0"/>
    <xf numFmtId="40" fontId="17" fillId="0" borderId="0">
      <protection locked="0"/>
    </xf>
    <xf numFmtId="185" fontId="3" fillId="0" borderId="0">
      <protection locked="0"/>
    </xf>
    <xf numFmtId="0" fontId="28" fillId="0" borderId="51">
      <protection locked="0"/>
    </xf>
    <xf numFmtId="0" fontId="28" fillId="0" borderId="51">
      <protection locked="0"/>
    </xf>
    <xf numFmtId="0" fontId="28" fillId="0" borderId="51">
      <protection locked="0"/>
    </xf>
    <xf numFmtId="3" fontId="19" fillId="0" borderId="0">
      <alignment horizontal="center"/>
    </xf>
    <xf numFmtId="186" fontId="28" fillId="0" borderId="0">
      <protection locked="0"/>
    </xf>
    <xf numFmtId="192" fontId="36" fillId="0" borderId="0"/>
    <xf numFmtId="196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8" fontId="24" fillId="0" borderId="0"/>
    <xf numFmtId="0" fontId="19" fillId="0" borderId="0"/>
    <xf numFmtId="232" fontId="19" fillId="0" borderId="0"/>
    <xf numFmtId="224" fontId="43" fillId="0" borderId="0"/>
    <xf numFmtId="38" fontId="19" fillId="0" borderId="0"/>
    <xf numFmtId="4" fontId="28" fillId="0" borderId="0">
      <protection locked="0"/>
    </xf>
    <xf numFmtId="4" fontId="28" fillId="0" borderId="0">
      <protection locked="0"/>
    </xf>
    <xf numFmtId="4" fontId="28" fillId="0" borderId="0">
      <protection locked="0"/>
    </xf>
    <xf numFmtId="4" fontId="28" fillId="0" borderId="0">
      <protection locked="0"/>
    </xf>
    <xf numFmtId="236" fontId="3" fillId="0" borderId="0"/>
    <xf numFmtId="188" fontId="3" fillId="0" borderId="0"/>
    <xf numFmtId="43" fontId="24" fillId="0" borderId="0"/>
    <xf numFmtId="3" fontId="24" fillId="0" borderId="0"/>
    <xf numFmtId="3" fontId="24" fillId="0" borderId="0"/>
    <xf numFmtId="40" fontId="19" fillId="0" borderId="0"/>
    <xf numFmtId="0" fontId="19" fillId="0" borderId="0">
      <alignment horizontal="left"/>
    </xf>
    <xf numFmtId="0" fontId="19" fillId="0" borderId="0">
      <alignment horizontal="left"/>
    </xf>
    <xf numFmtId="237" fontId="24" fillId="0" borderId="0"/>
    <xf numFmtId="0" fontId="9" fillId="0" borderId="0"/>
    <xf numFmtId="0" fontId="9" fillId="0" borderId="0"/>
    <xf numFmtId="238" fontId="3" fillId="0" borderId="0">
      <protection locked="0"/>
    </xf>
    <xf numFmtId="206" fontId="24" fillId="0" borderId="0"/>
    <xf numFmtId="0" fontId="24" fillId="0" borderId="0"/>
    <xf numFmtId="0" fontId="19" fillId="0" borderId="0"/>
    <xf numFmtId="0" fontId="3" fillId="0" borderId="0"/>
    <xf numFmtId="225" fontId="19" fillId="0" borderId="0"/>
    <xf numFmtId="226" fontId="17" fillId="0" borderId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39" fontId="35" fillId="0" borderId="0"/>
    <xf numFmtId="240" fontId="49" fillId="0" borderId="7"/>
    <xf numFmtId="240" fontId="49" fillId="0" borderId="7"/>
    <xf numFmtId="241" fontId="3" fillId="0" borderId="0"/>
    <xf numFmtId="242" fontId="3" fillId="0" borderId="0"/>
    <xf numFmtId="243" fontId="3" fillId="0" borderId="0"/>
    <xf numFmtId="244" fontId="38" fillId="0" borderId="0"/>
    <xf numFmtId="245" fontId="3" fillId="0" borderId="0"/>
    <xf numFmtId="0" fontId="43" fillId="0" borderId="0"/>
    <xf numFmtId="246" fontId="17" fillId="0" borderId="0"/>
    <xf numFmtId="0" fontId="3" fillId="0" borderId="0"/>
    <xf numFmtId="0" fontId="24" fillId="0" borderId="0"/>
    <xf numFmtId="247" fontId="17" fillId="0" borderId="0">
      <protection locked="0"/>
    </xf>
    <xf numFmtId="14" fontId="24" fillId="0" borderId="0"/>
    <xf numFmtId="14" fontId="24" fillId="0" borderId="0"/>
    <xf numFmtId="0" fontId="24" fillId="0" borderId="0"/>
    <xf numFmtId="187" fontId="43" fillId="0" borderId="7">
      <alignment vertical="center" wrapText="1"/>
    </xf>
    <xf numFmtId="179" fontId="24" fillId="0" borderId="52">
      <alignment vertical="center"/>
    </xf>
    <xf numFmtId="49" fontId="50" fillId="0" borderId="0">
      <alignment horizontal="left" vertical="center"/>
    </xf>
    <xf numFmtId="0" fontId="24" fillId="0" borderId="0"/>
    <xf numFmtId="0" fontId="24" fillId="0" borderId="0"/>
    <xf numFmtId="248" fontId="3" fillId="0" borderId="0"/>
    <xf numFmtId="249" fontId="3" fillId="0" borderId="0"/>
    <xf numFmtId="250" fontId="18" fillId="0" borderId="7">
      <alignment vertical="center"/>
    </xf>
    <xf numFmtId="251" fontId="8" fillId="0" borderId="0">
      <protection locked="0"/>
    </xf>
    <xf numFmtId="252" fontId="41" fillId="0" borderId="0">
      <protection locked="0"/>
    </xf>
    <xf numFmtId="253" fontId="8" fillId="0" borderId="0">
      <protection locked="0"/>
    </xf>
    <xf numFmtId="253" fontId="8" fillId="0" borderId="0">
      <protection locked="0"/>
    </xf>
    <xf numFmtId="253" fontId="8" fillId="0" borderId="0">
      <protection locked="0"/>
    </xf>
    <xf numFmtId="253" fontId="8" fillId="0" borderId="0">
      <protection locked="0"/>
    </xf>
    <xf numFmtId="251" fontId="8" fillId="0" borderId="0">
      <protection locked="0"/>
    </xf>
    <xf numFmtId="254" fontId="8" fillId="0" borderId="0">
      <protection locked="0"/>
    </xf>
    <xf numFmtId="255" fontId="41" fillId="0" borderId="0">
      <protection locked="0"/>
    </xf>
    <xf numFmtId="256" fontId="8" fillId="0" borderId="0">
      <protection locked="0"/>
    </xf>
    <xf numFmtId="256" fontId="8" fillId="0" borderId="0">
      <protection locked="0"/>
    </xf>
    <xf numFmtId="256" fontId="8" fillId="0" borderId="0">
      <protection locked="0"/>
    </xf>
    <xf numFmtId="256" fontId="8" fillId="0" borderId="0">
      <protection locked="0"/>
    </xf>
    <xf numFmtId="254" fontId="8" fillId="0" borderId="0">
      <protection locked="0"/>
    </xf>
    <xf numFmtId="0" fontId="51" fillId="0" borderId="0"/>
    <xf numFmtId="0" fontId="52" fillId="0" borderId="0"/>
    <xf numFmtId="232" fontId="19" fillId="0" borderId="0"/>
    <xf numFmtId="224" fontId="43" fillId="0" borderId="0"/>
    <xf numFmtId="225" fontId="19" fillId="0" borderId="0"/>
    <xf numFmtId="226" fontId="17" fillId="0" borderId="0"/>
    <xf numFmtId="232" fontId="19" fillId="0" borderId="0"/>
    <xf numFmtId="224" fontId="43" fillId="0" borderId="0"/>
    <xf numFmtId="233" fontId="19" fillId="0" borderId="0"/>
    <xf numFmtId="234" fontId="43" fillId="0" borderId="0"/>
    <xf numFmtId="225" fontId="19" fillId="0" borderId="0"/>
    <xf numFmtId="226" fontId="17" fillId="0" borderId="0"/>
    <xf numFmtId="0" fontId="53" fillId="0" borderId="0">
      <alignment horizontal="left"/>
    </xf>
    <xf numFmtId="0" fontId="53" fillId="0" borderId="0">
      <alignment horizontal="left"/>
    </xf>
    <xf numFmtId="257" fontId="3" fillId="0" borderId="0"/>
    <xf numFmtId="0" fontId="28" fillId="0" borderId="0">
      <protection locked="0"/>
    </xf>
    <xf numFmtId="0" fontId="28" fillId="0" borderId="0">
      <protection locked="0"/>
    </xf>
    <xf numFmtId="0" fontId="54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54" fillId="0" borderId="0">
      <protection locked="0"/>
    </xf>
    <xf numFmtId="3" fontId="55" fillId="0" borderId="0"/>
    <xf numFmtId="2" fontId="24" fillId="0" borderId="0"/>
    <xf numFmtId="258" fontId="17" fillId="0" borderId="0">
      <protection locked="0"/>
    </xf>
    <xf numFmtId="0" fontId="56" fillId="0" borderId="0">
      <alignment vertical="top"/>
      <protection locked="0"/>
    </xf>
    <xf numFmtId="259" fontId="17" fillId="0" borderId="0"/>
    <xf numFmtId="2" fontId="19" fillId="0" borderId="0">
      <alignment horizontal="left"/>
    </xf>
    <xf numFmtId="0" fontId="17" fillId="0" borderId="0"/>
    <xf numFmtId="38" fontId="57" fillId="20" borderId="0"/>
    <xf numFmtId="38" fontId="57" fillId="20" borderId="0"/>
    <xf numFmtId="3" fontId="18" fillId="0" borderId="25">
      <alignment horizontal="right" vertical="center"/>
    </xf>
    <xf numFmtId="4" fontId="18" fillId="0" borderId="25">
      <alignment horizontal="right" vertical="center"/>
    </xf>
    <xf numFmtId="0" fontId="58" fillId="0" borderId="0">
      <alignment horizontal="right"/>
    </xf>
    <xf numFmtId="0" fontId="59" fillId="0" borderId="0"/>
    <xf numFmtId="0" fontId="60" fillId="0" borderId="0"/>
    <xf numFmtId="0" fontId="5" fillId="0" borderId="0">
      <alignment horizontal="left"/>
    </xf>
    <xf numFmtId="260" fontId="43" fillId="0" borderId="0">
      <alignment horizontal="right"/>
    </xf>
    <xf numFmtId="0" fontId="61" fillId="0" borderId="53">
      <alignment horizontal="left" vertical="center"/>
    </xf>
    <xf numFmtId="0" fontId="61" fillId="0" borderId="53">
      <alignment horizontal="left" vertical="center"/>
    </xf>
    <xf numFmtId="0" fontId="61" fillId="0" borderId="12">
      <alignment horizontal="left" vertical="center"/>
    </xf>
    <xf numFmtId="0" fontId="61" fillId="0" borderId="12">
      <alignment horizontal="left" vertical="center"/>
    </xf>
    <xf numFmtId="0" fontId="62" fillId="0" borderId="0"/>
    <xf numFmtId="0" fontId="62" fillId="0" borderId="0"/>
    <xf numFmtId="0" fontId="61" fillId="0" borderId="0"/>
    <xf numFmtId="0" fontId="61" fillId="0" borderId="0"/>
    <xf numFmtId="238" fontId="3" fillId="0" borderId="0">
      <protection locked="0"/>
    </xf>
    <xf numFmtId="261" fontId="17" fillId="0" borderId="0">
      <protection locked="0"/>
    </xf>
    <xf numFmtId="238" fontId="3" fillId="0" borderId="0">
      <protection locked="0"/>
    </xf>
    <xf numFmtId="261" fontId="17" fillId="0" borderId="0">
      <protection locked="0"/>
    </xf>
    <xf numFmtId="0" fontId="63" fillId="0" borderId="41">
      <alignment horizontal="center"/>
    </xf>
    <xf numFmtId="0" fontId="63" fillId="0" borderId="0">
      <alignment horizontal="center"/>
    </xf>
    <xf numFmtId="0" fontId="19" fillId="0" borderId="0"/>
    <xf numFmtId="0" fontId="47" fillId="0" borderId="0">
      <alignment vertical="top"/>
      <protection locked="0"/>
    </xf>
    <xf numFmtId="0" fontId="64" fillId="0" borderId="0">
      <alignment vertical="top"/>
      <protection locked="0"/>
    </xf>
    <xf numFmtId="0" fontId="19" fillId="0" borderId="0"/>
    <xf numFmtId="0" fontId="22" fillId="0" borderId="0"/>
    <xf numFmtId="10" fontId="57" fillId="21" borderId="7"/>
    <xf numFmtId="10" fontId="57" fillId="21" borderId="7"/>
    <xf numFmtId="0" fontId="17" fillId="0" borderId="0"/>
    <xf numFmtId="262" fontId="18" fillId="0" borderId="7">
      <alignment vertical="center"/>
    </xf>
    <xf numFmtId="0" fontId="3" fillId="0" borderId="41">
      <protection locked="0"/>
    </xf>
    <xf numFmtId="0" fontId="65" fillId="0" borderId="0">
      <alignment horizontal="left" vertical="center"/>
    </xf>
    <xf numFmtId="232" fontId="19" fillId="0" borderId="0"/>
    <xf numFmtId="224" fontId="43" fillId="0" borderId="0"/>
    <xf numFmtId="225" fontId="19" fillId="0" borderId="0"/>
    <xf numFmtId="226" fontId="17" fillId="0" borderId="0"/>
    <xf numFmtId="232" fontId="19" fillId="0" borderId="0"/>
    <xf numFmtId="224" fontId="43" fillId="0" borderId="0"/>
    <xf numFmtId="233" fontId="19" fillId="0" borderId="0"/>
    <xf numFmtId="234" fontId="43" fillId="0" borderId="0"/>
    <xf numFmtId="225" fontId="19" fillId="0" borderId="0"/>
    <xf numFmtId="226" fontId="17" fillId="0" borderId="0"/>
    <xf numFmtId="0" fontId="66" fillId="0" borderId="4">
      <alignment horizontal="center"/>
    </xf>
    <xf numFmtId="0" fontId="67" fillId="0" borderId="7">
      <alignment vertical="center"/>
    </xf>
    <xf numFmtId="263" fontId="18" fillId="0" borderId="7">
      <alignment horizontal="right" vertical="center"/>
    </xf>
    <xf numFmtId="264" fontId="18" fillId="0" borderId="7">
      <alignment vertical="center"/>
    </xf>
    <xf numFmtId="265" fontId="18" fillId="0" borderId="7">
      <alignment vertical="center"/>
    </xf>
    <xf numFmtId="266" fontId="3" fillId="0" borderId="0"/>
    <xf numFmtId="0" fontId="24" fillId="0" borderId="0"/>
    <xf numFmtId="0" fontId="24" fillId="0" borderId="0"/>
    <xf numFmtId="0" fontId="6" fillId="0" borderId="41"/>
    <xf numFmtId="0" fontId="6" fillId="0" borderId="41"/>
    <xf numFmtId="0" fontId="24" fillId="0" borderId="0"/>
    <xf numFmtId="0" fontId="24" fillId="0" borderId="0"/>
    <xf numFmtId="5" fontId="55" fillId="0" borderId="0"/>
    <xf numFmtId="192" fontId="36" fillId="0" borderId="0"/>
    <xf numFmtId="0" fontId="68" fillId="22" borderId="7">
      <alignment vertical="center"/>
    </xf>
    <xf numFmtId="37" fontId="69" fillId="0" borderId="0"/>
    <xf numFmtId="37" fontId="69" fillId="0" borderId="0"/>
    <xf numFmtId="0" fontId="3" fillId="0" borderId="0"/>
    <xf numFmtId="267" fontId="4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24" fillId="0" borderId="0"/>
    <xf numFmtId="0" fontId="22" fillId="0" borderId="0"/>
    <xf numFmtId="0" fontId="6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1" fontId="24" fillId="0" borderId="0"/>
    <xf numFmtId="4" fontId="19" fillId="0" borderId="0"/>
    <xf numFmtId="0" fontId="24" fillId="0" borderId="0"/>
    <xf numFmtId="217" fontId="38" fillId="0" borderId="0">
      <alignment vertical="center"/>
    </xf>
    <xf numFmtId="0" fontId="65" fillId="0" borderId="0"/>
    <xf numFmtId="14" fontId="42" fillId="0" borderId="0">
      <alignment horizontal="center" wrapText="1"/>
      <protection locked="0"/>
    </xf>
    <xf numFmtId="238" fontId="3" fillId="0" borderId="0">
      <protection locked="0"/>
    </xf>
    <xf numFmtId="189" fontId="24" fillId="0" borderId="0"/>
    <xf numFmtId="230" fontId="24" fillId="0" borderId="0"/>
    <xf numFmtId="231" fontId="43" fillId="0" borderId="0"/>
    <xf numFmtId="268" fontId="24" fillId="0" borderId="0"/>
    <xf numFmtId="269" fontId="43" fillId="0" borderId="0"/>
    <xf numFmtId="10" fontId="24" fillId="0" borderId="0"/>
    <xf numFmtId="10" fontId="24" fillId="0" borderId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70" fontId="19" fillId="0" borderId="0"/>
    <xf numFmtId="0" fontId="17" fillId="0" borderId="0"/>
    <xf numFmtId="232" fontId="19" fillId="0" borderId="0"/>
    <xf numFmtId="224" fontId="43" fillId="0" borderId="0"/>
    <xf numFmtId="225" fontId="19" fillId="0" borderId="0"/>
    <xf numFmtId="226" fontId="17" fillId="0" borderId="0"/>
    <xf numFmtId="232" fontId="19" fillId="0" borderId="0"/>
    <xf numFmtId="224" fontId="43" fillId="0" borderId="0"/>
    <xf numFmtId="233" fontId="19" fillId="0" borderId="0"/>
    <xf numFmtId="234" fontId="43" fillId="0" borderId="0"/>
    <xf numFmtId="225" fontId="19" fillId="0" borderId="0"/>
    <xf numFmtId="226" fontId="17" fillId="0" borderId="0"/>
    <xf numFmtId="0" fontId="5" fillId="20" borderId="0">
      <alignment vertical="center"/>
    </xf>
    <xf numFmtId="0" fontId="17" fillId="0" borderId="0"/>
    <xf numFmtId="0" fontId="70" fillId="23" borderId="0">
      <alignment horizontal="center"/>
    </xf>
    <xf numFmtId="0" fontId="68" fillId="0" borderId="7">
      <alignment vertical="center"/>
    </xf>
    <xf numFmtId="0" fontId="34" fillId="0" borderId="7">
      <alignment horizontal="left" vertical="center"/>
    </xf>
    <xf numFmtId="30" fontId="45" fillId="0" borderId="0">
      <alignment horizontal="left"/>
    </xf>
    <xf numFmtId="271" fontId="24" fillId="0" borderId="0">
      <alignment horizontal="left"/>
    </xf>
    <xf numFmtId="272" fontId="71" fillId="0" borderId="24">
      <alignment vertical="center" wrapText="1"/>
    </xf>
    <xf numFmtId="273" fontId="38" fillId="0" borderId="0">
      <alignment vertical="center"/>
    </xf>
    <xf numFmtId="0" fontId="70" fillId="1" borderId="12">
      <alignment horizontal="center"/>
    </xf>
    <xf numFmtId="0" fontId="5" fillId="24" borderId="11"/>
    <xf numFmtId="0" fontId="45" fillId="0" borderId="0">
      <alignment horizontal="center"/>
    </xf>
    <xf numFmtId="0" fontId="72" fillId="0" borderId="0">
      <alignment horizontal="centerContinuous"/>
    </xf>
    <xf numFmtId="273" fontId="38" fillId="0" borderId="0">
      <alignment vertical="center"/>
    </xf>
    <xf numFmtId="0" fontId="19" fillId="0" borderId="0"/>
    <xf numFmtId="0" fontId="73" fillId="0" borderId="0">
      <alignment horizontal="center" vertical="center"/>
    </xf>
    <xf numFmtId="0" fontId="74" fillId="0" borderId="0"/>
    <xf numFmtId="0" fontId="6" fillId="0" borderId="0"/>
    <xf numFmtId="0" fontId="6" fillId="0" borderId="0"/>
    <xf numFmtId="40" fontId="63" fillId="0" borderId="0">
      <alignment horizontal="right"/>
    </xf>
    <xf numFmtId="40" fontId="63" fillId="0" borderId="0">
      <alignment horizontal="right"/>
    </xf>
    <xf numFmtId="49" fontId="24" fillId="0" borderId="0"/>
    <xf numFmtId="49" fontId="24" fillId="0" borderId="0"/>
    <xf numFmtId="274" fontId="24" fillId="0" borderId="0"/>
    <xf numFmtId="275" fontId="43" fillId="0" borderId="0"/>
    <xf numFmtId="276" fontId="24" fillId="0" borderId="0"/>
    <xf numFmtId="277" fontId="43" fillId="0" borderId="0"/>
    <xf numFmtId="0" fontId="75" fillId="20" borderId="0">
      <alignment horizontal="centerContinuous"/>
    </xf>
    <xf numFmtId="0" fontId="76" fillId="0" borderId="0">
      <alignment horizontal="centerContinuous" vertical="center"/>
    </xf>
    <xf numFmtId="0" fontId="76" fillId="0" borderId="0">
      <alignment horizontal="centerContinuous" vertical="center"/>
    </xf>
    <xf numFmtId="0" fontId="22" fillId="3" borderId="0">
      <alignment horizontal="center" vertical="center"/>
    </xf>
    <xf numFmtId="0" fontId="22" fillId="3" borderId="0">
      <alignment horizontal="center" vertical="center"/>
    </xf>
    <xf numFmtId="0" fontId="77" fillId="0" borderId="0"/>
    <xf numFmtId="0" fontId="24" fillId="0" borderId="51"/>
    <xf numFmtId="261" fontId="17" fillId="0" borderId="54">
      <protection locked="0"/>
    </xf>
    <xf numFmtId="0" fontId="3" fillId="0" borderId="0"/>
    <xf numFmtId="0" fontId="17" fillId="0" borderId="0"/>
    <xf numFmtId="0" fontId="78" fillId="0" borderId="50">
      <alignment horizontal="left"/>
    </xf>
    <xf numFmtId="2" fontId="55" fillId="0" borderId="0"/>
    <xf numFmtId="0" fontId="24" fillId="0" borderId="0"/>
    <xf numFmtId="0" fontId="24" fillId="0" borderId="0"/>
    <xf numFmtId="0" fontId="19" fillId="0" borderId="0">
      <alignment horizontal="center" vertical="center" wrapText="1"/>
    </xf>
    <xf numFmtId="0" fontId="17" fillId="0" borderId="0"/>
    <xf numFmtId="0" fontId="79" fillId="0" borderId="0">
      <alignment vertical="top"/>
      <protection locked="0"/>
    </xf>
    <xf numFmtId="0" fontId="79" fillId="0" borderId="0">
      <alignment vertical="top"/>
      <protection locked="0"/>
    </xf>
    <xf numFmtId="9" fontId="7" fillId="0" borderId="0"/>
    <xf numFmtId="0" fontId="80" fillId="0" borderId="0">
      <alignment vertical="top"/>
      <protection locked="0"/>
    </xf>
    <xf numFmtId="0" fontId="3" fillId="0" borderId="0"/>
    <xf numFmtId="0" fontId="3" fillId="0" borderId="0"/>
    <xf numFmtId="0" fontId="81" fillId="0" borderId="0">
      <protection locked="0"/>
    </xf>
    <xf numFmtId="238" fontId="7" fillId="0" borderId="0"/>
    <xf numFmtId="209" fontId="7" fillId="0" borderId="0"/>
    <xf numFmtId="0" fontId="7" fillId="0" borderId="0"/>
    <xf numFmtId="49" fontId="18" fillId="0" borderId="7">
      <alignment horizontal="center" vertical="center"/>
    </xf>
    <xf numFmtId="0" fontId="39" fillId="25" borderId="0">
      <alignment vertical="center"/>
    </xf>
    <xf numFmtId="0" fontId="39" fillId="26" borderId="0">
      <alignment vertical="center"/>
    </xf>
    <xf numFmtId="0" fontId="39" fillId="27" borderId="0">
      <alignment vertical="center"/>
    </xf>
    <xf numFmtId="0" fontId="39" fillId="17" borderId="0">
      <alignment vertical="center"/>
    </xf>
    <xf numFmtId="0" fontId="39" fillId="18" borderId="0">
      <alignment vertical="center"/>
    </xf>
    <xf numFmtId="0" fontId="39" fillId="28" borderId="0">
      <alignment vertical="center"/>
    </xf>
    <xf numFmtId="38" fontId="22" fillId="0" borderId="0"/>
    <xf numFmtId="0" fontId="82" fillId="0" borderId="0">
      <alignment vertical="center"/>
    </xf>
    <xf numFmtId="0" fontId="83" fillId="20" borderId="55">
      <alignment vertical="center"/>
    </xf>
    <xf numFmtId="278" fontId="17" fillId="0" borderId="0">
      <protection locked="0"/>
    </xf>
    <xf numFmtId="279" fontId="3" fillId="0" borderId="0">
      <protection locked="0"/>
    </xf>
    <xf numFmtId="2" fontId="84" fillId="0" borderId="0"/>
    <xf numFmtId="0" fontId="30" fillId="0" borderId="0">
      <protection locked="0"/>
    </xf>
    <xf numFmtId="0" fontId="85" fillId="0" borderId="0"/>
    <xf numFmtId="0" fontId="30" fillId="0" borderId="0">
      <protection locked="0"/>
    </xf>
    <xf numFmtId="0" fontId="86" fillId="0" borderId="0"/>
    <xf numFmtId="0" fontId="87" fillId="0" borderId="0"/>
    <xf numFmtId="0" fontId="87" fillId="0" borderId="56">
      <alignment horizontal="center"/>
    </xf>
    <xf numFmtId="0" fontId="87" fillId="0" borderId="57"/>
    <xf numFmtId="0" fontId="8" fillId="0" borderId="0"/>
    <xf numFmtId="49" fontId="19" fillId="0" borderId="24">
      <alignment horizontal="center" vertical="center" wrapText="1"/>
    </xf>
    <xf numFmtId="0" fontId="38" fillId="0" borderId="0">
      <alignment vertical="center"/>
    </xf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205" fontId="22" fillId="0" borderId="0"/>
    <xf numFmtId="0" fontId="88" fillId="0" borderId="9">
      <alignment horizontal="center" vertical="center"/>
    </xf>
    <xf numFmtId="9" fontId="89" fillId="0" borderId="0"/>
    <xf numFmtId="38" fontId="4" fillId="0" borderId="0"/>
    <xf numFmtId="0" fontId="3" fillId="0" borderId="0">
      <protection locked="0"/>
    </xf>
    <xf numFmtId="0" fontId="90" fillId="8" borderId="0">
      <alignment vertical="center"/>
    </xf>
    <xf numFmtId="0" fontId="28" fillId="0" borderId="0">
      <protection locked="0"/>
    </xf>
    <xf numFmtId="0" fontId="84" fillId="0" borderId="0"/>
    <xf numFmtId="226" fontId="9" fillId="0" borderId="9">
      <alignment horizontal="right" vertical="center"/>
    </xf>
    <xf numFmtId="280" fontId="91" fillId="0" borderId="9">
      <alignment horizontal="center" vertical="center" shrinkToFit="1"/>
    </xf>
    <xf numFmtId="281" fontId="92" fillId="0" borderId="9">
      <alignment vertical="center"/>
    </xf>
    <xf numFmtId="0" fontId="93" fillId="0" borderId="58">
      <alignment vertical="center"/>
    </xf>
    <xf numFmtId="3" fontId="19" fillId="0" borderId="3">
      <alignment horizontal="center"/>
    </xf>
    <xf numFmtId="282" fontId="92" fillId="0" borderId="9">
      <alignment vertical="center" shrinkToFit="1"/>
    </xf>
    <xf numFmtId="0" fontId="94" fillId="0" borderId="4">
      <alignment vertical="center"/>
    </xf>
    <xf numFmtId="226" fontId="92" fillId="0" borderId="59">
      <alignment horizontal="center" vertical="center"/>
    </xf>
    <xf numFmtId="0" fontId="19" fillId="0" borderId="0">
      <alignment horizontal="left"/>
    </xf>
    <xf numFmtId="0" fontId="28" fillId="0" borderId="0">
      <protection locked="0"/>
    </xf>
    <xf numFmtId="0" fontId="84" fillId="0" borderId="0"/>
    <xf numFmtId="49" fontId="95" fillId="0" borderId="24">
      <alignment horizontal="center" vertical="center" wrapText="1"/>
    </xf>
    <xf numFmtId="0" fontId="96" fillId="0" borderId="0">
      <alignment vertical="top"/>
      <protection locked="0"/>
    </xf>
    <xf numFmtId="0" fontId="97" fillId="0" borderId="0">
      <alignment vertical="top"/>
      <protection locked="0"/>
    </xf>
    <xf numFmtId="0" fontId="24" fillId="0" borderId="0"/>
    <xf numFmtId="0" fontId="24" fillId="0" borderId="0"/>
    <xf numFmtId="0" fontId="3" fillId="0" borderId="0"/>
    <xf numFmtId="192" fontId="9" fillId="0" borderId="25">
      <alignment vertical="center"/>
    </xf>
    <xf numFmtId="0" fontId="9" fillId="0" borderId="7">
      <alignment horizontal="center" vertical="center"/>
    </xf>
    <xf numFmtId="0" fontId="3" fillId="21" borderId="60">
      <alignment vertical="center"/>
    </xf>
    <xf numFmtId="0" fontId="3" fillId="22" borderId="0"/>
    <xf numFmtId="0" fontId="24" fillId="0" borderId="0"/>
    <xf numFmtId="0" fontId="24" fillId="0" borderId="0"/>
    <xf numFmtId="0" fontId="98" fillId="0" borderId="0"/>
    <xf numFmtId="0" fontId="38" fillId="0" borderId="0">
      <alignment horizontal="distributed" vertical="center"/>
    </xf>
    <xf numFmtId="10" fontId="92" fillId="0" borderId="0">
      <alignment vertical="center"/>
    </xf>
    <xf numFmtId="185" fontId="3" fillId="0" borderId="0">
      <protection locked="0"/>
    </xf>
    <xf numFmtId="185" fontId="3" fillId="0" borderId="0">
      <protection locked="0"/>
    </xf>
    <xf numFmtId="10" fontId="92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8" fillId="0" borderId="0">
      <protection locked="0"/>
    </xf>
    <xf numFmtId="186" fontId="28" fillId="0" borderId="0">
      <protection locked="0"/>
    </xf>
    <xf numFmtId="0" fontId="28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18" fontId="1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2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0" fontId="92" fillId="0" borderId="0">
      <alignment vertical="center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211" fontId="17" fillId="0" borderId="0">
      <alignment horizontal="center" vertical="center"/>
    </xf>
    <xf numFmtId="283" fontId="17" fillId="0" borderId="0">
      <alignment horizontal="center" vertical="center"/>
    </xf>
    <xf numFmtId="9" fontId="4" fillId="3" borderId="0">
      <alignment horizontal="right"/>
    </xf>
    <xf numFmtId="9" fontId="4" fillId="3" borderId="0">
      <alignment horizontal="right"/>
    </xf>
    <xf numFmtId="10" fontId="4" fillId="0" borderId="0">
      <alignment horizontal="right"/>
    </xf>
    <xf numFmtId="10" fontId="4" fillId="0" borderId="0">
      <alignment horizontal="right"/>
    </xf>
    <xf numFmtId="9" fontId="3" fillId="0" borderId="0">
      <alignment vertical="center"/>
    </xf>
    <xf numFmtId="9" fontId="3" fillId="0" borderId="0">
      <alignment vertical="center"/>
    </xf>
    <xf numFmtId="284" fontId="17" fillId="0" borderId="0"/>
    <xf numFmtId="189" fontId="38" fillId="0" borderId="0"/>
    <xf numFmtId="0" fontId="99" fillId="2" borderId="0">
      <alignment vertical="center"/>
    </xf>
    <xf numFmtId="0" fontId="100" fillId="0" borderId="15">
      <alignment horizontal="center" vertical="center"/>
    </xf>
    <xf numFmtId="0" fontId="17" fillId="0" borderId="0"/>
    <xf numFmtId="38" fontId="98" fillId="0" borderId="0"/>
    <xf numFmtId="192" fontId="101" fillId="0" borderId="56">
      <alignment vertical="center"/>
    </xf>
    <xf numFmtId="285" fontId="8" fillId="0" borderId="37"/>
    <xf numFmtId="0" fontId="3" fillId="0" borderId="0"/>
    <xf numFmtId="0" fontId="38" fillId="0" borderId="0">
      <alignment horizontal="centerContinuous" vertical="center"/>
    </xf>
    <xf numFmtId="226" fontId="102" fillId="0" borderId="9">
      <alignment vertical="center"/>
    </xf>
    <xf numFmtId="3" fontId="38" fillId="0" borderId="7"/>
    <xf numFmtId="0" fontId="38" fillId="0" borderId="7"/>
    <xf numFmtId="3" fontId="38" fillId="0" borderId="39"/>
    <xf numFmtId="3" fontId="38" fillId="0" borderId="10"/>
    <xf numFmtId="0" fontId="103" fillId="0" borderId="7"/>
    <xf numFmtId="0" fontId="104" fillId="0" borderId="0">
      <alignment horizontal="center"/>
    </xf>
    <xf numFmtId="0" fontId="36" fillId="0" borderId="35">
      <alignment horizontal="center"/>
    </xf>
    <xf numFmtId="0" fontId="105" fillId="0" borderId="0">
      <alignment vertical="center"/>
    </xf>
    <xf numFmtId="0" fontId="106" fillId="29" borderId="61">
      <alignment vertical="center"/>
    </xf>
    <xf numFmtId="3" fontId="88" fillId="0" borderId="0">
      <alignment vertical="center" wrapText="1"/>
    </xf>
    <xf numFmtId="3" fontId="107" fillId="0" borderId="0">
      <alignment vertical="center" wrapText="1"/>
    </xf>
    <xf numFmtId="1" fontId="17" fillId="0" borderId="0"/>
    <xf numFmtId="0" fontId="108" fillId="0" borderId="0">
      <alignment vertical="center"/>
    </xf>
    <xf numFmtId="286" fontId="92" fillId="0" borderId="0">
      <alignment vertical="center"/>
    </xf>
    <xf numFmtId="192" fontId="87" fillId="0" borderId="56">
      <alignment vertical="center"/>
    </xf>
    <xf numFmtId="195" fontId="109" fillId="0" borderId="0">
      <alignment vertical="center"/>
    </xf>
    <xf numFmtId="287" fontId="3" fillId="0" borderId="0">
      <alignment vertical="center"/>
    </xf>
    <xf numFmtId="195" fontId="109" fillId="0" borderId="0">
      <alignment vertical="center"/>
    </xf>
    <xf numFmtId="41" fontId="37" fillId="0" borderId="0">
      <alignment vertical="center"/>
    </xf>
    <xf numFmtId="243" fontId="17" fillId="0" borderId="0"/>
    <xf numFmtId="41" fontId="3" fillId="0" borderId="0"/>
    <xf numFmtId="41" fontId="3" fillId="0" borderId="0">
      <alignment vertical="center"/>
    </xf>
    <xf numFmtId="41" fontId="3" fillId="0" borderId="0"/>
    <xf numFmtId="41" fontId="3" fillId="0" borderId="0">
      <alignment vertical="center"/>
    </xf>
    <xf numFmtId="288" fontId="3" fillId="0" borderId="0">
      <alignment vertical="center"/>
    </xf>
    <xf numFmtId="41" fontId="3" fillId="0" borderId="0">
      <alignment vertical="center"/>
    </xf>
    <xf numFmtId="41" fontId="3" fillId="0" borderId="0"/>
    <xf numFmtId="41" fontId="37" fillId="0" borderId="0">
      <alignment vertical="center"/>
    </xf>
    <xf numFmtId="41" fontId="9" fillId="0" borderId="0"/>
    <xf numFmtId="41" fontId="3" fillId="0" borderId="0">
      <alignment vertical="center"/>
    </xf>
    <xf numFmtId="41" fontId="37" fillId="0" borderId="0">
      <alignment vertical="center"/>
    </xf>
    <xf numFmtId="43" fontId="3" fillId="0" borderId="0"/>
    <xf numFmtId="0" fontId="9" fillId="0" borderId="0"/>
    <xf numFmtId="0" fontId="19" fillId="0" borderId="0"/>
    <xf numFmtId="0" fontId="3" fillId="0" borderId="0"/>
    <xf numFmtId="0" fontId="17" fillId="0" borderId="0"/>
    <xf numFmtId="0" fontId="35" fillId="0" borderId="0"/>
    <xf numFmtId="0" fontId="17" fillId="0" borderId="0"/>
    <xf numFmtId="0" fontId="22" fillId="0" borderId="0"/>
    <xf numFmtId="0" fontId="17" fillId="0" borderId="0"/>
    <xf numFmtId="3" fontId="17" fillId="0" borderId="0"/>
    <xf numFmtId="3" fontId="17" fillId="0" borderId="0"/>
    <xf numFmtId="0" fontId="17" fillId="0" borderId="0"/>
    <xf numFmtId="3" fontId="17" fillId="0" borderId="0"/>
    <xf numFmtId="0" fontId="3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62"/>
    <xf numFmtId="0" fontId="19" fillId="0" borderId="62"/>
    <xf numFmtId="0" fontId="110" fillId="0" borderId="63">
      <alignment vertical="center"/>
    </xf>
    <xf numFmtId="0" fontId="111" fillId="0" borderId="0">
      <alignment vertical="top"/>
      <protection locked="0"/>
    </xf>
    <xf numFmtId="289" fontId="18" fillId="0" borderId="7">
      <alignment vertical="center"/>
    </xf>
    <xf numFmtId="0" fontId="112" fillId="0" borderId="64">
      <alignment vertical="center"/>
    </xf>
    <xf numFmtId="290" fontId="3" fillId="0" borderId="0"/>
    <xf numFmtId="290" fontId="3" fillId="0" borderId="0"/>
    <xf numFmtId="194" fontId="19" fillId="0" borderId="0"/>
    <xf numFmtId="0" fontId="19" fillId="0" borderId="0"/>
    <xf numFmtId="291" fontId="3" fillId="0" borderId="0"/>
    <xf numFmtId="194" fontId="19" fillId="0" borderId="0"/>
    <xf numFmtId="0" fontId="19" fillId="0" borderId="0"/>
    <xf numFmtId="292" fontId="17" fillId="0" borderId="0"/>
    <xf numFmtId="0" fontId="3" fillId="0" borderId="0"/>
    <xf numFmtId="0" fontId="113" fillId="0" borderId="0">
      <alignment vertical="center"/>
    </xf>
    <xf numFmtId="293" fontId="114" fillId="0" borderId="9">
      <alignment horizontal="center" vertical="center"/>
    </xf>
    <xf numFmtId="0" fontId="8" fillId="0" borderId="0">
      <alignment horizontal="center" vertical="center"/>
    </xf>
    <xf numFmtId="0" fontId="27" fillId="0" borderId="0"/>
    <xf numFmtId="0" fontId="31" fillId="0" borderId="0">
      <alignment horizontal="centerContinuous" vertical="center"/>
    </xf>
    <xf numFmtId="281" fontId="38" fillId="0" borderId="0">
      <alignment vertical="center"/>
    </xf>
    <xf numFmtId="294" fontId="38" fillId="0" borderId="9">
      <alignment horizontal="center" vertical="center"/>
    </xf>
    <xf numFmtId="0" fontId="115" fillId="11" borderId="55">
      <alignment vertical="center"/>
    </xf>
    <xf numFmtId="4" fontId="28" fillId="0" borderId="0">
      <protection locked="0"/>
    </xf>
    <xf numFmtId="0" fontId="8" fillId="0" borderId="0"/>
    <xf numFmtId="4" fontId="84" fillId="0" borderId="0"/>
    <xf numFmtId="4" fontId="84" fillId="0" borderId="0"/>
    <xf numFmtId="4" fontId="84" fillId="0" borderId="0"/>
    <xf numFmtId="4" fontId="84" fillId="0" borderId="0"/>
    <xf numFmtId="4" fontId="28" fillId="0" borderId="0">
      <protection locked="0"/>
    </xf>
    <xf numFmtId="295" fontId="17" fillId="0" borderId="0">
      <protection locked="0"/>
    </xf>
    <xf numFmtId="296" fontId="3" fillId="0" borderId="0">
      <protection locked="0"/>
    </xf>
    <xf numFmtId="3" fontId="84" fillId="0" borderId="0"/>
    <xf numFmtId="0" fontId="116" fillId="0" borderId="65">
      <alignment vertical="center"/>
    </xf>
    <xf numFmtId="0" fontId="17" fillId="0" borderId="0">
      <alignment vertical="center"/>
    </xf>
    <xf numFmtId="0" fontId="117" fillId="0" borderId="0">
      <alignment horizontal="centerContinuous" vertical="center"/>
    </xf>
    <xf numFmtId="0" fontId="118" fillId="0" borderId="66">
      <alignment vertical="center"/>
    </xf>
    <xf numFmtId="0" fontId="119" fillId="0" borderId="67">
      <alignment vertical="center"/>
    </xf>
    <xf numFmtId="0" fontId="119" fillId="0" borderId="67">
      <alignment vertical="center"/>
    </xf>
    <xf numFmtId="0" fontId="119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7" fillId="0" borderId="7">
      <alignment horizontal="distributed" vertical="center"/>
    </xf>
    <xf numFmtId="0" fontId="17" fillId="0" borderId="7">
      <alignment horizontal="distributed" vertical="center"/>
    </xf>
    <xf numFmtId="0" fontId="17" fillId="0" borderId="37">
      <alignment horizontal="distributed" vertical="top"/>
    </xf>
    <xf numFmtId="0" fontId="17" fillId="0" borderId="37">
      <alignment horizontal="distributed" vertical="top"/>
    </xf>
    <xf numFmtId="0" fontId="17" fillId="0" borderId="59">
      <alignment horizontal="distributed"/>
    </xf>
    <xf numFmtId="0" fontId="17" fillId="0" borderId="59">
      <alignment horizontal="distributed"/>
    </xf>
    <xf numFmtId="192" fontId="121" fillId="0" borderId="0">
      <alignment vertical="center"/>
    </xf>
    <xf numFmtId="192" fontId="121" fillId="0" borderId="0">
      <alignment vertical="center"/>
    </xf>
    <xf numFmtId="0" fontId="122" fillId="0" borderId="0"/>
    <xf numFmtId="0" fontId="123" fillId="6" borderId="0">
      <alignment vertical="center"/>
    </xf>
    <xf numFmtId="0" fontId="17" fillId="0" borderId="0"/>
    <xf numFmtId="0" fontId="17" fillId="0" borderId="0"/>
    <xf numFmtId="41" fontId="27" fillId="0" borderId="0"/>
    <xf numFmtId="43" fontId="27" fillId="0" borderId="0"/>
    <xf numFmtId="41" fontId="3" fillId="0" borderId="0"/>
    <xf numFmtId="43" fontId="3" fillId="0" borderId="0"/>
    <xf numFmtId="0" fontId="124" fillId="20" borderId="68">
      <alignment vertical="center"/>
    </xf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8" fillId="0" borderId="0">
      <protection locked="0"/>
    </xf>
    <xf numFmtId="186" fontId="28" fillId="0" borderId="0">
      <protection locked="0"/>
    </xf>
    <xf numFmtId="0" fontId="28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18" fontId="1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2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17" fillId="0" borderId="0"/>
    <xf numFmtId="0" fontId="125" fillId="0" borderId="0" applyFont="0" applyFill="0" applyBorder="0" applyAlignment="0" applyProtection="0"/>
    <xf numFmtId="186" fontId="28" fillId="0" borderId="0">
      <protection locked="0"/>
    </xf>
    <xf numFmtId="185" fontId="3" fillId="0" borderId="0">
      <protection locked="0"/>
    </xf>
    <xf numFmtId="297" fontId="17" fillId="0" borderId="0">
      <alignment vertical="center"/>
    </xf>
    <xf numFmtId="192" fontId="17" fillId="0" borderId="7">
      <alignment horizontal="center" vertical="center"/>
    </xf>
    <xf numFmtId="182" fontId="17" fillId="0" borderId="0">
      <protection locked="0"/>
    </xf>
    <xf numFmtId="41" fontId="3" fillId="0" borderId="0"/>
    <xf numFmtId="192" fontId="17" fillId="0" borderId="0">
      <alignment vertical="center"/>
    </xf>
    <xf numFmtId="38" fontId="17" fillId="3" borderId="0">
      <alignment horizontal="right"/>
    </xf>
    <xf numFmtId="298" fontId="108" fillId="3" borderId="0">
      <alignment horizontal="right"/>
    </xf>
    <xf numFmtId="192" fontId="17" fillId="0" borderId="0">
      <alignment horizontal="right"/>
    </xf>
    <xf numFmtId="38" fontId="38" fillId="0" borderId="0">
      <alignment vertical="center"/>
    </xf>
    <xf numFmtId="226" fontId="38" fillId="0" borderId="0">
      <alignment vertical="center"/>
    </xf>
    <xf numFmtId="38" fontId="38" fillId="0" borderId="0">
      <alignment vertical="center"/>
    </xf>
    <xf numFmtId="286" fontId="91" fillId="0" borderId="0"/>
    <xf numFmtId="299" fontId="19" fillId="0" borderId="0"/>
    <xf numFmtId="300" fontId="19" fillId="0" borderId="0"/>
    <xf numFmtId="301" fontId="91" fillId="0" borderId="7">
      <alignment vertical="center"/>
    </xf>
    <xf numFmtId="302" fontId="19" fillId="0" borderId="0"/>
    <xf numFmtId="0" fontId="22" fillId="0" borderId="0"/>
    <xf numFmtId="192" fontId="21" fillId="0" borderId="11">
      <alignment vertical="center"/>
    </xf>
    <xf numFmtId="0" fontId="17" fillId="0" borderId="0"/>
    <xf numFmtId="217" fontId="3" fillId="0" borderId="0"/>
    <xf numFmtId="217" fontId="3" fillId="0" borderId="0"/>
    <xf numFmtId="0" fontId="9" fillId="0" borderId="0"/>
    <xf numFmtId="217" fontId="22" fillId="0" borderId="0"/>
    <xf numFmtId="186" fontId="2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8" fillId="0" borderId="0">
      <protection locked="0"/>
    </xf>
    <xf numFmtId="186" fontId="28" fillId="0" borderId="0">
      <protection locked="0"/>
    </xf>
    <xf numFmtId="0" fontId="28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18" fontId="1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2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38" fontId="7" fillId="0" borderId="0"/>
    <xf numFmtId="42" fontId="3" fillId="0" borderId="0">
      <alignment vertical="center"/>
    </xf>
    <xf numFmtId="0" fontId="17" fillId="0" borderId="0"/>
    <xf numFmtId="209" fontId="7" fillId="0" borderId="0"/>
    <xf numFmtId="303" fontId="17" fillId="0" borderId="0">
      <protection locked="0"/>
    </xf>
    <xf numFmtId="304" fontId="3" fillId="0" borderId="0">
      <protection locked="0"/>
    </xf>
    <xf numFmtId="10" fontId="84" fillId="0" borderId="0"/>
    <xf numFmtId="186" fontId="28" fillId="0" borderId="0">
      <protection locked="0"/>
    </xf>
    <xf numFmtId="185" fontId="3" fillId="0" borderId="0">
      <protection locked="0"/>
    </xf>
    <xf numFmtId="0" fontId="87" fillId="0" borderId="9">
      <alignment horizontal="center" vertical="center"/>
    </xf>
    <xf numFmtId="0" fontId="87" fillId="0" borderId="9">
      <alignment horizontal="left" vertical="center"/>
    </xf>
    <xf numFmtId="0" fontId="87" fillId="0" borderId="9">
      <alignment vertical="center" textRotation="255"/>
    </xf>
    <xf numFmtId="185" fontId="3" fillId="0" borderId="0">
      <protection locked="0"/>
    </xf>
    <xf numFmtId="0" fontId="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8" fillId="0" borderId="0">
      <protection locked="0"/>
    </xf>
    <xf numFmtId="186" fontId="28" fillId="0" borderId="0">
      <protection locked="0"/>
    </xf>
    <xf numFmtId="0" fontId="28" fillId="0" borderId="0">
      <protection locked="0"/>
    </xf>
    <xf numFmtId="40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6" fontId="28" fillId="0" borderId="0">
      <protection locked="0"/>
    </xf>
    <xf numFmtId="185" fontId="3" fillId="0" borderId="0">
      <protection locked="0"/>
    </xf>
    <xf numFmtId="218" fontId="18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2" fontId="17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21" fillId="0" borderId="59">
      <alignment horizontal="distributed"/>
    </xf>
    <xf numFmtId="0" fontId="21" fillId="0" borderId="40">
      <alignment horizontal="distributed" vertical="center"/>
    </xf>
    <xf numFmtId="0" fontId="21" fillId="0" borderId="69">
      <alignment horizontal="distributed" vertical="top"/>
    </xf>
    <xf numFmtId="0" fontId="126" fillId="0" borderId="0">
      <alignment vertical="top"/>
      <protection locked="0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12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/>
    <xf numFmtId="0" fontId="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0" borderId="0"/>
    <xf numFmtId="0" fontId="17" fillId="0" borderId="9">
      <alignment vertical="center" wrapText="1"/>
    </xf>
    <xf numFmtId="0" fontId="3" fillId="0" borderId="7">
      <alignment vertical="center"/>
    </xf>
    <xf numFmtId="0" fontId="128" fillId="0" borderId="0">
      <alignment vertical="top"/>
      <protection locked="0"/>
    </xf>
    <xf numFmtId="0" fontId="28" fillId="0" borderId="51">
      <protection locked="0"/>
    </xf>
    <xf numFmtId="0" fontId="84" fillId="0" borderId="51"/>
    <xf numFmtId="3" fontId="98" fillId="0" borderId="0"/>
    <xf numFmtId="192" fontId="24" fillId="0" borderId="0"/>
    <xf numFmtId="305" fontId="17" fillId="0" borderId="0">
      <protection locked="0"/>
    </xf>
    <xf numFmtId="42" fontId="3" fillId="0" borderId="0"/>
    <xf numFmtId="44" fontId="3" fillId="0" borderId="0"/>
    <xf numFmtId="200" fontId="27" fillId="0" borderId="0"/>
    <xf numFmtId="306" fontId="27" fillId="0" borderId="0"/>
    <xf numFmtId="307" fontId="17" fillId="0" borderId="0">
      <protection locked="0"/>
    </xf>
    <xf numFmtId="308" fontId="3" fillId="0" borderId="0">
      <protection locked="0"/>
    </xf>
    <xf numFmtId="196" fontId="17" fillId="0" borderId="0"/>
    <xf numFmtId="309" fontId="17" fillId="0" borderId="0">
      <protection locked="0"/>
    </xf>
    <xf numFmtId="310" fontId="3" fillId="0" borderId="0">
      <protection locked="0"/>
    </xf>
    <xf numFmtId="311" fontId="84" fillId="0" borderId="0"/>
    <xf numFmtId="0" fontId="9" fillId="0" borderId="0"/>
    <xf numFmtId="0" fontId="14" fillId="0" borderId="0"/>
    <xf numFmtId="0" fontId="170" fillId="0" borderId="0">
      <alignment vertical="center"/>
    </xf>
    <xf numFmtId="41" fontId="14" fillId="0" borderId="0" applyFont="0" applyFill="0" applyBorder="0" applyAlignment="0" applyProtection="0"/>
    <xf numFmtId="0" fontId="172" fillId="0" borderId="0">
      <alignment vertical="center"/>
    </xf>
    <xf numFmtId="0" fontId="171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/>
  </cellStyleXfs>
  <cellXfs count="296">
    <xf numFmtId="0" fontId="0" fillId="0" borderId="0" xfId="0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7">
      <alignment vertical="center"/>
    </xf>
    <xf numFmtId="0" fontId="16" fillId="0" borderId="0" xfId="7" applyFont="1" applyAlignment="1">
      <alignment horizontal="left" vertical="center"/>
    </xf>
    <xf numFmtId="0" fontId="16" fillId="0" borderId="0" xfId="7" applyFont="1" applyAlignment="1">
      <alignment horizontal="center" vertical="center"/>
    </xf>
    <xf numFmtId="0" fontId="14" fillId="0" borderId="0" xfId="7" applyAlignment="1">
      <alignment horizontal="center" vertical="center"/>
    </xf>
    <xf numFmtId="0" fontId="129" fillId="0" borderId="0" xfId="7" applyFont="1">
      <alignment vertical="center"/>
    </xf>
    <xf numFmtId="0" fontId="15" fillId="0" borderId="0" xfId="0" applyFont="1" applyAlignment="1">
      <alignment vertical="center"/>
    </xf>
    <xf numFmtId="181" fontId="14" fillId="0" borderId="0" xfId="7" applyNumberFormat="1">
      <alignment vertical="center"/>
    </xf>
    <xf numFmtId="0" fontId="132" fillId="0" borderId="0" xfId="0" applyFont="1" applyAlignment="1">
      <alignment horizontal="center" vertical="center"/>
    </xf>
    <xf numFmtId="0" fontId="133" fillId="0" borderId="0" xfId="0" applyFont="1" applyAlignment="1">
      <alignment vertical="center"/>
    </xf>
    <xf numFmtId="0" fontId="134" fillId="0" borderId="0" xfId="0" applyFont="1" applyAlignment="1">
      <alignment horizontal="center" vertical="center"/>
    </xf>
    <xf numFmtId="41" fontId="134" fillId="0" borderId="0" xfId="2" applyFont="1" applyAlignment="1">
      <alignment horizontal="center" vertical="center"/>
    </xf>
    <xf numFmtId="0" fontId="135" fillId="0" borderId="0" xfId="0" applyFont="1" applyAlignment="1">
      <alignment vertical="center"/>
    </xf>
    <xf numFmtId="226" fontId="135" fillId="0" borderId="0" xfId="0" applyNumberFormat="1" applyFont="1" applyAlignment="1">
      <alignment vertical="center"/>
    </xf>
    <xf numFmtId="0" fontId="136" fillId="0" borderId="0" xfId="0" applyFont="1" applyAlignment="1">
      <alignment horizontal="center" vertical="center"/>
    </xf>
    <xf numFmtId="41" fontId="135" fillId="0" borderId="0" xfId="2" applyFont="1" applyAlignment="1">
      <alignment vertical="center"/>
    </xf>
    <xf numFmtId="0" fontId="137" fillId="0" borderId="0" xfId="0" applyFont="1" applyAlignment="1">
      <alignment vertical="center"/>
    </xf>
    <xf numFmtId="0" fontId="136" fillId="0" borderId="0" xfId="0" applyFont="1" applyAlignment="1">
      <alignment vertical="center"/>
    </xf>
    <xf numFmtId="0" fontId="136" fillId="0" borderId="0" xfId="0" applyFont="1" applyAlignment="1">
      <alignment horizontal="right" vertical="center"/>
    </xf>
    <xf numFmtId="41" fontId="136" fillId="0" borderId="0" xfId="2" applyFont="1" applyAlignment="1">
      <alignment vertical="center"/>
    </xf>
    <xf numFmtId="41" fontId="136" fillId="0" borderId="0" xfId="2" quotePrefix="1" applyFont="1" applyAlignment="1">
      <alignment vertical="center"/>
    </xf>
    <xf numFmtId="0" fontId="136" fillId="0" borderId="2" xfId="0" applyFont="1" applyBorder="1" applyAlignment="1">
      <alignment vertical="center"/>
    </xf>
    <xf numFmtId="0" fontId="137" fillId="0" borderId="3" xfId="0" applyFont="1" applyBorder="1" applyAlignment="1">
      <alignment horizontal="center" vertical="center"/>
    </xf>
    <xf numFmtId="43" fontId="136" fillId="0" borderId="0" xfId="0" applyNumberFormat="1" applyFont="1" applyAlignment="1">
      <alignment vertical="center"/>
    </xf>
    <xf numFmtId="0" fontId="139" fillId="0" borderId="0" xfId="0" applyFont="1" applyAlignment="1">
      <alignment horizontal="center" vertical="center"/>
    </xf>
    <xf numFmtId="0" fontId="139" fillId="0" borderId="0" xfId="0" applyFont="1" applyAlignment="1">
      <alignment horizontal="right" vertical="center"/>
    </xf>
    <xf numFmtId="0" fontId="136" fillId="0" borderId="0" xfId="0" applyFont="1" applyAlignment="1">
      <alignment horizontal="left" vertical="center"/>
    </xf>
    <xf numFmtId="176" fontId="135" fillId="0" borderId="0" xfId="1" applyNumberFormat="1" applyFont="1" applyAlignment="1">
      <alignment vertical="center"/>
    </xf>
    <xf numFmtId="10" fontId="135" fillId="0" borderId="0" xfId="0" applyNumberFormat="1" applyFont="1" applyAlignment="1">
      <alignment vertical="center"/>
    </xf>
    <xf numFmtId="0" fontId="136" fillId="0" borderId="1" xfId="0" applyFont="1" applyBorder="1" applyAlignment="1">
      <alignment vertical="center"/>
    </xf>
    <xf numFmtId="0" fontId="136" fillId="0" borderId="1" xfId="0" applyFont="1" applyBorder="1" applyAlignment="1">
      <alignment horizontal="center" vertical="center"/>
    </xf>
    <xf numFmtId="10" fontId="136" fillId="0" borderId="1" xfId="0" applyNumberFormat="1" applyFont="1" applyBorder="1" applyAlignment="1">
      <alignment vertical="center"/>
    </xf>
    <xf numFmtId="180" fontId="136" fillId="0" borderId="1" xfId="0" applyNumberFormat="1" applyFont="1" applyBorder="1" applyAlignment="1">
      <alignment vertical="center"/>
    </xf>
    <xf numFmtId="0" fontId="136" fillId="0" borderId="1" xfId="0" quotePrefix="1" applyFont="1" applyBorder="1" applyAlignment="1">
      <alignment horizontal="center" vertical="center"/>
    </xf>
    <xf numFmtId="0" fontId="137" fillId="0" borderId="1" xfId="0" applyFont="1" applyBorder="1" applyAlignment="1">
      <alignment vertical="center"/>
    </xf>
    <xf numFmtId="41" fontId="136" fillId="0" borderId="0" xfId="0" applyNumberFormat="1" applyFont="1" applyAlignment="1">
      <alignment horizontal="right" vertical="center"/>
    </xf>
    <xf numFmtId="10" fontId="136" fillId="0" borderId="0" xfId="0" applyNumberFormat="1" applyFont="1" applyAlignment="1">
      <alignment vertical="center"/>
    </xf>
    <xf numFmtId="41" fontId="136" fillId="0" borderId="5" xfId="2" applyFont="1" applyBorder="1" applyAlignment="1">
      <alignment horizontal="center" vertical="center"/>
    </xf>
    <xf numFmtId="0" fontId="134" fillId="0" borderId="0" xfId="0" applyFont="1" applyAlignment="1">
      <alignment vertical="center"/>
    </xf>
    <xf numFmtId="41" fontId="136" fillId="0" borderId="0" xfId="0" applyNumberFormat="1" applyFont="1" applyAlignment="1">
      <alignment vertical="center"/>
    </xf>
    <xf numFmtId="41" fontId="136" fillId="0" borderId="0" xfId="2" applyFont="1" applyAlignment="1">
      <alignment horizontal="center" vertical="center"/>
    </xf>
    <xf numFmtId="41" fontId="137" fillId="0" borderId="0" xfId="0" applyNumberFormat="1" applyFont="1" applyAlignment="1">
      <alignment horizontal="center" vertical="center"/>
    </xf>
    <xf numFmtId="0" fontId="137" fillId="0" borderId="0" xfId="0" applyFont="1" applyAlignment="1">
      <alignment horizontal="center" vertical="center"/>
    </xf>
    <xf numFmtId="177" fontId="137" fillId="0" borderId="0" xfId="0" applyNumberFormat="1" applyFont="1" applyAlignment="1">
      <alignment horizontal="center" vertical="center"/>
    </xf>
    <xf numFmtId="0" fontId="137" fillId="0" borderId="6" xfId="0" applyFont="1" applyBorder="1" applyAlignment="1">
      <alignment vertical="center"/>
    </xf>
    <xf numFmtId="41" fontId="137" fillId="0" borderId="6" xfId="2" applyFont="1" applyBorder="1" applyAlignment="1">
      <alignment vertical="center"/>
    </xf>
    <xf numFmtId="0" fontId="137" fillId="0" borderId="6" xfId="0" applyFont="1" applyBorder="1" applyAlignment="1">
      <alignment horizontal="center" vertical="center"/>
    </xf>
    <xf numFmtId="41" fontId="137" fillId="0" borderId="0" xfId="2" applyFont="1" applyAlignment="1">
      <alignment vertical="center"/>
    </xf>
    <xf numFmtId="176" fontId="137" fillId="0" borderId="0" xfId="0" applyNumberFormat="1" applyFont="1" applyAlignment="1">
      <alignment vertical="center"/>
    </xf>
    <xf numFmtId="0" fontId="133" fillId="0" borderId="1" xfId="0" applyFont="1" applyBorder="1" applyAlignment="1">
      <alignment vertical="center"/>
    </xf>
    <xf numFmtId="41" fontId="133" fillId="0" borderId="1" xfId="0" applyNumberFormat="1" applyFont="1" applyBorder="1" applyAlignment="1">
      <alignment vertical="center"/>
    </xf>
    <xf numFmtId="41" fontId="133" fillId="0" borderId="1" xfId="2" applyFont="1" applyBorder="1" applyAlignment="1">
      <alignment horizontal="center" vertical="center"/>
    </xf>
    <xf numFmtId="41" fontId="134" fillId="0" borderId="1" xfId="2" applyFont="1" applyBorder="1" applyAlignment="1">
      <alignment horizontal="center" vertical="center"/>
    </xf>
    <xf numFmtId="177" fontId="134" fillId="0" borderId="1" xfId="0" applyNumberFormat="1" applyFont="1" applyBorder="1" applyAlignment="1">
      <alignment horizontal="center" vertical="center"/>
    </xf>
    <xf numFmtId="41" fontId="137" fillId="0" borderId="0" xfId="2" applyFont="1" applyAlignment="1">
      <alignment horizontal="center" vertical="center"/>
    </xf>
    <xf numFmtId="177" fontId="137" fillId="0" borderId="1" xfId="0" applyNumberFormat="1" applyFont="1" applyBorder="1" applyAlignment="1">
      <alignment horizontal="center" vertical="center"/>
    </xf>
    <xf numFmtId="0" fontId="141" fillId="0" borderId="0" xfId="0" applyFont="1" applyAlignment="1">
      <alignment vertical="center"/>
    </xf>
    <xf numFmtId="177" fontId="136" fillId="0" borderId="0" xfId="0" applyNumberFormat="1" applyFont="1" applyAlignment="1">
      <alignment horizontal="center" vertical="center"/>
    </xf>
    <xf numFmtId="0" fontId="142" fillId="0" borderId="0" xfId="0" applyFont="1" applyAlignment="1">
      <alignment vertical="center"/>
    </xf>
    <xf numFmtId="0" fontId="134" fillId="0" borderId="1" xfId="0" applyFont="1" applyBorder="1" applyAlignment="1">
      <alignment vertical="center"/>
    </xf>
    <xf numFmtId="0" fontId="143" fillId="0" borderId="0" xfId="0" applyFont="1" applyAlignment="1">
      <alignment vertical="center"/>
    </xf>
    <xf numFmtId="0" fontId="144" fillId="0" borderId="0" xfId="0" applyFont="1" applyAlignment="1">
      <alignment vertical="center"/>
    </xf>
    <xf numFmtId="0" fontId="145" fillId="0" borderId="0" xfId="0" applyFont="1" applyAlignment="1">
      <alignment vertical="center"/>
    </xf>
    <xf numFmtId="0" fontId="146" fillId="0" borderId="0" xfId="0" applyFont="1" applyAlignment="1">
      <alignment vertical="center"/>
    </xf>
    <xf numFmtId="0" fontId="147" fillId="0" borderId="0" xfId="0" applyFont="1" applyAlignment="1">
      <alignment vertical="center"/>
    </xf>
    <xf numFmtId="0" fontId="148" fillId="0" borderId="7" xfId="0" applyFont="1" applyBorder="1" applyAlignment="1">
      <alignment horizontal="center" vertical="center"/>
    </xf>
    <xf numFmtId="180" fontId="148" fillId="0" borderId="7" xfId="0" applyNumberFormat="1" applyFont="1" applyBorder="1" applyAlignment="1">
      <alignment horizontal="right" vertical="center"/>
    </xf>
    <xf numFmtId="41" fontId="148" fillId="0" borderId="7" xfId="0" applyNumberFormat="1" applyFont="1" applyBorder="1" applyAlignment="1">
      <alignment horizontal="right" vertical="center"/>
    </xf>
    <xf numFmtId="41" fontId="150" fillId="0" borderId="7" xfId="2" applyFont="1" applyBorder="1" applyAlignment="1">
      <alignment horizontal="right" vertical="center"/>
    </xf>
    <xf numFmtId="41" fontId="146" fillId="0" borderId="0" xfId="2" applyFont="1" applyAlignment="1">
      <alignment vertical="center"/>
    </xf>
    <xf numFmtId="43" fontId="146" fillId="0" borderId="0" xfId="0" applyNumberFormat="1" applyFont="1" applyAlignment="1">
      <alignment vertical="center"/>
    </xf>
    <xf numFmtId="43" fontId="143" fillId="0" borderId="0" xfId="0" applyNumberFormat="1" applyFont="1" applyAlignment="1">
      <alignment vertical="center"/>
    </xf>
    <xf numFmtId="0" fontId="151" fillId="0" borderId="0" xfId="0" applyFont="1" applyAlignment="1">
      <alignment vertical="center"/>
    </xf>
    <xf numFmtId="0" fontId="152" fillId="0" borderId="41" xfId="7" applyFont="1" applyBorder="1">
      <alignment vertical="center"/>
    </xf>
    <xf numFmtId="0" fontId="153" fillId="0" borderId="0" xfId="7" applyFont="1">
      <alignment vertical="center"/>
    </xf>
    <xf numFmtId="181" fontId="154" fillId="0" borderId="0" xfId="7" applyNumberFormat="1" applyFont="1">
      <alignment vertical="center"/>
    </xf>
    <xf numFmtId="0" fontId="143" fillId="0" borderId="34" xfId="4943" applyFont="1" applyBorder="1" applyProtection="1"/>
    <xf numFmtId="0" fontId="156" fillId="0" borderId="34" xfId="4943" applyFont="1" applyBorder="1" applyProtection="1"/>
    <xf numFmtId="0" fontId="146" fillId="0" borderId="34" xfId="4943" applyFont="1" applyBorder="1" applyProtection="1"/>
    <xf numFmtId="0" fontId="143" fillId="0" borderId="0" xfId="5240" applyFont="1">
      <alignment vertical="center"/>
    </xf>
    <xf numFmtId="0" fontId="143" fillId="0" borderId="0" xfId="4943" applyFont="1" applyProtection="1"/>
    <xf numFmtId="0" fontId="156" fillId="0" borderId="0" xfId="4943" applyFont="1" applyProtection="1"/>
    <xf numFmtId="0" fontId="146" fillId="0" borderId="0" xfId="4943" applyFont="1" applyProtection="1"/>
    <xf numFmtId="0" fontId="143" fillId="0" borderId="0" xfId="4943" applyFont="1" applyAlignment="1" applyProtection="1">
      <alignment vertical="center"/>
    </xf>
    <xf numFmtId="0" fontId="160" fillId="0" borderId="0" xfId="4943" applyFont="1" applyAlignment="1" applyProtection="1">
      <alignment horizontal="center" vertical="center"/>
    </xf>
    <xf numFmtId="41" fontId="157" fillId="0" borderId="41" xfId="5240" applyNumberFormat="1" applyFont="1" applyBorder="1">
      <alignment vertical="center"/>
    </xf>
    <xf numFmtId="0" fontId="143" fillId="3" borderId="0" xfId="4943" applyFont="1" applyFill="1" applyAlignment="1" applyProtection="1">
      <alignment vertical="center"/>
    </xf>
    <xf numFmtId="192" fontId="159" fillId="0" borderId="7" xfId="4944" applyNumberFormat="1" applyFont="1" applyBorder="1" applyAlignment="1" applyProtection="1">
      <alignment horizontal="right" vertical="center" shrinkToFit="1"/>
    </xf>
    <xf numFmtId="41" fontId="143" fillId="3" borderId="0" xfId="4943" applyNumberFormat="1" applyFont="1" applyFill="1" applyAlignment="1" applyProtection="1">
      <alignment vertical="center"/>
    </xf>
    <xf numFmtId="0" fontId="145" fillId="0" borderId="0" xfId="5240" applyFont="1" applyAlignment="1">
      <alignment vertical="center" shrinkToFit="1"/>
    </xf>
    <xf numFmtId="0" fontId="146" fillId="0" borderId="0" xfId="4943" applyFont="1" applyAlignment="1" applyProtection="1">
      <alignment horizontal="center" vertical="center"/>
    </xf>
    <xf numFmtId="0" fontId="156" fillId="0" borderId="0" xfId="4943" applyFont="1" applyAlignment="1" applyProtection="1">
      <alignment vertical="center"/>
    </xf>
    <xf numFmtId="0" fontId="159" fillId="0" borderId="0" xfId="4943" applyFont="1" applyAlignment="1" applyProtection="1">
      <alignment horizontal="center" vertical="center"/>
    </xf>
    <xf numFmtId="49" fontId="148" fillId="0" borderId="0" xfId="4943" applyNumberFormat="1" applyFont="1" applyAlignment="1" applyProtection="1">
      <alignment horizontal="left" vertical="center"/>
    </xf>
    <xf numFmtId="49" fontId="148" fillId="0" borderId="0" xfId="4943" applyNumberFormat="1" applyFont="1" applyAlignment="1" applyProtection="1">
      <alignment horizontal="center" vertical="center"/>
    </xf>
    <xf numFmtId="0" fontId="148" fillId="0" borderId="0" xfId="5240" applyFont="1" applyAlignment="1"/>
    <xf numFmtId="0" fontId="148" fillId="0" borderId="0" xfId="4943" applyFont="1" applyAlignment="1" applyProtection="1">
      <alignment horizontal="center" vertical="center"/>
    </xf>
    <xf numFmtId="49" fontId="148" fillId="0" borderId="0" xfId="4943" applyNumberFormat="1" applyFont="1" applyAlignment="1" applyProtection="1">
      <alignment vertical="center"/>
    </xf>
    <xf numFmtId="0" fontId="148" fillId="0" borderId="0" xfId="5240" applyFont="1" applyAlignment="1">
      <alignment horizontal="left" vertical="center"/>
    </xf>
    <xf numFmtId="49" fontId="143" fillId="0" borderId="0" xfId="4943" applyNumberFormat="1" applyFont="1" applyAlignment="1" applyProtection="1">
      <alignment vertical="center"/>
    </xf>
    <xf numFmtId="49" fontId="146" fillId="0" borderId="0" xfId="4943" applyNumberFormat="1" applyFont="1" applyAlignment="1" applyProtection="1">
      <alignment horizontal="left" vertical="center"/>
    </xf>
    <xf numFmtId="0" fontId="146" fillId="0" borderId="41" xfId="4943" applyFont="1" applyBorder="1" applyProtection="1"/>
    <xf numFmtId="0" fontId="143" fillId="0" borderId="41" xfId="4943" applyFont="1" applyBorder="1" applyProtection="1"/>
    <xf numFmtId="0" fontId="156" fillId="0" borderId="41" xfId="4943" quotePrefix="1" applyFont="1" applyBorder="1" applyAlignment="1" applyProtection="1">
      <alignment vertical="center"/>
    </xf>
    <xf numFmtId="0" fontId="156" fillId="0" borderId="41" xfId="4943" applyFont="1" applyBorder="1" applyProtection="1"/>
    <xf numFmtId="0" fontId="164" fillId="0" borderId="0" xfId="4943" applyFont="1" applyAlignment="1" applyProtection="1">
      <alignment vertical="center"/>
    </xf>
    <xf numFmtId="0" fontId="165" fillId="0" borderId="0" xfId="4943" applyFont="1" applyAlignment="1" applyProtection="1">
      <alignment vertical="center"/>
    </xf>
    <xf numFmtId="0" fontId="157" fillId="0" borderId="0" xfId="4943" applyFont="1" applyAlignment="1" applyProtection="1">
      <alignment vertical="center"/>
    </xf>
    <xf numFmtId="192" fontId="162" fillId="4" borderId="81" xfId="4944" applyNumberFormat="1" applyFont="1" applyFill="1" applyBorder="1" applyAlignment="1" applyProtection="1">
      <alignment horizontal="right" vertical="center" shrinkToFit="1"/>
    </xf>
    <xf numFmtId="192" fontId="159" fillId="0" borderId="36" xfId="4944" applyNumberFormat="1" applyFont="1" applyBorder="1" applyAlignment="1" applyProtection="1">
      <alignment horizontal="right" vertical="center" shrinkToFit="1"/>
    </xf>
    <xf numFmtId="0" fontId="4" fillId="0" borderId="0" xfId="5278" applyFont="1" applyAlignment="1">
      <alignment vertical="center"/>
    </xf>
    <xf numFmtId="189" fontId="137" fillId="0" borderId="6" xfId="0" applyNumberFormat="1" applyFont="1" applyBorder="1" applyAlignment="1">
      <alignment vertical="center"/>
    </xf>
    <xf numFmtId="0" fontId="167" fillId="0" borderId="0" xfId="5279" applyFont="1"/>
    <xf numFmtId="49" fontId="167" fillId="0" borderId="0" xfId="5279" applyNumberFormat="1" applyFont="1"/>
    <xf numFmtId="0" fontId="167" fillId="0" borderId="0" xfId="5279" applyFont="1" applyAlignment="1">
      <alignment vertical="center"/>
    </xf>
    <xf numFmtId="49" fontId="167" fillId="0" borderId="0" xfId="5279" applyNumberFormat="1" applyFont="1" applyAlignment="1">
      <alignment vertical="center"/>
    </xf>
    <xf numFmtId="0" fontId="155" fillId="0" borderId="0" xfId="7" applyFont="1" applyAlignment="1">
      <alignment horizontal="center" vertical="center"/>
    </xf>
    <xf numFmtId="312" fontId="168" fillId="0" borderId="7" xfId="5279" applyNumberFormat="1" applyFont="1" applyBorder="1" applyAlignment="1">
      <alignment horizontal="center" vertical="center"/>
    </xf>
    <xf numFmtId="0" fontId="174" fillId="0" borderId="7" xfId="5280" applyFont="1" applyBorder="1" applyAlignment="1">
      <alignment horizontal="left" vertical="center"/>
    </xf>
    <xf numFmtId="0" fontId="174" fillId="0" borderId="7" xfId="5280" applyFont="1" applyBorder="1" applyAlignment="1">
      <alignment horizontal="center" vertical="center"/>
    </xf>
    <xf numFmtId="179" fontId="175" fillId="0" borderId="7" xfId="7" applyNumberFormat="1" applyFont="1" applyBorder="1" applyAlignment="1">
      <alignment horizontal="center" vertical="center"/>
    </xf>
    <xf numFmtId="226" fontId="174" fillId="0" borderId="11" xfId="5280" applyNumberFormat="1" applyFont="1" applyBorder="1" applyAlignment="1">
      <alignment horizontal="right" vertical="center"/>
    </xf>
    <xf numFmtId="312" fontId="168" fillId="0" borderId="7" xfId="5279" applyNumberFormat="1" applyFont="1" applyBorder="1" applyAlignment="1">
      <alignment vertical="center"/>
    </xf>
    <xf numFmtId="49" fontId="168" fillId="0" borderId="7" xfId="5279" applyNumberFormat="1" applyFont="1" applyBorder="1" applyAlignment="1">
      <alignment vertical="center" wrapText="1" shrinkToFit="1"/>
    </xf>
    <xf numFmtId="49" fontId="168" fillId="0" borderId="7" xfId="5279" applyNumberFormat="1" applyFont="1" applyBorder="1" applyAlignment="1">
      <alignment vertical="center" shrinkToFit="1"/>
    </xf>
    <xf numFmtId="49" fontId="168" fillId="0" borderId="7" xfId="5279" applyNumberFormat="1" applyFont="1" applyBorder="1" applyAlignment="1">
      <alignment horizontal="left" vertical="center"/>
    </xf>
    <xf numFmtId="41" fontId="176" fillId="31" borderId="7" xfId="5284" applyFont="1" applyFill="1" applyBorder="1" applyAlignment="1">
      <alignment horizontal="center" vertical="center"/>
    </xf>
    <xf numFmtId="312" fontId="168" fillId="0" borderId="13" xfId="5279" applyNumberFormat="1" applyFont="1" applyBorder="1" applyAlignment="1">
      <alignment vertical="center"/>
    </xf>
    <xf numFmtId="49" fontId="168" fillId="0" borderId="7" xfId="5279" applyNumberFormat="1" applyFont="1" applyBorder="1" applyAlignment="1">
      <alignment vertical="center"/>
    </xf>
    <xf numFmtId="41" fontId="168" fillId="0" borderId="7" xfId="5281" applyFont="1" applyBorder="1" applyAlignment="1">
      <alignment vertical="center"/>
    </xf>
    <xf numFmtId="181" fontId="161" fillId="4" borderId="40" xfId="7" applyNumberFormat="1" applyFont="1" applyFill="1" applyBorder="1" applyAlignment="1">
      <alignment horizontal="center" vertical="center"/>
    </xf>
    <xf numFmtId="181" fontId="177" fillId="0" borderId="13" xfId="7" applyNumberFormat="1" applyFont="1" applyBorder="1" applyAlignment="1">
      <alignment horizontal="left" vertical="center" wrapText="1"/>
    </xf>
    <xf numFmtId="181" fontId="178" fillId="0" borderId="7" xfId="7" applyNumberFormat="1" applyFont="1" applyBorder="1" applyAlignment="1">
      <alignment horizontal="center" vertical="center"/>
    </xf>
    <xf numFmtId="181" fontId="171" fillId="0" borderId="7" xfId="7" applyNumberFormat="1" applyFont="1" applyBorder="1">
      <alignment vertical="center"/>
    </xf>
    <xf numFmtId="181" fontId="177" fillId="0" borderId="7" xfId="7" applyNumberFormat="1" applyFont="1" applyBorder="1" applyAlignment="1">
      <alignment horizontal="right" vertical="center" wrapText="1"/>
    </xf>
    <xf numFmtId="10" fontId="178" fillId="0" borderId="7" xfId="7" applyNumberFormat="1" applyFont="1" applyBorder="1">
      <alignment vertical="center"/>
    </xf>
    <xf numFmtId="181" fontId="161" fillId="0" borderId="7" xfId="7" applyNumberFormat="1" applyFont="1" applyBorder="1" applyAlignment="1">
      <alignment horizontal="right" vertical="center" wrapText="1"/>
    </xf>
    <xf numFmtId="181" fontId="153" fillId="0" borderId="11" xfId="7" applyNumberFormat="1" applyFont="1" applyBorder="1">
      <alignment vertical="center"/>
    </xf>
    <xf numFmtId="10" fontId="153" fillId="0" borderId="7" xfId="7" applyNumberFormat="1" applyFont="1" applyBorder="1">
      <alignment vertical="center"/>
    </xf>
    <xf numFmtId="181" fontId="179" fillId="0" borderId="7" xfId="7" applyNumberFormat="1" applyFont="1" applyBorder="1" applyAlignment="1">
      <alignment horizontal="right" vertical="center" wrapText="1"/>
    </xf>
    <xf numFmtId="181" fontId="177" fillId="0" borderId="47" xfId="7" applyNumberFormat="1" applyFont="1" applyBorder="1" applyAlignment="1">
      <alignment horizontal="center" vertical="center" wrapText="1"/>
    </xf>
    <xf numFmtId="181" fontId="178" fillId="0" borderId="59" xfId="7" applyNumberFormat="1" applyFont="1" applyBorder="1" applyAlignment="1">
      <alignment horizontal="center" vertical="center"/>
    </xf>
    <xf numFmtId="181" fontId="178" fillId="0" borderId="59" xfId="7" applyNumberFormat="1" applyFont="1" applyBorder="1">
      <alignment vertical="center"/>
    </xf>
    <xf numFmtId="181" fontId="177" fillId="0" borderId="59" xfId="7" applyNumberFormat="1" applyFont="1" applyBorder="1" applyAlignment="1">
      <alignment horizontal="right" vertical="center" wrapText="1"/>
    </xf>
    <xf numFmtId="10" fontId="153" fillId="0" borderId="59" xfId="7" applyNumberFormat="1" applyFont="1" applyBorder="1">
      <alignment vertical="center"/>
    </xf>
    <xf numFmtId="181" fontId="179" fillId="0" borderId="59" xfId="7" applyNumberFormat="1" applyFont="1" applyBorder="1" applyAlignment="1">
      <alignment horizontal="right" vertical="center" wrapText="1"/>
    </xf>
    <xf numFmtId="181" fontId="161" fillId="0" borderId="59" xfId="7" applyNumberFormat="1" applyFont="1" applyBorder="1" applyAlignment="1">
      <alignment horizontal="right" vertical="center" wrapText="1"/>
    </xf>
    <xf numFmtId="181" fontId="153" fillId="0" borderId="22" xfId="7" applyNumberFormat="1" applyFont="1" applyBorder="1">
      <alignment vertical="center"/>
    </xf>
    <xf numFmtId="181" fontId="162" fillId="5" borderId="77" xfId="7" applyNumberFormat="1" applyFont="1" applyFill="1" applyBorder="1" applyAlignment="1">
      <alignment vertical="center" wrapText="1"/>
    </xf>
    <xf numFmtId="181" fontId="162" fillId="5" borderId="75" xfId="7" applyNumberFormat="1" applyFont="1" applyFill="1" applyBorder="1" applyAlignment="1">
      <alignment vertical="center" wrapText="1"/>
    </xf>
    <xf numFmtId="181" fontId="162" fillId="5" borderId="76" xfId="7" applyNumberFormat="1" applyFont="1" applyFill="1" applyBorder="1" applyAlignment="1">
      <alignment vertical="center" wrapText="1"/>
    </xf>
    <xf numFmtId="181" fontId="162" fillId="5" borderId="77" xfId="7" applyNumberFormat="1" applyFont="1" applyFill="1" applyBorder="1" applyAlignment="1">
      <alignment horizontal="right" vertical="center" wrapText="1"/>
    </xf>
    <xf numFmtId="181" fontId="162" fillId="5" borderId="78" xfId="7" applyNumberFormat="1" applyFont="1" applyFill="1" applyBorder="1">
      <alignment vertical="center"/>
    </xf>
    <xf numFmtId="0" fontId="14" fillId="0" borderId="82" xfId="7" applyBorder="1">
      <alignment vertical="center"/>
    </xf>
    <xf numFmtId="0" fontId="14" fillId="0" borderId="82" xfId="7" applyBorder="1" applyAlignment="1">
      <alignment horizontal="center" vertical="center"/>
    </xf>
    <xf numFmtId="0" fontId="14" fillId="0" borderId="83" xfId="7" applyBorder="1">
      <alignment vertical="center"/>
    </xf>
    <xf numFmtId="0" fontId="14" fillId="0" borderId="83" xfId="7" applyBorder="1" applyAlignment="1">
      <alignment horizontal="center" vertical="center"/>
    </xf>
    <xf numFmtId="0" fontId="180" fillId="0" borderId="0" xfId="7" applyFont="1">
      <alignment vertical="center"/>
    </xf>
    <xf numFmtId="0" fontId="14" fillId="0" borderId="84" xfId="7" applyBorder="1" applyAlignment="1">
      <alignment horizontal="center" vertical="center"/>
    </xf>
    <xf numFmtId="0" fontId="14" fillId="0" borderId="84" xfId="7" applyBorder="1">
      <alignment vertical="center"/>
    </xf>
    <xf numFmtId="0" fontId="156" fillId="0" borderId="84" xfId="4943" applyFont="1" applyBorder="1" applyProtection="1"/>
    <xf numFmtId="0" fontId="182" fillId="0" borderId="0" xfId="4943" applyFont="1" applyAlignment="1" applyProtection="1">
      <alignment vertical="center"/>
    </xf>
    <xf numFmtId="0" fontId="167" fillId="0" borderId="0" xfId="5279" applyFont="1" applyAlignment="1">
      <alignment horizontal="center" vertical="center"/>
    </xf>
    <xf numFmtId="49" fontId="167" fillId="0" borderId="0" xfId="5279" applyNumberFormat="1" applyFont="1" applyAlignment="1">
      <alignment horizontal="center" vertical="center"/>
    </xf>
    <xf numFmtId="0" fontId="168" fillId="0" borderId="7" xfId="5279" applyFont="1" applyBorder="1" applyAlignment="1">
      <alignment horizontal="center" vertical="center"/>
    </xf>
    <xf numFmtId="41" fontId="9" fillId="0" borderId="0" xfId="2"/>
    <xf numFmtId="312" fontId="167" fillId="0" borderId="0" xfId="5279" applyNumberFormat="1" applyFont="1"/>
    <xf numFmtId="312" fontId="167" fillId="0" borderId="0" xfId="5279" applyNumberFormat="1" applyFont="1" applyAlignment="1">
      <alignment vertical="center"/>
    </xf>
    <xf numFmtId="10" fontId="167" fillId="0" borderId="0" xfId="5279" applyNumberFormat="1" applyFont="1" applyAlignment="1">
      <alignment vertical="center"/>
    </xf>
    <xf numFmtId="41" fontId="167" fillId="0" borderId="0" xfId="5279" applyNumberFormat="1" applyFont="1" applyAlignment="1">
      <alignment vertical="center" shrinkToFit="1"/>
    </xf>
    <xf numFmtId="0" fontId="174" fillId="0" borderId="59" xfId="5280" applyFont="1" applyBorder="1" applyAlignment="1">
      <alignment horizontal="left" vertical="center" wrapText="1"/>
    </xf>
    <xf numFmtId="9" fontId="167" fillId="0" borderId="0" xfId="5279" applyNumberFormat="1" applyFont="1" applyAlignment="1">
      <alignment vertical="center"/>
    </xf>
    <xf numFmtId="41" fontId="167" fillId="0" borderId="0" xfId="5281" applyFont="1" applyAlignment="1">
      <alignment vertical="center"/>
    </xf>
    <xf numFmtId="41" fontId="167" fillId="0" borderId="0" xfId="5279" applyNumberFormat="1" applyFont="1"/>
    <xf numFmtId="0" fontId="167" fillId="0" borderId="0" xfId="5279" applyFont="1" applyAlignment="1">
      <alignment horizontal="center"/>
    </xf>
    <xf numFmtId="0" fontId="157" fillId="0" borderId="0" xfId="4943" applyFont="1" applyAlignment="1" applyProtection="1">
      <alignment horizontal="center" vertical="center"/>
    </xf>
    <xf numFmtId="0" fontId="157" fillId="0" borderId="0" xfId="4943" applyFont="1" applyAlignment="1" applyProtection="1">
      <alignment horizontal="center" vertical="center" wrapText="1"/>
    </xf>
    <xf numFmtId="0" fontId="163" fillId="4" borderId="81" xfId="4943" applyFont="1" applyFill="1" applyBorder="1" applyAlignment="1" applyProtection="1">
      <alignment horizontal="center" vertical="center"/>
    </xf>
    <xf numFmtId="0" fontId="163" fillId="4" borderId="79" xfId="4943" applyFont="1" applyFill="1" applyBorder="1" applyAlignment="1" applyProtection="1">
      <alignment horizontal="center" vertical="center"/>
    </xf>
    <xf numFmtId="0" fontId="158" fillId="0" borderId="0" xfId="4943" applyFont="1" applyAlignment="1" applyProtection="1">
      <alignment horizontal="center" vertical="center"/>
    </xf>
    <xf numFmtId="192" fontId="162" fillId="4" borderId="81" xfId="4944" applyNumberFormat="1" applyFont="1" applyFill="1" applyBorder="1" applyAlignment="1" applyProtection="1">
      <alignment horizontal="center" vertical="center" shrinkToFit="1"/>
    </xf>
    <xf numFmtId="0" fontId="162" fillId="4" borderId="80" xfId="4943" applyFont="1" applyFill="1" applyBorder="1" applyAlignment="1" applyProtection="1">
      <alignment horizontal="center" vertical="center"/>
    </xf>
    <xf numFmtId="0" fontId="162" fillId="4" borderId="81" xfId="4943" applyFont="1" applyFill="1" applyBorder="1" applyAlignment="1" applyProtection="1">
      <alignment horizontal="center" vertical="center"/>
    </xf>
    <xf numFmtId="192" fontId="162" fillId="4" borderId="81" xfId="4944" applyNumberFormat="1" applyFont="1" applyFill="1" applyBorder="1" applyAlignment="1" applyProtection="1">
      <alignment horizontal="right" vertical="center" shrinkToFit="1"/>
    </xf>
    <xf numFmtId="0" fontId="159" fillId="30" borderId="70" xfId="4943" applyFont="1" applyFill="1" applyBorder="1" applyAlignment="1" applyProtection="1">
      <alignment horizontal="center" vertical="center"/>
    </xf>
    <xf numFmtId="0" fontId="159" fillId="30" borderId="71" xfId="4943" applyFont="1" applyFill="1" applyBorder="1" applyAlignment="1" applyProtection="1">
      <alignment horizontal="center" vertical="center"/>
    </xf>
    <xf numFmtId="0" fontId="159" fillId="30" borderId="72" xfId="4943" applyFont="1" applyFill="1" applyBorder="1" applyAlignment="1" applyProtection="1">
      <alignment horizontal="center" vertical="center"/>
    </xf>
    <xf numFmtId="0" fontId="159" fillId="30" borderId="73" xfId="4943" applyFont="1" applyFill="1" applyBorder="1" applyAlignment="1" applyProtection="1">
      <alignment horizontal="center" vertical="center"/>
    </xf>
    <xf numFmtId="0" fontId="159" fillId="0" borderId="0" xfId="4943" applyFont="1" applyAlignment="1" applyProtection="1">
      <alignment horizontal="center" vertical="center"/>
    </xf>
    <xf numFmtId="0" fontId="182" fillId="0" borderId="52" xfId="4943" applyFont="1" applyBorder="1" applyAlignment="1" applyProtection="1">
      <alignment horizontal="center" vertical="center"/>
    </xf>
    <xf numFmtId="0" fontId="143" fillId="0" borderId="0" xfId="4943" applyFont="1" applyAlignment="1" applyProtection="1">
      <alignment horizontal="center"/>
    </xf>
    <xf numFmtId="0" fontId="182" fillId="0" borderId="0" xfId="4943" applyFont="1" applyAlignment="1" applyProtection="1">
      <alignment horizontal="center" vertical="center"/>
    </xf>
    <xf numFmtId="0" fontId="159" fillId="0" borderId="0" xfId="4943" applyFont="1" applyAlignment="1" applyProtection="1">
      <alignment horizontal="center" vertical="center" shrinkToFit="1"/>
    </xf>
    <xf numFmtId="0" fontId="143" fillId="0" borderId="11" xfId="4943" applyFont="1" applyBorder="1" applyAlignment="1" applyProtection="1">
      <alignment horizontal="center" vertical="center"/>
    </xf>
    <xf numFmtId="0" fontId="143" fillId="0" borderId="12" xfId="4943" applyFont="1" applyBorder="1" applyAlignment="1" applyProtection="1">
      <alignment horizontal="center" vertical="center"/>
    </xf>
    <xf numFmtId="192" fontId="161" fillId="0" borderId="11" xfId="4944" applyNumberFormat="1" applyFont="1" applyBorder="1" applyAlignment="1" applyProtection="1">
      <alignment horizontal="right" vertical="center" shrinkToFit="1"/>
    </xf>
    <xf numFmtId="192" fontId="161" fillId="0" borderId="12" xfId="4944" applyNumberFormat="1" applyFont="1" applyBorder="1" applyAlignment="1" applyProtection="1">
      <alignment horizontal="right" vertical="center" shrinkToFit="1"/>
    </xf>
    <xf numFmtId="192" fontId="161" fillId="0" borderId="13" xfId="4944" applyNumberFormat="1" applyFont="1" applyBorder="1" applyAlignment="1" applyProtection="1">
      <alignment horizontal="right" vertical="center" shrinkToFit="1"/>
    </xf>
    <xf numFmtId="192" fontId="159" fillId="0" borderId="11" xfId="4944" applyNumberFormat="1" applyFont="1" applyBorder="1" applyAlignment="1" applyProtection="1">
      <alignment horizontal="center" vertical="center" shrinkToFit="1"/>
    </xf>
    <xf numFmtId="192" fontId="159" fillId="0" borderId="12" xfId="4944" applyNumberFormat="1" applyFont="1" applyBorder="1" applyAlignment="1" applyProtection="1">
      <alignment horizontal="center" vertical="center" shrinkToFit="1"/>
    </xf>
    <xf numFmtId="192" fontId="159" fillId="0" borderId="13" xfId="4944" applyNumberFormat="1" applyFont="1" applyBorder="1" applyAlignment="1" applyProtection="1">
      <alignment horizontal="center" vertical="center" shrinkToFit="1"/>
    </xf>
    <xf numFmtId="0" fontId="159" fillId="0" borderId="12" xfId="4943" applyFont="1" applyBorder="1" applyAlignment="1" applyProtection="1">
      <alignment horizontal="center" vertical="center" wrapText="1"/>
    </xf>
    <xf numFmtId="0" fontId="159" fillId="0" borderId="13" xfId="4943" applyFont="1" applyBorder="1" applyAlignment="1" applyProtection="1">
      <alignment horizontal="center" vertical="center" wrapText="1"/>
    </xf>
    <xf numFmtId="0" fontId="157" fillId="0" borderId="41" xfId="0" applyFont="1" applyBorder="1" applyAlignment="1">
      <alignment horizontal="left" vertical="center" wrapText="1"/>
    </xf>
    <xf numFmtId="0" fontId="157" fillId="0" borderId="41" xfId="0" applyFont="1" applyBorder="1" applyAlignment="1">
      <alignment horizontal="left" vertical="center"/>
    </xf>
    <xf numFmtId="0" fontId="148" fillId="0" borderId="0" xfId="4943" applyFont="1" applyAlignment="1" applyProtection="1">
      <alignment horizontal="center" vertical="center"/>
    </xf>
    <xf numFmtId="0" fontId="146" fillId="0" borderId="0" xfId="4943" applyFont="1" applyAlignment="1" applyProtection="1">
      <alignment horizontal="center" vertical="center"/>
    </xf>
    <xf numFmtId="0" fontId="159" fillId="0" borderId="45" xfId="4943" applyFont="1" applyBorder="1" applyAlignment="1" applyProtection="1">
      <alignment horizontal="center" vertical="center"/>
    </xf>
    <xf numFmtId="0" fontId="159" fillId="0" borderId="36" xfId="4943" applyFont="1" applyBorder="1" applyAlignment="1" applyProtection="1">
      <alignment horizontal="center" vertical="center"/>
    </xf>
    <xf numFmtId="0" fontId="159" fillId="0" borderId="0" xfId="4943" applyFont="1" applyAlignment="1" applyProtection="1">
      <alignment horizontal="right" vertical="center"/>
    </xf>
    <xf numFmtId="0" fontId="159" fillId="0" borderId="0" xfId="4943" applyFont="1" applyAlignment="1" applyProtection="1">
      <alignment horizontal="left" vertical="center"/>
    </xf>
    <xf numFmtId="192" fontId="159" fillId="0" borderId="36" xfId="4944" applyNumberFormat="1" applyFont="1" applyBorder="1" applyAlignment="1" applyProtection="1">
      <alignment horizontal="center" vertical="center" shrinkToFit="1"/>
    </xf>
    <xf numFmtId="192" fontId="161" fillId="0" borderId="36" xfId="4944" applyNumberFormat="1" applyFont="1" applyBorder="1" applyAlignment="1" applyProtection="1">
      <alignment horizontal="right" vertical="center" shrinkToFit="1"/>
    </xf>
    <xf numFmtId="0" fontId="143" fillId="0" borderId="36" xfId="4943" applyFont="1" applyBorder="1" applyAlignment="1" applyProtection="1">
      <alignment horizontal="center" vertical="center"/>
    </xf>
    <xf numFmtId="0" fontId="143" fillId="0" borderId="46" xfId="4943" applyFont="1" applyBorder="1" applyAlignment="1" applyProtection="1">
      <alignment horizontal="center" vertical="center"/>
    </xf>
    <xf numFmtId="41" fontId="137" fillId="0" borderId="0" xfId="2" applyFont="1" applyAlignment="1">
      <alignment horizontal="center" vertical="center"/>
    </xf>
    <xf numFmtId="0" fontId="130" fillId="0" borderId="0" xfId="0" applyFont="1" applyAlignment="1">
      <alignment horizontal="center" vertical="center" wrapText="1"/>
    </xf>
    <xf numFmtId="0" fontId="131" fillId="0" borderId="0" xfId="0" applyFont="1" applyAlignment="1">
      <alignment horizontal="center" vertical="center"/>
    </xf>
    <xf numFmtId="41" fontId="147" fillId="0" borderId="0" xfId="0" applyNumberFormat="1" applyFont="1" applyAlignment="1">
      <alignment horizontal="center" vertical="center"/>
    </xf>
    <xf numFmtId="0" fontId="139" fillId="0" borderId="4" xfId="0" applyFont="1" applyBorder="1" applyAlignment="1">
      <alignment horizontal="center" vertical="center"/>
    </xf>
    <xf numFmtId="41" fontId="138" fillId="0" borderId="0" xfId="2" applyFont="1" applyAlignment="1">
      <alignment horizontal="center" vertical="center"/>
    </xf>
    <xf numFmtId="41" fontId="136" fillId="0" borderId="0" xfId="2" quotePrefix="1" applyFont="1" applyAlignment="1">
      <alignment horizontal="center" vertical="center"/>
    </xf>
    <xf numFmtId="0" fontId="137" fillId="0" borderId="22" xfId="0" applyFont="1" applyBorder="1" applyAlignment="1">
      <alignment horizontal="center" vertical="center"/>
    </xf>
    <xf numFmtId="0" fontId="137" fillId="0" borderId="23" xfId="0" applyFont="1" applyBorder="1" applyAlignment="1">
      <alignment horizontal="center" vertical="center"/>
    </xf>
    <xf numFmtId="0" fontId="137" fillId="0" borderId="24" xfId="0" applyFont="1" applyBorder="1" applyAlignment="1">
      <alignment horizontal="center" vertical="center"/>
    </xf>
    <xf numFmtId="0" fontId="137" fillId="0" borderId="25" xfId="0" applyFont="1" applyBorder="1" applyAlignment="1">
      <alignment horizontal="center" vertical="center"/>
    </xf>
    <xf numFmtId="0" fontId="137" fillId="0" borderId="16" xfId="0" applyFont="1" applyBorder="1" applyAlignment="1">
      <alignment horizontal="center" vertical="center"/>
    </xf>
    <xf numFmtId="0" fontId="137" fillId="0" borderId="9" xfId="0" applyFont="1" applyBorder="1" applyAlignment="1">
      <alignment horizontal="center" vertical="center"/>
    </xf>
    <xf numFmtId="0" fontId="137" fillId="0" borderId="20" xfId="0" applyFont="1" applyBorder="1" applyAlignment="1">
      <alignment horizontal="center" vertical="center"/>
    </xf>
    <xf numFmtId="0" fontId="137" fillId="0" borderId="21" xfId="0" applyFont="1" applyBorder="1" applyAlignment="1">
      <alignment horizontal="center" vertical="center"/>
    </xf>
    <xf numFmtId="0" fontId="134" fillId="0" borderId="17" xfId="0" applyFont="1" applyBorder="1" applyAlignment="1">
      <alignment horizontal="center" vertical="center"/>
    </xf>
    <xf numFmtId="0" fontId="134" fillId="0" borderId="18" xfId="0" applyFont="1" applyBorder="1" applyAlignment="1">
      <alignment horizontal="center" vertical="center"/>
    </xf>
    <xf numFmtId="0" fontId="134" fillId="0" borderId="19" xfId="0" applyFont="1" applyBorder="1" applyAlignment="1">
      <alignment horizontal="center" vertical="center"/>
    </xf>
    <xf numFmtId="0" fontId="136" fillId="0" borderId="0" xfId="0" applyFont="1" applyAlignment="1">
      <alignment horizontal="center" vertical="center" wrapText="1"/>
    </xf>
    <xf numFmtId="0" fontId="137" fillId="0" borderId="26" xfId="0" applyFont="1" applyBorder="1" applyAlignment="1">
      <alignment horizontal="center" vertical="center"/>
    </xf>
    <xf numFmtId="0" fontId="137" fillId="0" borderId="27" xfId="0" applyFont="1" applyBorder="1" applyAlignment="1">
      <alignment horizontal="center" vertical="center"/>
    </xf>
    <xf numFmtId="180" fontId="134" fillId="0" borderId="3" xfId="0" applyNumberFormat="1" applyFont="1" applyBorder="1" applyAlignment="1">
      <alignment horizontal="center" vertical="center"/>
    </xf>
    <xf numFmtId="0" fontId="134" fillId="0" borderId="3" xfId="0" applyFont="1" applyBorder="1" applyAlignment="1">
      <alignment horizontal="center" vertical="center"/>
    </xf>
    <xf numFmtId="0" fontId="146" fillId="0" borderId="0" xfId="0" applyFont="1" applyAlignment="1">
      <alignment horizontal="center" vertical="center"/>
    </xf>
    <xf numFmtId="0" fontId="146" fillId="0" borderId="8" xfId="0" applyFont="1" applyBorder="1" applyAlignment="1">
      <alignment horizontal="left" vertical="center"/>
    </xf>
    <xf numFmtId="0" fontId="147" fillId="0" borderId="22" xfId="0" applyFont="1" applyBorder="1" applyAlignment="1">
      <alignment horizontal="center" vertical="center"/>
    </xf>
    <xf numFmtId="0" fontId="147" fillId="0" borderId="47" xfId="0" applyFont="1" applyBorder="1" applyAlignment="1">
      <alignment horizontal="center" vertical="center"/>
    </xf>
    <xf numFmtId="0" fontId="147" fillId="0" borderId="14" xfId="0" applyFont="1" applyBorder="1" applyAlignment="1">
      <alignment horizontal="center" vertical="center"/>
    </xf>
    <xf numFmtId="0" fontId="147" fillId="0" borderId="15" xfId="0" applyFont="1" applyBorder="1" applyAlignment="1">
      <alignment horizontal="center" vertical="center"/>
    </xf>
    <xf numFmtId="0" fontId="166" fillId="0" borderId="0" xfId="0" applyFont="1" applyAlignment="1">
      <alignment horizontal="center" vertical="center" wrapText="1"/>
    </xf>
    <xf numFmtId="0" fontId="166" fillId="0" borderId="0" xfId="0" applyFont="1" applyAlignment="1">
      <alignment horizontal="center" vertical="center"/>
    </xf>
    <xf numFmtId="177" fontId="137" fillId="0" borderId="5" xfId="0" applyNumberFormat="1" applyFont="1" applyBorder="1" applyAlignment="1">
      <alignment horizontal="center" vertical="center"/>
    </xf>
    <xf numFmtId="180" fontId="134" fillId="0" borderId="30" xfId="0" applyNumberFormat="1" applyFont="1" applyBorder="1" applyAlignment="1">
      <alignment horizontal="center" vertical="center"/>
    </xf>
    <xf numFmtId="0" fontId="134" fillId="0" borderId="31" xfId="0" applyFont="1" applyBorder="1" applyAlignment="1">
      <alignment horizontal="center" vertical="center"/>
    </xf>
    <xf numFmtId="0" fontId="134" fillId="0" borderId="27" xfId="0" applyFont="1" applyBorder="1" applyAlignment="1">
      <alignment horizontal="center" vertical="center"/>
    </xf>
    <xf numFmtId="0" fontId="137" fillId="0" borderId="3" xfId="0" applyFont="1" applyBorder="1" applyAlignment="1">
      <alignment horizontal="center" vertical="center"/>
    </xf>
    <xf numFmtId="0" fontId="137" fillId="0" borderId="29" xfId="0" applyFont="1" applyBorder="1" applyAlignment="1">
      <alignment horizontal="center" vertical="center"/>
    </xf>
    <xf numFmtId="0" fontId="135" fillId="0" borderId="0" xfId="0" applyFont="1" applyAlignment="1">
      <alignment horizontal="right" vertical="center"/>
    </xf>
    <xf numFmtId="0" fontId="139" fillId="0" borderId="0" xfId="0" applyFont="1" applyAlignment="1">
      <alignment horizontal="center" vertical="center"/>
    </xf>
    <xf numFmtId="0" fontId="136" fillId="0" borderId="0" xfId="0" quotePrefix="1" applyFont="1" applyAlignment="1">
      <alignment horizontal="center" vertical="center"/>
    </xf>
    <xf numFmtId="0" fontId="136" fillId="0" borderId="0" xfId="0" applyFont="1"/>
    <xf numFmtId="178" fontId="137" fillId="0" borderId="0" xfId="0" applyNumberFormat="1" applyFont="1" applyAlignment="1">
      <alignment vertical="center"/>
    </xf>
    <xf numFmtId="178" fontId="136" fillId="0" borderId="0" xfId="0" applyNumberFormat="1" applyFont="1"/>
    <xf numFmtId="0" fontId="136" fillId="0" borderId="0" xfId="0" applyFont="1" applyAlignment="1">
      <alignment horizontal="left" vertical="center"/>
    </xf>
    <xf numFmtId="0" fontId="139" fillId="0" borderId="28" xfId="0" applyFont="1" applyBorder="1" applyAlignment="1">
      <alignment horizontal="center" vertical="center"/>
    </xf>
    <xf numFmtId="41" fontId="136" fillId="0" borderId="1" xfId="0" applyNumberFormat="1" applyFont="1" applyBorder="1" applyAlignment="1">
      <alignment horizontal="right" vertical="center"/>
    </xf>
    <xf numFmtId="177" fontId="136" fillId="0" borderId="1" xfId="0" applyNumberFormat="1" applyFont="1" applyBorder="1" applyAlignment="1">
      <alignment horizontal="center" vertical="center"/>
    </xf>
    <xf numFmtId="41" fontId="136" fillId="0" borderId="6" xfId="2" applyFont="1" applyBorder="1" applyAlignment="1">
      <alignment horizontal="center" vertical="center"/>
    </xf>
    <xf numFmtId="41" fontId="137" fillId="0" borderId="32" xfId="2" applyFont="1" applyBorder="1" applyAlignment="1">
      <alignment horizontal="center" vertical="center"/>
    </xf>
    <xf numFmtId="41" fontId="134" fillId="0" borderId="1" xfId="2" applyFont="1" applyBorder="1" applyAlignment="1">
      <alignment horizontal="center" vertical="center"/>
    </xf>
    <xf numFmtId="41" fontId="137" fillId="0" borderId="5" xfId="2" applyFont="1" applyBorder="1" applyAlignment="1">
      <alignment horizontal="center" vertical="center"/>
    </xf>
    <xf numFmtId="0" fontId="181" fillId="0" borderId="52" xfId="7" applyFont="1" applyBorder="1" applyAlignment="1">
      <alignment horizontal="center" vertical="center"/>
    </xf>
    <xf numFmtId="181" fontId="162" fillId="5" borderId="75" xfId="7" applyNumberFormat="1" applyFont="1" applyFill="1" applyBorder="1" applyAlignment="1">
      <alignment horizontal="center" vertical="center" wrapText="1"/>
    </xf>
    <xf numFmtId="181" fontId="162" fillId="5" borderId="76" xfId="7" applyNumberFormat="1" applyFont="1" applyFill="1" applyBorder="1" applyAlignment="1">
      <alignment horizontal="center" vertical="center" wrapText="1"/>
    </xf>
    <xf numFmtId="181" fontId="161" fillId="4" borderId="33" xfId="7" applyNumberFormat="1" applyFont="1" applyFill="1" applyBorder="1" applyAlignment="1">
      <alignment horizontal="center" vertical="center"/>
    </xf>
    <xf numFmtId="181" fontId="161" fillId="4" borderId="44" xfId="7" applyNumberFormat="1" applyFont="1" applyFill="1" applyBorder="1" applyAlignment="1">
      <alignment horizontal="center" vertical="center"/>
    </xf>
    <xf numFmtId="181" fontId="161" fillId="4" borderId="42" xfId="7" applyNumberFormat="1" applyFont="1" applyFill="1" applyBorder="1" applyAlignment="1">
      <alignment horizontal="center" vertical="center"/>
    </xf>
    <xf numFmtId="181" fontId="161" fillId="4" borderId="43" xfId="7" applyNumberFormat="1" applyFont="1" applyFill="1" applyBorder="1" applyAlignment="1">
      <alignment horizontal="center" vertical="center"/>
    </xf>
    <xf numFmtId="181" fontId="161" fillId="4" borderId="38" xfId="7" applyNumberFormat="1" applyFont="1" applyFill="1" applyBorder="1" applyAlignment="1">
      <alignment horizontal="center" vertical="center"/>
    </xf>
    <xf numFmtId="181" fontId="161" fillId="4" borderId="40" xfId="7" applyNumberFormat="1" applyFont="1" applyFill="1" applyBorder="1" applyAlignment="1">
      <alignment horizontal="center" vertical="center"/>
    </xf>
    <xf numFmtId="181" fontId="161" fillId="4" borderId="74" xfId="7" applyNumberFormat="1" applyFont="1" applyFill="1" applyBorder="1" applyAlignment="1">
      <alignment horizontal="center" vertical="center"/>
    </xf>
    <xf numFmtId="181" fontId="161" fillId="4" borderId="69" xfId="7" applyNumberFormat="1" applyFont="1" applyFill="1" applyBorder="1" applyAlignment="1">
      <alignment horizontal="center" vertical="center"/>
    </xf>
    <xf numFmtId="0" fontId="174" fillId="0" borderId="59" xfId="5280" applyFont="1" applyBorder="1" applyAlignment="1">
      <alignment horizontal="center" vertical="center" wrapText="1"/>
    </xf>
    <xf numFmtId="0" fontId="174" fillId="0" borderId="56" xfId="5280" applyFont="1" applyBorder="1" applyAlignment="1">
      <alignment horizontal="center" vertical="center" wrapText="1"/>
    </xf>
    <xf numFmtId="0" fontId="174" fillId="0" borderId="37" xfId="5280" applyFont="1" applyBorder="1" applyAlignment="1">
      <alignment horizontal="center" vertical="center" wrapText="1"/>
    </xf>
    <xf numFmtId="49" fontId="168" fillId="0" borderId="11" xfId="5279" applyNumberFormat="1" applyFont="1" applyBorder="1" applyAlignment="1">
      <alignment horizontal="left" vertical="center"/>
    </xf>
    <xf numFmtId="0" fontId="169" fillId="0" borderId="12" xfId="7" applyFont="1" applyBorder="1" applyAlignment="1">
      <alignment horizontal="left" vertical="center"/>
    </xf>
    <xf numFmtId="0" fontId="169" fillId="0" borderId="13" xfId="7" applyFont="1" applyBorder="1" applyAlignment="1">
      <alignment horizontal="left" vertical="center"/>
    </xf>
    <xf numFmtId="49" fontId="168" fillId="0" borderId="11" xfId="5279" applyNumberFormat="1" applyFont="1" applyBorder="1" applyAlignment="1">
      <alignment vertical="center"/>
    </xf>
    <xf numFmtId="0" fontId="169" fillId="0" borderId="12" xfId="5279" applyFont="1" applyBorder="1" applyAlignment="1">
      <alignment vertical="center"/>
    </xf>
    <xf numFmtId="0" fontId="169" fillId="0" borderId="13" xfId="5279" applyFont="1" applyBorder="1" applyAlignment="1">
      <alignment vertical="center"/>
    </xf>
    <xf numFmtId="49" fontId="173" fillId="0" borderId="4" xfId="5279" applyNumberFormat="1" applyFont="1" applyBorder="1" applyAlignment="1">
      <alignment horizontal="left" vertical="center"/>
    </xf>
    <xf numFmtId="0" fontId="168" fillId="0" borderId="7" xfId="5279" applyFont="1" applyBorder="1" applyAlignment="1">
      <alignment horizontal="center" vertical="center"/>
    </xf>
    <xf numFmtId="49" fontId="168" fillId="0" borderId="7" xfId="5279" applyNumberFormat="1" applyFont="1" applyBorder="1" applyAlignment="1">
      <alignment horizontal="center" vertical="center"/>
    </xf>
    <xf numFmtId="0" fontId="167" fillId="0" borderId="0" xfId="5279" applyFont="1" applyAlignment="1">
      <alignment horizontal="center" vertical="center"/>
    </xf>
    <xf numFmtId="49" fontId="167" fillId="0" borderId="0" xfId="5279" applyNumberFormat="1" applyFont="1" applyAlignment="1">
      <alignment horizontal="center" vertical="center"/>
    </xf>
    <xf numFmtId="312" fontId="168" fillId="0" borderId="59" xfId="5279" applyNumberFormat="1" applyFont="1" applyBorder="1" applyAlignment="1">
      <alignment horizontal="center" vertical="center"/>
    </xf>
    <xf numFmtId="312" fontId="168" fillId="0" borderId="37" xfId="5279" applyNumberFormat="1" applyFont="1" applyBorder="1" applyAlignment="1">
      <alignment horizontal="center" vertical="center"/>
    </xf>
  </cellXfs>
  <cellStyles count="5287">
    <cellStyle name="_x0007__x0001_" xfId="8" xr:uid="{00000000-0005-0000-0000-000000000000}"/>
    <cellStyle name="_x001b_" xfId="9" xr:uid="{00000000-0005-0000-0000-000001000000}"/>
    <cellStyle name="_x001e_" xfId="10" xr:uid="{00000000-0005-0000-0000-000002000000}"/>
    <cellStyle name=" " xfId="11" xr:uid="{00000000-0005-0000-0000-000003000000}"/>
    <cellStyle name="  _x0007_ _x000f__x0014__x0007_ _x000e_" xfId="12" xr:uid="{00000000-0005-0000-0000-000004000000}"/>
    <cellStyle name="            386grabber=vga.3gr  " xfId="13" xr:uid="{00000000-0005-0000-0000-000005000000}"/>
    <cellStyle name=" _97연말" xfId="14" xr:uid="{00000000-0005-0000-0000-000006000000}"/>
    <cellStyle name=" _97연말1" xfId="15" xr:uid="{00000000-0005-0000-0000-000007000000}"/>
    <cellStyle name=" _Book1" xfId="16" xr:uid="{00000000-0005-0000-0000-000008000000}"/>
    <cellStyle name=" Â½¬_x0007_K_x001f_ÈåIçã)_x001f_c/_x0003_ê ö$oªêVjï_x0012_¹T¤_x0001_MÝRc_x0012_Û|}042ÃâÒ¥" xfId="17" xr:uid="{00000000-0005-0000-0000-000009000000}"/>
    <cellStyle name="'!check_files㿗鿸Ṉ凫㿘炤਽ꏗ㿰⣶轜㿠ꘌƦ䁀" xfId="18" xr:uid="{00000000-0005-0000-0000-00000A000000}"/>
    <cellStyle name="&quot;" xfId="19" xr:uid="{00000000-0005-0000-0000-00000B000000}"/>
    <cellStyle name="&quot;큰제목&quot;" xfId="20" xr:uid="{00000000-0005-0000-0000-00000C000000}"/>
    <cellStyle name="#,##0" xfId="21" xr:uid="{00000000-0005-0000-0000-00000D000000}"/>
    <cellStyle name="#,##0 2" xfId="22" xr:uid="{00000000-0005-0000-0000-00000E000000}"/>
    <cellStyle name="$" xfId="23" xr:uid="{00000000-0005-0000-0000-00000F000000}"/>
    <cellStyle name="$_db진흥" xfId="24" xr:uid="{00000000-0005-0000-0000-000010000000}"/>
    <cellStyle name="$_SE40" xfId="25" xr:uid="{00000000-0005-0000-0000-000011000000}"/>
    <cellStyle name="$_견적2" xfId="26" xr:uid="{00000000-0005-0000-0000-000012000000}"/>
    <cellStyle name="$_기아" xfId="27" xr:uid="{00000000-0005-0000-0000-000013000000}"/>
    <cellStyle name="(##.00)" xfId="28" xr:uid="{00000000-0005-0000-0000-000014000000}"/>
    <cellStyle name="(△콤마)" xfId="29" xr:uid="{00000000-0005-0000-0000-000015000000}"/>
    <cellStyle name="(백분율)" xfId="30" xr:uid="{00000000-0005-0000-0000-000016000000}"/>
    <cellStyle name="(콤마)" xfId="31" xr:uid="{00000000-0005-0000-0000-000017000000}"/>
    <cellStyle name="(표준)" xfId="32" xr:uid="{00000000-0005-0000-0000-000018000000}"/>
    <cellStyle name=";;;" xfId="33" xr:uid="{00000000-0005-0000-0000-000019000000}"/>
    <cellStyle name="_x001f_?--_x0004_ _x000c_ _x0003__x000b__x0001_ _x000b__x0002_--_x0008__x0004__x0002__x0002__x0007__x0007__x0007__x0007__x0007__x0007__x0007__x0007__x0007__x0007__x0007__x0007__x0007__x0007__x0002_-_x0004_ _x000c_ _x0003__x000b__x0001_ _x000b__x0002_--_x0008__x0002_" xfId="34" xr:uid="{00000000-0005-0000-0000-00001A000000}"/>
    <cellStyle name="?? [0]_????? " xfId="35" xr:uid="{00000000-0005-0000-0000-00001B000000}"/>
    <cellStyle name="??&amp;5_x0007_?._x0007_9_x0008_??_x0007__x0001__x0001_" xfId="36" xr:uid="{00000000-0005-0000-0000-00001C000000}"/>
    <cellStyle name="??&amp;6_x0007_?/_x0007_9_x0008_??_x0007__x0001__x0001_" xfId="37" xr:uid="{00000000-0005-0000-0000-00001D000000}"/>
    <cellStyle name="??&amp;O?&amp;H?_x0008__x000f__x0007_?_x0007__x0001__x0001_" xfId="38" xr:uid="{00000000-0005-0000-0000-00001E000000}"/>
    <cellStyle name="??&amp;O?&amp;H?_x0008__x000f__x0007_?_x0007__x0001__x0001_ 2" xfId="39" xr:uid="{00000000-0005-0000-0000-00001F000000}"/>
    <cellStyle name="??&amp;O?&amp;H?_x0008_??_x0007__x0001__x0001_" xfId="40" xr:uid="{00000000-0005-0000-0000-000020000000}"/>
    <cellStyle name="??&amp;O?&amp;H?_x0008_??_x0007__x0001__x0001_ 2" xfId="41" xr:uid="{00000000-0005-0000-0000-000021000000}"/>
    <cellStyle name="??&amp;O?&amp;H?_x0008__x000f__x0007_?_x0007__x0001__x0001__단가산출서" xfId="42" xr:uid="{00000000-0005-0000-0000-000022000000}"/>
    <cellStyle name="??&amp;O?&amp;H?_x0008_x_x000b_P_x000c__x0007__x0001__x0001_" xfId="43" xr:uid="{00000000-0005-0000-0000-000023000000}"/>
    <cellStyle name="??&amp;?G_x0008_ X _x0007__x0001__x0001_" xfId="44" xr:uid="{00000000-0005-0000-0000-000024000000}"/>
    <cellStyle name="???­ [0]_INQUIRY ¿?¾÷?ß?ø " xfId="45" xr:uid="{00000000-0005-0000-0000-000025000000}"/>
    <cellStyle name="???­_INQUIRY ¿?¾÷?ß?ø " xfId="46" xr:uid="{00000000-0005-0000-0000-000026000000}"/>
    <cellStyle name="???Ø_??¾÷º?º° ??°? " xfId="47" xr:uid="{00000000-0005-0000-0000-000027000000}"/>
    <cellStyle name="??_????? " xfId="48" xr:uid="{00000000-0005-0000-0000-000028000000}"/>
    <cellStyle name="?Þ¸¶ [0]_INQUIRY ¿?¾÷?ß?ø " xfId="49" xr:uid="{00000000-0005-0000-0000-000029000000}"/>
    <cellStyle name="?Þ¸¶_INQUIRY ¿?¾÷?ß?ø " xfId="50" xr:uid="{00000000-0005-0000-0000-00002A000000}"/>
    <cellStyle name="?W?_laroux" xfId="51" xr:uid="{00000000-0005-0000-0000-00002B000000}"/>
    <cellStyle name="? [0.00]_sm1(smc021) " xfId="52" xr:uid="{00000000-0005-0000-0000-00002C000000}"/>
    <cellStyle name="?_sm1(smc021) " xfId="53" xr:uid="{00000000-0005-0000-0000-00002D000000}"/>
    <cellStyle name="?曹%U?&amp;H?_x0008_?s _x0007__x0001__x0001_" xfId="54" xr:uid="{00000000-0005-0000-0000-00002E000000}"/>
    <cellStyle name="]_^[꺞_x0008_?" xfId="55" xr:uid="{00000000-0005-0000-0000-00002F000000}"/>
    <cellStyle name="_(01-14)광양항인건비" xfId="56" xr:uid="{00000000-0005-0000-0000-000030000000}"/>
    <cellStyle name="_(11-6)2001중장기계획(총괄)1" xfId="57" xr:uid="{00000000-0005-0000-0000-000031000000}"/>
    <cellStyle name="_(11-6)2001중장기계획(총괄)1_가설건축전기산출서" xfId="58" xr:uid="{00000000-0005-0000-0000-000032000000}"/>
    <cellStyle name="_(11-6)2001중장기계획(총괄)1_가설건축전기산출서_수량산출서(2003.4.1)" xfId="59" xr:uid="{00000000-0005-0000-0000-000033000000}"/>
    <cellStyle name="_(11-6)2001중장기계획(총괄)1_가설건축전기산출서_수량산출서(2003.4.1)_최종계장-공주예산서(2005.9.29, 금액수정)" xfId="60" xr:uid="{00000000-0005-0000-0000-000034000000}"/>
    <cellStyle name="_(11-6)2001중장기계획(총괄)1_가설건축전기산출서_수량산출서(2003.4.1)_최종계장-공주예산서(2005.9.29, 금액수정)_노임단가" xfId="61" xr:uid="{00000000-0005-0000-0000-000035000000}"/>
    <cellStyle name="_(11-6)2001중장기계획(총괄)1_가설건축전기산출서_수량산출서(2003.4.1)_최종계장-공주예산서(2005.9.29, 금액수정)_설계내역서(진행1)" xfId="62" xr:uid="{00000000-0005-0000-0000-000036000000}"/>
    <cellStyle name="_(11-6)2001중장기계획(총괄)1_가설건축전기산출서_최종계장-공주예산서(2005.9.29, 금액수정)" xfId="63" xr:uid="{00000000-0005-0000-0000-000037000000}"/>
    <cellStyle name="_(11-6)2001중장기계획(총괄)1_가설건축전기산출서_최종계장-공주예산서(2005.9.29, 금액수정)_노임단가" xfId="64" xr:uid="{00000000-0005-0000-0000-000038000000}"/>
    <cellStyle name="_(11-6)2001중장기계획(총괄)1_가설건축전기산출서_최종계장-공주예산서(2005.9.29, 금액수정)_설계내역서(진행1)" xfId="65" xr:uid="{00000000-0005-0000-0000-000039000000}"/>
    <cellStyle name="_(11-6)2001중장기계획(총괄)1_가설동력수량산출" xfId="66" xr:uid="{00000000-0005-0000-0000-00003A000000}"/>
    <cellStyle name="_(11-6)2001중장기계획(총괄)1_가설동력수량산출_수량산출서(2003.4.1)" xfId="67" xr:uid="{00000000-0005-0000-0000-00003B000000}"/>
    <cellStyle name="_(11-6)2001중장기계획(총괄)1_가설통신수량" xfId="68" xr:uid="{00000000-0005-0000-0000-00003C000000}"/>
    <cellStyle name="_(11-6)2001중장기계획(총괄)1_가설통신수량_수량산출서(2003.4.1)" xfId="69" xr:uid="{00000000-0005-0000-0000-00003D000000}"/>
    <cellStyle name="_(11-6)2001중장기계획(총괄)1_경보국설계서(철관주2003.1.30최종)" xfId="70" xr:uid="{00000000-0005-0000-0000-00003E000000}"/>
    <cellStyle name="_(11-6)2001중장기계획(총괄)1_경보국설계서(철관주2003.1.30최종)_수량산출서(2003.4.1)" xfId="71" xr:uid="{00000000-0005-0000-0000-00003F000000}"/>
    <cellStyle name="_(11-6)2001중장기계획(총괄)1_경보국설계서(철관주2003.1.30최종)_영천댐수량산출" xfId="72" xr:uid="{00000000-0005-0000-0000-000040000000}"/>
    <cellStyle name="_(11-6)2001중장기계획(총괄)1_경보국설계서(철관주2003.1.30최종)_영천댐수량산출_수량산출서(2003.4.1)" xfId="73" xr:uid="{00000000-0005-0000-0000-000041000000}"/>
    <cellStyle name="_(11-6)2001중장기계획(총괄)1_광동댐전기내역서-1" xfId="74" xr:uid="{00000000-0005-0000-0000-000042000000}"/>
    <cellStyle name="_(11-6)2001중장기계획(총괄)1_대곡내역서0329(전기)-기계설비금액확인" xfId="75" xr:uid="{00000000-0005-0000-0000-000043000000}"/>
    <cellStyle name="_(11-6)2001중장기계획(총괄)1_수량산출서(2003.4.1)" xfId="76" xr:uid="{00000000-0005-0000-0000-000044000000}"/>
    <cellStyle name="_(11-6)2001중장기계획(총괄)1_영구동력수량산출" xfId="77" xr:uid="{00000000-0005-0000-0000-000045000000}"/>
    <cellStyle name="_(11-6)2001중장기계획(총괄)1_영구동력수량산출_수량산출서(2003.4.1)" xfId="78" xr:uid="{00000000-0005-0000-0000-000046000000}"/>
    <cellStyle name="_(11-6)2001중장기계획(총괄)1_영천댐수량산출" xfId="79" xr:uid="{00000000-0005-0000-0000-000047000000}"/>
    <cellStyle name="_(11-6)2001중장기계획(총괄)1_영천댐수량산출_수량산출서(2003.4.1)" xfId="80" xr:uid="{00000000-0005-0000-0000-000048000000}"/>
    <cellStyle name="_(11-6)2001중장기계획(총괄)1_영천댐최종(감시및CCTV)" xfId="81" xr:uid="{00000000-0005-0000-0000-000049000000}"/>
    <cellStyle name="_(11-6)2001중장기계획(총괄)1_영천댐최종(홍수예설비공사)" xfId="82" xr:uid="{00000000-0005-0000-0000-00004A000000}"/>
    <cellStyle name="_(11-6)2001중장기계획(총괄)1_오리지날최종-경보국설계서(철관주2003.2.13) (version 3) (version 1)" xfId="83" xr:uid="{00000000-0005-0000-0000-00004B000000}"/>
    <cellStyle name="_(11-6)2001중장기계획(총괄)1_오리지날최종-경보국설계서(철관주2003.2.13) (version 3) (version 1)_수량산출서(2003.4.1)" xfId="84" xr:uid="{00000000-0005-0000-0000-00004C000000}"/>
    <cellStyle name="_(11-6)2001중장기계획(총괄)1_오리지날최종-경보국설계서(철관주2003.2.6)" xfId="85" xr:uid="{00000000-0005-0000-0000-00004D000000}"/>
    <cellStyle name="_(11-6)2001중장기계획(총괄)1_오리지날최종-경보국설계서(철관주2003.2.6)_수량산출서(2003.4.1)" xfId="86" xr:uid="{00000000-0005-0000-0000-00004E000000}"/>
    <cellStyle name="_(11-6)2001중장기계획(총괄)1_오리지날최종-경보국설계서(철관주2003.2.9) (version 2)" xfId="87" xr:uid="{00000000-0005-0000-0000-00004F000000}"/>
    <cellStyle name="_(11-6)2001중장기계획(총괄)1_오리지날최종-경보국설계서(철관주2003.2.9) (version 2)_수량산출서(2003.4.1)" xfId="88" xr:uid="{00000000-0005-0000-0000-000050000000}"/>
    <cellStyle name="_(11-6)2001중장기계획(총괄)1_옥곡수량" xfId="89" xr:uid="{00000000-0005-0000-0000-000051000000}"/>
    <cellStyle name="_(11-6)2001중장기계획(총괄)1_전기-광양3단계(옥곡가압장)" xfId="90" xr:uid="{00000000-0005-0000-0000-000052000000}"/>
    <cellStyle name="_(11-6)2001중장기계획(총괄)1_전기내역서-광동댐" xfId="91" xr:uid="{00000000-0005-0000-0000-000053000000}"/>
    <cellStyle name="_(11-6)2001중장기계획(총괄)1_전기및계장-영천댐(03.9.8신설및철거나눔)" xfId="92" xr:uid="{00000000-0005-0000-0000-000054000000}"/>
    <cellStyle name="_(11-6)2001중장기계획(총괄)1_전기및계장-영천댐(03.9.8신설및철거나눔) (version 1)" xfId="93" xr:uid="{00000000-0005-0000-0000-000055000000}"/>
    <cellStyle name="_(11-6)2001중장기계획(총괄)1_전기및계장-영천댐취수능력(2003.4.8전기및계장)" xfId="94" xr:uid="{00000000-0005-0000-0000-000056000000}"/>
    <cellStyle name="_(11-6)2001중장기계획(총괄)1_전기방식" xfId="95" xr:uid="{00000000-0005-0000-0000-000057000000}"/>
    <cellStyle name="_(11-6)2001중장기계획(총괄)1_전기방식_수량산출서(2003.4.1)" xfId="96" xr:uid="{00000000-0005-0000-0000-000058000000}"/>
    <cellStyle name="_(11-6)2001중장기계획(총괄)1_전기-영천댐취수능력(2003.2.10) (version 1)" xfId="97" xr:uid="{00000000-0005-0000-0000-000059000000}"/>
    <cellStyle name="_(11-6)2001중장기계획(총괄)1_전기-영천댐취수능력(2003.2.10) (version 1)_수량산출서(2003.4.1)" xfId="98" xr:uid="{00000000-0005-0000-0000-00005A000000}"/>
    <cellStyle name="_(11-6)2001중장기계획(총괄)1_최종실적(최종)" xfId="99" xr:uid="{00000000-0005-0000-0000-00005B000000}"/>
    <cellStyle name="_(11-6)2001중장기계획(총괄)1_최종실적(최종)_수량산출서(2003.4.1)" xfId="100" xr:uid="{00000000-0005-0000-0000-00005C000000}"/>
    <cellStyle name="_(11-6)2001중장기계획(총괄)1_최종실적(최종)_영천댐수량산출" xfId="101" xr:uid="{00000000-0005-0000-0000-00005D000000}"/>
    <cellStyle name="_(11-6)2001중장기계획(총괄)1_최종실적(최종)_영천댐수량산출_수량산출서(2003.4.1)" xfId="102" xr:uid="{00000000-0005-0000-0000-00005E000000}"/>
    <cellStyle name="_(단가산출서)경부선 부평역외 5개역 승강설비 설치에 따른 통신설비 신설기타공사-6개역(총체)" xfId="103" xr:uid="{00000000-0005-0000-0000-00005F000000}"/>
    <cellStyle name="_~MF0E38" xfId="104" xr:uid="{00000000-0005-0000-0000-000060000000}"/>
    <cellStyle name="_~MF0E38_설계2임시" xfId="105" xr:uid="{00000000-0005-0000-0000-000061000000}"/>
    <cellStyle name="_~MF0E38_설계2임시_설계서(장)" xfId="106" xr:uid="{00000000-0005-0000-0000-000062000000}"/>
    <cellStyle name="_~MF0E38_설계2임시_설계최종" xfId="107" xr:uid="{00000000-0005-0000-0000-000063000000}"/>
    <cellStyle name="_~MF0E38_설계서(보령,전주,부안)" xfId="108" xr:uid="{00000000-0005-0000-0000-000064000000}"/>
    <cellStyle name="_~MF0E38_설계서(보령,전주,부안)_설계2임시" xfId="109" xr:uid="{00000000-0005-0000-0000-000065000000}"/>
    <cellStyle name="_~MF0E38_설계서(보령,전주,부안)_설계2임시_설계서(장)" xfId="110" xr:uid="{00000000-0005-0000-0000-000066000000}"/>
    <cellStyle name="_~MF0E38_설계서(보령,전주,부안)_설계2임시_설계최종" xfId="111" xr:uid="{00000000-0005-0000-0000-000067000000}"/>
    <cellStyle name="_~MF1105" xfId="112" xr:uid="{00000000-0005-0000-0000-000068000000}"/>
    <cellStyle name="_~MF1105_설계2임시" xfId="113" xr:uid="{00000000-0005-0000-0000-000069000000}"/>
    <cellStyle name="_~MF1105_설계2임시_설계서(장)" xfId="114" xr:uid="{00000000-0005-0000-0000-00006A000000}"/>
    <cellStyle name="_~MF1105_설계2임시_설계최종" xfId="115" xr:uid="{00000000-0005-0000-0000-00006B000000}"/>
    <cellStyle name="_~MF1105_설계서(보령,전주,부안)" xfId="116" xr:uid="{00000000-0005-0000-0000-00006C000000}"/>
    <cellStyle name="_~MF1105_설계서(보령,전주,부안)_설계2임시" xfId="117" xr:uid="{00000000-0005-0000-0000-00006D000000}"/>
    <cellStyle name="_~MF1105_설계서(보령,전주,부안)_설계2임시_설계서(장)" xfId="118" xr:uid="{00000000-0005-0000-0000-00006E000000}"/>
    <cellStyle name="_~MF1105_설계서(보령,전주,부안)_설계2임시_설계최종" xfId="119" xr:uid="{00000000-0005-0000-0000-00006F000000}"/>
    <cellStyle name="_~MF2110" xfId="120" xr:uid="{00000000-0005-0000-0000-000070000000}"/>
    <cellStyle name="_~MF2110_가설건축전기산출서" xfId="121" xr:uid="{00000000-0005-0000-0000-000071000000}"/>
    <cellStyle name="_~MF2110_가설건축전기산출서_수량산출서(2003.4.1)" xfId="122" xr:uid="{00000000-0005-0000-0000-000072000000}"/>
    <cellStyle name="_~MF2110_가설동력수량산출" xfId="123" xr:uid="{00000000-0005-0000-0000-000073000000}"/>
    <cellStyle name="_~MF2110_가설동력수량산출_수량산출서(2003.4.1)" xfId="124" xr:uid="{00000000-0005-0000-0000-000074000000}"/>
    <cellStyle name="_~MF2110_가설통신수량" xfId="125" xr:uid="{00000000-0005-0000-0000-000075000000}"/>
    <cellStyle name="_~MF2110_가설통신수량_수량산출서(2003.4.1)" xfId="126" xr:uid="{00000000-0005-0000-0000-000076000000}"/>
    <cellStyle name="_~MF2110_경보국설계서(철관주2003.1.30최종)" xfId="127" xr:uid="{00000000-0005-0000-0000-000077000000}"/>
    <cellStyle name="_~MF2110_경보국설계서(철관주2003.1.30최종)_수량산출서(2003.4.1)" xfId="128" xr:uid="{00000000-0005-0000-0000-000078000000}"/>
    <cellStyle name="_~MF2110_경보국설계서(철관주2003.1.30최종)_영천댐수량산출" xfId="129" xr:uid="{00000000-0005-0000-0000-000079000000}"/>
    <cellStyle name="_~MF2110_경보국설계서(철관주2003.1.30최종)_영천댐수량산출_수량산출서(2003.4.1)" xfId="130" xr:uid="{00000000-0005-0000-0000-00007A000000}"/>
    <cellStyle name="_~MF2110_광동댐전기내역서-1" xfId="131" xr:uid="{00000000-0005-0000-0000-00007B000000}"/>
    <cellStyle name="_~MF2110_대곡내역서0329(전기)-기계설비금액확인" xfId="132" xr:uid="{00000000-0005-0000-0000-00007C000000}"/>
    <cellStyle name="_~MF2110_수량산출서(2003.4.1)" xfId="133" xr:uid="{00000000-0005-0000-0000-00007D000000}"/>
    <cellStyle name="_~MF2110_영구동력수량산출" xfId="134" xr:uid="{00000000-0005-0000-0000-00007E000000}"/>
    <cellStyle name="_~MF2110_영구동력수량산출_수량산출서(2003.4.1)" xfId="135" xr:uid="{00000000-0005-0000-0000-00007F000000}"/>
    <cellStyle name="_~MF2110_영천댐수량산출" xfId="136" xr:uid="{00000000-0005-0000-0000-000080000000}"/>
    <cellStyle name="_~MF2110_영천댐수량산출_수량산출서(2003.4.1)" xfId="137" xr:uid="{00000000-0005-0000-0000-000081000000}"/>
    <cellStyle name="_~MF2110_영천댐최종(감시및CCTV)" xfId="138" xr:uid="{00000000-0005-0000-0000-000082000000}"/>
    <cellStyle name="_~MF2110_영천댐최종(홍수예설비공사)" xfId="139" xr:uid="{00000000-0005-0000-0000-000083000000}"/>
    <cellStyle name="_~MF2110_오리지날최종-경보국설계서(철관주2003.2.13) (version 3) (version 1)" xfId="140" xr:uid="{00000000-0005-0000-0000-000084000000}"/>
    <cellStyle name="_~MF2110_오리지날최종-경보국설계서(철관주2003.2.13) (version 3) (version 1)_수량산출서(2003.4.1)" xfId="141" xr:uid="{00000000-0005-0000-0000-000085000000}"/>
    <cellStyle name="_~MF2110_오리지날최종-경보국설계서(철관주2003.2.6)" xfId="142" xr:uid="{00000000-0005-0000-0000-000086000000}"/>
    <cellStyle name="_~MF2110_오리지날최종-경보국설계서(철관주2003.2.6)_수량산출서(2003.4.1)" xfId="143" xr:uid="{00000000-0005-0000-0000-000087000000}"/>
    <cellStyle name="_~MF2110_오리지날최종-경보국설계서(철관주2003.2.9) (version 2)" xfId="144" xr:uid="{00000000-0005-0000-0000-000088000000}"/>
    <cellStyle name="_~MF2110_오리지날최종-경보국설계서(철관주2003.2.9) (version 2)_수량산출서(2003.4.1)" xfId="145" xr:uid="{00000000-0005-0000-0000-000089000000}"/>
    <cellStyle name="_~MF2110_옥곡수량" xfId="146" xr:uid="{00000000-0005-0000-0000-00008A000000}"/>
    <cellStyle name="_~MF2110_전기-광양3단계(옥곡가압장)" xfId="147" xr:uid="{00000000-0005-0000-0000-00008B000000}"/>
    <cellStyle name="_~MF2110_전기내역서-광동댐" xfId="148" xr:uid="{00000000-0005-0000-0000-00008C000000}"/>
    <cellStyle name="_~MF2110_전기및계장-영천댐(03.9.8신설및철거나눔)" xfId="149" xr:uid="{00000000-0005-0000-0000-00008D000000}"/>
    <cellStyle name="_~MF2110_전기및계장-영천댐(03.9.8신설및철거나눔) (version 1)" xfId="150" xr:uid="{00000000-0005-0000-0000-00008E000000}"/>
    <cellStyle name="_~MF2110_전기및계장-영천댐취수능력(2003.4.8전기및계장)" xfId="151" xr:uid="{00000000-0005-0000-0000-00008F000000}"/>
    <cellStyle name="_~MF2110_전기방식" xfId="152" xr:uid="{00000000-0005-0000-0000-000090000000}"/>
    <cellStyle name="_~MF2110_전기방식_수량산출서(2003.4.1)" xfId="153" xr:uid="{00000000-0005-0000-0000-000091000000}"/>
    <cellStyle name="_~MF2110_전기-영천댐취수능력(2003.2.10) (version 1)" xfId="154" xr:uid="{00000000-0005-0000-0000-000092000000}"/>
    <cellStyle name="_~MF2110_전기-영천댐취수능력(2003.2.10) (version 1)_수량산출서(2003.4.1)" xfId="155" xr:uid="{00000000-0005-0000-0000-000093000000}"/>
    <cellStyle name="_~MF2110_최종실적(최종)" xfId="156" xr:uid="{00000000-0005-0000-0000-000094000000}"/>
    <cellStyle name="_~MF2110_최종실적(최종)_수량산출서(2003.4.1)" xfId="157" xr:uid="{00000000-0005-0000-0000-000095000000}"/>
    <cellStyle name="_~MF2110_최종실적(최종)_영천댐수량산출" xfId="158" xr:uid="{00000000-0005-0000-0000-000096000000}"/>
    <cellStyle name="_~MF2110_최종실적(최종)_영천댐수량산출_수량산출서(2003.4.1)" xfId="159" xr:uid="{00000000-0005-0000-0000-000097000000}"/>
    <cellStyle name="_~MF373C" xfId="160" xr:uid="{00000000-0005-0000-0000-000098000000}"/>
    <cellStyle name="_~MF373C_가설건축전기산출서" xfId="161" xr:uid="{00000000-0005-0000-0000-000099000000}"/>
    <cellStyle name="_~MF373C_가설건축전기산출서_수량산출서(2003.4.1)" xfId="162" xr:uid="{00000000-0005-0000-0000-00009A000000}"/>
    <cellStyle name="_~MF373C_가설동력수량산출" xfId="163" xr:uid="{00000000-0005-0000-0000-00009B000000}"/>
    <cellStyle name="_~MF373C_가설동력수량산출_수량산출서(2003.4.1)" xfId="164" xr:uid="{00000000-0005-0000-0000-00009C000000}"/>
    <cellStyle name="_~MF373C_가설통신수량" xfId="165" xr:uid="{00000000-0005-0000-0000-00009D000000}"/>
    <cellStyle name="_~MF373C_가설통신수량_수량산출서(2003.4.1)" xfId="166" xr:uid="{00000000-0005-0000-0000-00009E000000}"/>
    <cellStyle name="_~MF373C_경보국설계서(철관주2003.1.30최종)" xfId="167" xr:uid="{00000000-0005-0000-0000-00009F000000}"/>
    <cellStyle name="_~MF373C_경보국설계서(철관주2003.1.30최종)_수량산출서(2003.4.1)" xfId="168" xr:uid="{00000000-0005-0000-0000-0000A0000000}"/>
    <cellStyle name="_~MF373C_경보국설계서(철관주2003.1.30최종)_영천댐수량산출" xfId="169" xr:uid="{00000000-0005-0000-0000-0000A1000000}"/>
    <cellStyle name="_~MF373C_경보국설계서(철관주2003.1.30최종)_영천댐수량산출_수량산출서(2003.4.1)" xfId="170" xr:uid="{00000000-0005-0000-0000-0000A2000000}"/>
    <cellStyle name="_~MF373C_광동댐전기내역서-1" xfId="171" xr:uid="{00000000-0005-0000-0000-0000A3000000}"/>
    <cellStyle name="_~MF373C_대곡내역서0329(전기)-기계설비금액확인" xfId="172" xr:uid="{00000000-0005-0000-0000-0000A4000000}"/>
    <cellStyle name="_~MF373C_수량산출서(2003.4.1)" xfId="173" xr:uid="{00000000-0005-0000-0000-0000A5000000}"/>
    <cellStyle name="_~MF373C_영구동력수량산출" xfId="174" xr:uid="{00000000-0005-0000-0000-0000A6000000}"/>
    <cellStyle name="_~MF373C_영구동력수량산출_수량산출서(2003.4.1)" xfId="175" xr:uid="{00000000-0005-0000-0000-0000A7000000}"/>
    <cellStyle name="_~MF373C_영천댐수량산출" xfId="176" xr:uid="{00000000-0005-0000-0000-0000A8000000}"/>
    <cellStyle name="_~MF373C_영천댐수량산출_수량산출서(2003.4.1)" xfId="177" xr:uid="{00000000-0005-0000-0000-0000A9000000}"/>
    <cellStyle name="_~MF373C_영천댐최종(감시및CCTV)" xfId="178" xr:uid="{00000000-0005-0000-0000-0000AA000000}"/>
    <cellStyle name="_~MF373C_영천댐최종(홍수예설비공사)" xfId="179" xr:uid="{00000000-0005-0000-0000-0000AB000000}"/>
    <cellStyle name="_~MF373C_오리지날최종-경보국설계서(철관주2003.2.13) (version 3) (version 1)" xfId="180" xr:uid="{00000000-0005-0000-0000-0000AC000000}"/>
    <cellStyle name="_~MF373C_오리지날최종-경보국설계서(철관주2003.2.13) (version 3) (version 1)_수량산출서(2003.4.1)" xfId="181" xr:uid="{00000000-0005-0000-0000-0000AD000000}"/>
    <cellStyle name="_~MF373C_오리지날최종-경보국설계서(철관주2003.2.6)" xfId="182" xr:uid="{00000000-0005-0000-0000-0000AE000000}"/>
    <cellStyle name="_~MF373C_오리지날최종-경보국설계서(철관주2003.2.6)_수량산출서(2003.4.1)" xfId="183" xr:uid="{00000000-0005-0000-0000-0000AF000000}"/>
    <cellStyle name="_~MF373C_오리지날최종-경보국설계서(철관주2003.2.9) (version 2)" xfId="184" xr:uid="{00000000-0005-0000-0000-0000B0000000}"/>
    <cellStyle name="_~MF373C_오리지날최종-경보국설계서(철관주2003.2.9) (version 2)_수량산출서(2003.4.1)" xfId="185" xr:uid="{00000000-0005-0000-0000-0000B1000000}"/>
    <cellStyle name="_~MF373C_옥곡수량" xfId="186" xr:uid="{00000000-0005-0000-0000-0000B2000000}"/>
    <cellStyle name="_~MF373C_전기-광양3단계(옥곡가압장)" xfId="187" xr:uid="{00000000-0005-0000-0000-0000B3000000}"/>
    <cellStyle name="_~MF373C_전기내역서-광동댐" xfId="188" xr:uid="{00000000-0005-0000-0000-0000B4000000}"/>
    <cellStyle name="_~MF373C_전기및계장-영천댐(03.9.8신설및철거나눔)" xfId="189" xr:uid="{00000000-0005-0000-0000-0000B5000000}"/>
    <cellStyle name="_~MF373C_전기및계장-영천댐(03.9.8신설및철거나눔) (version 1)" xfId="190" xr:uid="{00000000-0005-0000-0000-0000B6000000}"/>
    <cellStyle name="_~MF373C_전기및계장-영천댐취수능력(2003.4.8전기및계장)" xfId="191" xr:uid="{00000000-0005-0000-0000-0000B7000000}"/>
    <cellStyle name="_~MF373C_전기방식" xfId="192" xr:uid="{00000000-0005-0000-0000-0000B8000000}"/>
    <cellStyle name="_~MF373C_전기방식_수량산출서(2003.4.1)" xfId="193" xr:uid="{00000000-0005-0000-0000-0000B9000000}"/>
    <cellStyle name="_~MF373C_전기-영천댐취수능력(2003.2.10) (version 1)" xfId="194" xr:uid="{00000000-0005-0000-0000-0000BA000000}"/>
    <cellStyle name="_~MF373C_전기-영천댐취수능력(2003.2.10) (version 1)_수량산출서(2003.4.1)" xfId="195" xr:uid="{00000000-0005-0000-0000-0000BB000000}"/>
    <cellStyle name="_~MF373C_최종실적(최종)" xfId="196" xr:uid="{00000000-0005-0000-0000-0000BC000000}"/>
    <cellStyle name="_~MF373C_최종실적(최종)_수량산출서(2003.4.1)" xfId="197" xr:uid="{00000000-0005-0000-0000-0000BD000000}"/>
    <cellStyle name="_~MF373C_최종실적(최종)_영천댐수량산출" xfId="198" xr:uid="{00000000-0005-0000-0000-0000BE000000}"/>
    <cellStyle name="_~MF373C_최종실적(최종)_영천댐수량산출_수량산출서(2003.4.1)" xfId="199" xr:uid="{00000000-0005-0000-0000-0000BF000000}"/>
    <cellStyle name="_~MF3E05" xfId="200" xr:uid="{00000000-0005-0000-0000-0000C0000000}"/>
    <cellStyle name="_~MF3E05_설계2임시" xfId="201" xr:uid="{00000000-0005-0000-0000-0000C1000000}"/>
    <cellStyle name="_~MF3E05_설계2임시_설계서(장)" xfId="202" xr:uid="{00000000-0005-0000-0000-0000C2000000}"/>
    <cellStyle name="_~MF3E05_설계2임시_설계최종" xfId="203" xr:uid="{00000000-0005-0000-0000-0000C3000000}"/>
    <cellStyle name="_~MF3E05_설계서(보령,전주,부안)" xfId="204" xr:uid="{00000000-0005-0000-0000-0000C4000000}"/>
    <cellStyle name="_~MF3E05_설계서(보령,전주,부안)_설계2임시" xfId="205" xr:uid="{00000000-0005-0000-0000-0000C5000000}"/>
    <cellStyle name="_~MF3E05_설계서(보령,전주,부안)_설계2임시_설계서(장)" xfId="206" xr:uid="{00000000-0005-0000-0000-0000C6000000}"/>
    <cellStyle name="_~MF3E05_설계서(보령,전주,부안)_설계2임시_설계최종" xfId="207" xr:uid="{00000000-0005-0000-0000-0000C7000000}"/>
    <cellStyle name="_※월간진도보고및계획" xfId="208" xr:uid="{00000000-0005-0000-0000-0000C8000000}"/>
    <cellStyle name="_0.인수인계표지 및 목차" xfId="209" xr:uid="{00000000-0005-0000-0000-0000C9000000}"/>
    <cellStyle name="_00 단가산출서 9호선,공항,공용" xfId="210" xr:uid="{00000000-0005-0000-0000-0000CA000000}"/>
    <cellStyle name="_00 황지정수장내역갑지" xfId="211" xr:uid="{00000000-0005-0000-0000-0000CB000000}"/>
    <cellStyle name="_01~02 1-1A,1B 구간 공사용 임시전력공사 내역서" xfId="212" xr:uid="{00000000-0005-0000-0000-0000CC000000}"/>
    <cellStyle name="_03-09 가로등시설3차공사(2차분)1회설계변경작성" xfId="213" xr:uid="{00000000-0005-0000-0000-0000CD000000}"/>
    <cellStyle name="_03-09 가로등시설3차공사(2차분)1회설계변경작성_가로등3차공사  ((2차분))  2회변경20031018" xfId="214" xr:uid="{00000000-0005-0000-0000-0000CE000000}"/>
    <cellStyle name="_04관로공" xfId="215" xr:uid="{00000000-0005-0000-0000-0000CF000000}"/>
    <cellStyle name="_050113 대림아이앤에스-8평" xfId="216" xr:uid="{00000000-0005-0000-0000-0000D0000000}"/>
    <cellStyle name="_05구조물공(준공)" xfId="217" xr:uid="{00000000-0005-0000-0000-0000D1000000}"/>
    <cellStyle name="_06.내역서(경관설비공사)-설계비 변경(9월14일)" xfId="218" xr:uid="{00000000-0005-0000-0000-0000D2000000}"/>
    <cellStyle name="_0603-해양경찰청(lan0" xfId="219" xr:uid="{00000000-0005-0000-0000-0000D3000000}"/>
    <cellStyle name="_0605발주서양식" xfId="220" xr:uid="{00000000-0005-0000-0000-0000D4000000}"/>
    <cellStyle name="_'07 오니탈수기동 구조보강공사(1)" xfId="221" xr:uid="{00000000-0005-0000-0000-0000D5000000}"/>
    <cellStyle name="_07 황지-염소투입동전기(신축)-신설-1" xfId="222" xr:uid="{00000000-0005-0000-0000-0000D6000000}"/>
    <cellStyle name="_080225.체육회관 5층회의장 음향(흡음판)시설 공사" xfId="223" xr:uid="{00000000-0005-0000-0000-0000D7000000}"/>
    <cellStyle name="_080225.회의실방음,방염판넬설치" xfId="224" xr:uid="{00000000-0005-0000-0000-0000D8000000}"/>
    <cellStyle name="_080227.체육회관 5층회의장 음향(흡음판)시설 공사" xfId="225" xr:uid="{00000000-0005-0000-0000-0000D9000000}"/>
    <cellStyle name="_080319.광명(中.영상,인테리어)설계" xfId="226" xr:uid="{00000000-0005-0000-0000-0000DA000000}"/>
    <cellStyle name="_080626_현대정보 종합테스트 견적서" xfId="227" xr:uid="{00000000-0005-0000-0000-0000DB000000}"/>
    <cellStyle name="_0807년노후계량기교체설계서" xfId="228" xr:uid="{00000000-0005-0000-0000-0000DC000000}"/>
    <cellStyle name="_1(1).마좌천교지장이설(수정,07.27)" xfId="229" xr:uid="{00000000-0005-0000-0000-0000DD000000}"/>
    <cellStyle name="_1.토공(북면지구)" xfId="230" xr:uid="{00000000-0005-0000-0000-0000DE000000}"/>
    <cellStyle name="_1.토공(영원지구)" xfId="231" xr:uid="{00000000-0005-0000-0000-0000DF000000}"/>
    <cellStyle name="_10월8일(화)" xfId="232" xr:uid="{00000000-0005-0000-0000-0000E0000000}"/>
    <cellStyle name="_10월8일(화)_3월 월간공정보고" xfId="233" xr:uid="{00000000-0005-0000-0000-0000E1000000}"/>
    <cellStyle name="_10월8일(화)_3월 월간공정보고_4월점검정비일보" xfId="234" xr:uid="{00000000-0005-0000-0000-0000E2000000}"/>
    <cellStyle name="_10월8일(화)_3월 월간공정보고_4월점검정비일보_5월점검정비일보" xfId="235" xr:uid="{00000000-0005-0000-0000-0000E3000000}"/>
    <cellStyle name="_10월8일(화)_3월점검정비일보" xfId="236" xr:uid="{00000000-0005-0000-0000-0000E4000000}"/>
    <cellStyle name="_10월8일(화)_3월점검정비일보_4월점검정비일보" xfId="237" xr:uid="{00000000-0005-0000-0000-0000E5000000}"/>
    <cellStyle name="_10월8일(화)_3월점검정비일보_4월점검정비일보_5월점검정비일보" xfId="238" xr:uid="{00000000-0005-0000-0000-0000E6000000}"/>
    <cellStyle name="_10월8일(화)_5월점검정비일보" xfId="239" xr:uid="{00000000-0005-0000-0000-0000E7000000}"/>
    <cellStyle name="_12월16일(월)" xfId="240" xr:uid="{00000000-0005-0000-0000-0000E8000000}"/>
    <cellStyle name="_12월16일(월)_3월 월간공정보고" xfId="241" xr:uid="{00000000-0005-0000-0000-0000E9000000}"/>
    <cellStyle name="_12월16일(월)_3월 월간공정보고_4월점검정비일보" xfId="242" xr:uid="{00000000-0005-0000-0000-0000EA000000}"/>
    <cellStyle name="_12월16일(월)_3월 월간공정보고_4월점검정비일보_5월점검정비일보" xfId="243" xr:uid="{00000000-0005-0000-0000-0000EB000000}"/>
    <cellStyle name="_12월16일(월)_3월점검정비일보" xfId="244" xr:uid="{00000000-0005-0000-0000-0000EC000000}"/>
    <cellStyle name="_12월16일(월)_3월점검정비일보_4월점검정비일보" xfId="245" xr:uid="{00000000-0005-0000-0000-0000ED000000}"/>
    <cellStyle name="_12월16일(월)_3월점검정비일보_4월점검정비일보_5월점검정비일보" xfId="246" xr:uid="{00000000-0005-0000-0000-0000EE000000}"/>
    <cellStyle name="_12월16일(월)_5월점검정비일보" xfId="247" xr:uid="{00000000-0005-0000-0000-0000EF000000}"/>
    <cellStyle name="_1월 월간공정보고(2)" xfId="248" xr:uid="{00000000-0005-0000-0000-0000F0000000}"/>
    <cellStyle name="_1차_착수서류-내역서" xfId="249" xr:uid="{00000000-0005-0000-0000-0000F1000000}"/>
    <cellStyle name="_1차내역작업용-1" xfId="250" xr:uid="{00000000-0005-0000-0000-0000F2000000}"/>
    <cellStyle name="_2,3단계밸브교체설계서" xfId="251" xr:uid="{00000000-0005-0000-0000-0000F3000000}"/>
    <cellStyle name="_2,3단계밸브교체설계서_296+0수량계산서" xfId="252" xr:uid="{00000000-0005-0000-0000-0000F4000000}"/>
    <cellStyle name="_2,3단계밸브교체설계서_2단계밸브교체설계서" xfId="253" xr:uid="{00000000-0005-0000-0000-0000F5000000}"/>
    <cellStyle name="_2,3단계밸브교체설계서_2단계밸브교체설계서(변경)" xfId="254" xr:uid="{00000000-0005-0000-0000-0000F6000000}"/>
    <cellStyle name="_2,3단계밸브교체설계서_2단계밸브교체설계서_2단계제수밸브교체" xfId="255" xr:uid="{00000000-0005-0000-0000-0000F7000000}"/>
    <cellStyle name="_2,3단계밸브교체설계서_2단계밸브교체설계서_2단계제수밸브교체_2단계수원분기, 포일분기 제수밸브교체 설계서" xfId="256" xr:uid="{00000000-0005-0000-0000-0000F8000000}"/>
    <cellStyle name="_2,3단계밸브교체설계서_2단계밸브교체설계서_2단계제수밸브교체_2단계제수밸브교체" xfId="257" xr:uid="{00000000-0005-0000-0000-0000F9000000}"/>
    <cellStyle name="_2,3단계밸브교체설계서_2단계밸브교체설계서_2단계제수밸브교체_2단계제수밸브교체(실적공사비)" xfId="258" xr:uid="{00000000-0005-0000-0000-0000FA000000}"/>
    <cellStyle name="_2,3단계밸브교체설계서_2단계수원분기, 포일분기 제수밸브교체 설계서" xfId="259" xr:uid="{00000000-0005-0000-0000-0000FB000000}"/>
    <cellStyle name="_2,3단계밸브교체설계서_2단계제수밸브교체" xfId="260" xr:uid="{00000000-0005-0000-0000-0000FC000000}"/>
    <cellStyle name="_2,3단계밸브교체설계서_2단계제수밸브교체(실적공사비)" xfId="261" xr:uid="{00000000-0005-0000-0000-0000FD000000}"/>
    <cellStyle name="_2,3단계밸브교체설계서_3단계 No.296+0 제수밸브교체설계서" xfId="262" xr:uid="{00000000-0005-0000-0000-0000FE000000}"/>
    <cellStyle name="_2,3단계밸브교체설계서_3단계No(1)(1).296+0제수밸브교체설계서" xfId="263" xr:uid="{00000000-0005-0000-0000-0000FF000000}"/>
    <cellStyle name="_2,3단계밸브교체설계서_3단계밸브교체설계서" xfId="264" xr:uid="{00000000-0005-0000-0000-000000010000}"/>
    <cellStyle name="_2,3단계밸브교체설계서_단수작업비" xfId="265" xr:uid="{00000000-0005-0000-0000-000001010000}"/>
    <cellStyle name="_2,3단계밸브교체설계서_물가대비표" xfId="266" xr:uid="{00000000-0005-0000-0000-000002010000}"/>
    <cellStyle name="_2,3단계밸브교체설계서_물빼기밸브 교체" xfId="267" xr:uid="{00000000-0005-0000-0000-000003010000}"/>
    <cellStyle name="_2,3단계밸브교체설계서_물빼기밸브 교체05" xfId="268" xr:uid="{00000000-0005-0000-0000-000004010000}"/>
    <cellStyle name="_2,3단계밸브교체설계서_밸브실 유지보수 설계서 (version 1)" xfId="269" xr:uid="{00000000-0005-0000-0000-000005010000}"/>
    <cellStyle name="_2,3단계밸브교체설계서_비교내역서 " xfId="270" xr:uid="{00000000-0005-0000-0000-000006010000}"/>
    <cellStyle name="_2,3단계밸브교체설계서_산출내역서" xfId="271" xr:uid="{00000000-0005-0000-0000-000007010000}"/>
    <cellStyle name="_2,3단계밸브교체설계서_순공사비 (실적)" xfId="272" xr:uid="{00000000-0005-0000-0000-000008010000}"/>
    <cellStyle name="_2,3단계밸브교체설계서_시흥정수장문주교체공사" xfId="273" xr:uid="{00000000-0005-0000-0000-000009010000}"/>
    <cellStyle name="_2,3단계밸브교체설계서_시흥정수장휀스교체공사" xfId="274" xr:uid="{00000000-0005-0000-0000-00000A010000}"/>
    <cellStyle name="_2,3단계밸브교체설계서_원수유입및 토출밸브설치공사(총괄)" xfId="275" xr:uid="{00000000-0005-0000-0000-00000B010000}"/>
    <cellStyle name="_2,3단계밸브교체설계서_일위대가표" xfId="276" xr:uid="{00000000-0005-0000-0000-00000C010000}"/>
    <cellStyle name="_2001.점검정비비 정산내역서" xfId="277" xr:uid="{00000000-0005-0000-0000-00000D010000}"/>
    <cellStyle name="_2001.점검정비비 정산내역서_05년(1회)기성청구토목" xfId="278" xr:uid="{00000000-0005-0000-0000-00000E010000}"/>
    <cellStyle name="_2001.점검정비비 정산내역서_1월 월간공정보고(2)" xfId="279" xr:uid="{00000000-0005-0000-0000-00000F010000}"/>
    <cellStyle name="_2001.점검정비비 정산내역서_2002 3분기및 세부공정계획" xfId="280" xr:uid="{00000000-0005-0000-0000-000010010000}"/>
    <cellStyle name="_2001.점검정비비 정산내역서_2002 3분기및 세부공정계획_4월점검정비일보" xfId="281" xr:uid="{00000000-0005-0000-0000-000011010000}"/>
    <cellStyle name="_2001.점검정비비 정산내역서_2002 3분기및 세부공정계획_4월점검정비일보_5월점검정비일보" xfId="282" xr:uid="{00000000-0005-0000-0000-000012010000}"/>
    <cellStyle name="_2001.점검정비비 정산내역서_2002년 (12월)기성청구과천" xfId="283" xr:uid="{00000000-0005-0000-0000-000013010000}"/>
    <cellStyle name="_2001.점검정비비 정산내역서_2002년 (12월)기성청구과천_2004년(1분기)기성청구과천" xfId="284" xr:uid="{00000000-0005-0000-0000-000014010000}"/>
    <cellStyle name="_2001.점검정비비 정산내역서_2002년 (12월)기성청구과천_2004년(1분기)기성청구과천_05년(1회)기성청구토목" xfId="285" xr:uid="{00000000-0005-0000-0000-000015010000}"/>
    <cellStyle name="_2001.점검정비비 정산내역서_2002년 (12월)기성청구과천_2004년(1분기)기성청구과천_2004년(2분기)기성청구과천" xfId="286" xr:uid="{00000000-0005-0000-0000-000016010000}"/>
    <cellStyle name="_2001.점검정비비 정산내역서_2003년 1분기(세부공정계획서)" xfId="287" xr:uid="{00000000-0005-0000-0000-000017010000}"/>
    <cellStyle name="_2001.점검정비비 정산내역서_2003년(1분기)기성청구과천" xfId="288" xr:uid="{00000000-0005-0000-0000-000018010000}"/>
    <cellStyle name="_2001.점검정비비 정산내역서_2003년(1분기)기성청구과천_2004년(1분기)기성청구과천" xfId="289" xr:uid="{00000000-0005-0000-0000-000019010000}"/>
    <cellStyle name="_2001.점검정비비 정산내역서_2003년(1분기)기성청구과천_2004년(1분기)기성청구과천_05년(1회)기성청구토목" xfId="290" xr:uid="{00000000-0005-0000-0000-00001A010000}"/>
    <cellStyle name="_2001.점검정비비 정산내역서_2003년(1분기)기성청구과천_2004년(1분기)기성청구과천_2004년(2분기)기성청구과천" xfId="291" xr:uid="{00000000-0005-0000-0000-00001B010000}"/>
    <cellStyle name="_2001.점검정비비 정산내역서_2003년계획(조용우)" xfId="292" xr:uid="{00000000-0005-0000-0000-00001C010000}"/>
    <cellStyle name="_2001.점검정비비 정산내역서_2003년계획(조용우)_4월점검정비일보" xfId="293" xr:uid="{00000000-0005-0000-0000-00001D010000}"/>
    <cellStyle name="_2001.점검정비비 정산내역서_2003년계획(조용우)_4월점검정비일보_5월점검정비일보" xfId="294" xr:uid="{00000000-0005-0000-0000-00001E010000}"/>
    <cellStyle name="_2001.점검정비비 정산내역서_2003년계획(조용우)_단계별변실수량" xfId="295" xr:uid="{00000000-0005-0000-0000-00001F010000}"/>
    <cellStyle name="_2001.점검정비비 정산내역서_2003년계획(조용우)_단계별변실수량_4월점검정비일보" xfId="296" xr:uid="{00000000-0005-0000-0000-000020010000}"/>
    <cellStyle name="_2001.점검정비비 정산내역서_2003년계획(조용우)_단계별변실수량_4월점검정비일보_5월점검정비일보" xfId="297" xr:uid="{00000000-0005-0000-0000-000021010000}"/>
    <cellStyle name="_2001.점검정비비 정산내역서_2004년 2분기(세부공정계획서)" xfId="298" xr:uid="{00000000-0005-0000-0000-000022010000}"/>
    <cellStyle name="_2001.점검정비비 정산내역서_2004년(2분기)기성청구과천" xfId="299" xr:uid="{00000000-0005-0000-0000-000023010000}"/>
    <cellStyle name="_2001.점검정비비 정산내역서_4월점검정비일보" xfId="300" xr:uid="{00000000-0005-0000-0000-000024010000}"/>
    <cellStyle name="_2001.점검정비비 정산내역서_4월점검정비일보_5월점검정비일보" xfId="301" xr:uid="{00000000-0005-0000-0000-000025010000}"/>
    <cellStyle name="_2001.점검정비비 정산내역서_갈현동사무소 공업용수 정산보고(11)" xfId="302" xr:uid="{00000000-0005-0000-0000-000026010000}"/>
    <cellStyle name="_2001.점검정비비 정산내역서_경마장역 정산보고" xfId="303" xr:uid="{00000000-0005-0000-0000-000027010000}"/>
    <cellStyle name="_2001.점검정비비 정산내역서_공업용수 긴급복구 설계내역(시설과)" xfId="304" xr:uid="{00000000-0005-0000-0000-000028010000}"/>
    <cellStyle name="_2001.점검정비비 정산내역서_이토밸브 현황(04년)" xfId="305" xr:uid="{00000000-0005-0000-0000-000029010000}"/>
    <cellStyle name="_2001.점검정비비 정산내역서_이토밸브 현황(감사)" xfId="306" xr:uid="{00000000-0005-0000-0000-00002A010000}"/>
    <cellStyle name="_2001.점검정비비 정산내역서_정비결과(상)" xfId="307" xr:uid="{00000000-0005-0000-0000-00002B010000}"/>
    <cellStyle name="_2001-038(월마트부천)" xfId="308" xr:uid="{00000000-0005-0000-0000-00002C010000}"/>
    <cellStyle name="_2001과천점검정비비 정산내역서(최종)" xfId="309" xr:uid="{00000000-0005-0000-0000-00002D010000}"/>
    <cellStyle name="_2001과천점검정비비 정산내역서(최종)_05년(1회)기성청구토목" xfId="310" xr:uid="{00000000-0005-0000-0000-00002E010000}"/>
    <cellStyle name="_2001과천점검정비비 정산내역서(최종)_2002년 (12월)기성청구과천" xfId="311" xr:uid="{00000000-0005-0000-0000-00002F010000}"/>
    <cellStyle name="_2001과천점검정비비 정산내역서(최종)_2002년 (12월)기성청구과천_2004년(1분기)기성청구과천" xfId="312" xr:uid="{00000000-0005-0000-0000-000030010000}"/>
    <cellStyle name="_2001과천점검정비비 정산내역서(최종)_2002년 (12월)기성청구과천_2004년(1분기)기성청구과천_05년(1회)기성청구토목" xfId="313" xr:uid="{00000000-0005-0000-0000-000031010000}"/>
    <cellStyle name="_2001과천점검정비비 정산내역서(최종)_2002년 (12월)기성청구과천_2004년(1분기)기성청구과천_2004년(2분기)기성청구과천" xfId="314" xr:uid="{00000000-0005-0000-0000-000032010000}"/>
    <cellStyle name="_2001과천점검정비비 정산내역서(최종)_2003년(1분기)기성청구과천" xfId="315" xr:uid="{00000000-0005-0000-0000-000033010000}"/>
    <cellStyle name="_2001과천점검정비비 정산내역서(최종)_2003년(1분기)기성청구과천_2004년(1분기)기성청구과천" xfId="316" xr:uid="{00000000-0005-0000-0000-000034010000}"/>
    <cellStyle name="_2001과천점검정비비 정산내역서(최종)_2003년(1분기)기성청구과천_2004년(1분기)기성청구과천_05년(1회)기성청구토목" xfId="317" xr:uid="{00000000-0005-0000-0000-000035010000}"/>
    <cellStyle name="_2001과천점검정비비 정산내역서(최종)_2003년(1분기)기성청구과천_2004년(1분기)기성청구과천_2004년(2분기)기성청구과천" xfId="318" xr:uid="{00000000-0005-0000-0000-000036010000}"/>
    <cellStyle name="_2001과천점검정비비 정산내역서(최종)_2003년계획(조용우)" xfId="319" xr:uid="{00000000-0005-0000-0000-000037010000}"/>
    <cellStyle name="_2001과천점검정비비 정산내역서(최종)_2003년계획(조용우)_4월점검정비일보" xfId="320" xr:uid="{00000000-0005-0000-0000-000038010000}"/>
    <cellStyle name="_2001과천점검정비비 정산내역서(최종)_2003년계획(조용우)_4월점검정비일보_5월점검정비일보" xfId="321" xr:uid="{00000000-0005-0000-0000-000039010000}"/>
    <cellStyle name="_2001과천점검정비비 정산내역서(최종)_2003년계획(조용우)_단계별변실수량" xfId="322" xr:uid="{00000000-0005-0000-0000-00003A010000}"/>
    <cellStyle name="_2001과천점검정비비 정산내역서(최종)_2003년계획(조용우)_단계별변실수량_4월점검정비일보" xfId="323" xr:uid="{00000000-0005-0000-0000-00003B010000}"/>
    <cellStyle name="_2001과천점검정비비 정산내역서(최종)_2003년계획(조용우)_단계별변실수량_4월점검정비일보_5월점검정비일보" xfId="324" xr:uid="{00000000-0005-0000-0000-00003C010000}"/>
    <cellStyle name="_2001과천점검정비비 정산내역서(최종)_2004년(2분기)기성청구과천" xfId="325" xr:uid="{00000000-0005-0000-0000-00003D010000}"/>
    <cellStyle name="_2001과천점검정비비 정산내역서(최종)_4월점검정비일보" xfId="326" xr:uid="{00000000-0005-0000-0000-00003E010000}"/>
    <cellStyle name="_2001과천점검정비비 정산내역서(최종)_4월점검정비일보_5월점검정비일보" xfId="327" xr:uid="{00000000-0005-0000-0000-00003F010000}"/>
    <cellStyle name="_2001과천점검정비비 정산내역서(최종)_갈현동사무소 공업용수 정산보고(11)" xfId="328" xr:uid="{00000000-0005-0000-0000-000040010000}"/>
    <cellStyle name="_2001과천점검정비비 정산내역서(최종)_경마장역 정산보고" xfId="329" xr:uid="{00000000-0005-0000-0000-000041010000}"/>
    <cellStyle name="_2001과천점검정비비 정산내역서(최종)_공업용수 긴급복구 설계내역(시설과)" xfId="330" xr:uid="{00000000-0005-0000-0000-000042010000}"/>
    <cellStyle name="_2001년만" xfId="331" xr:uid="{00000000-0005-0000-0000-000043010000}"/>
    <cellStyle name="_2001년만_(11-6)2001중장기계획(총괄)1" xfId="332" xr:uid="{00000000-0005-0000-0000-000044010000}"/>
    <cellStyle name="_2001년만_(11-6)2001중장기계획(총괄)1_가설건축전기산출서" xfId="333" xr:uid="{00000000-0005-0000-0000-000045010000}"/>
    <cellStyle name="_2001년만_(11-6)2001중장기계획(총괄)1_가설건축전기산출서_수량산출서(2003.4.1)" xfId="334" xr:uid="{00000000-0005-0000-0000-000046010000}"/>
    <cellStyle name="_2001년만_(11-6)2001중장기계획(총괄)1_가설동력수량산출" xfId="335" xr:uid="{00000000-0005-0000-0000-000047010000}"/>
    <cellStyle name="_2001년만_(11-6)2001중장기계획(총괄)1_가설동력수량산출_수량산출서(2003.4.1)" xfId="336" xr:uid="{00000000-0005-0000-0000-000048010000}"/>
    <cellStyle name="_2001년만_(11-6)2001중장기계획(총괄)1_가설통신수량" xfId="337" xr:uid="{00000000-0005-0000-0000-000049010000}"/>
    <cellStyle name="_2001년만_(11-6)2001중장기계획(총괄)1_가설통신수량_수량산출서(2003.4.1)" xfId="338" xr:uid="{00000000-0005-0000-0000-00004A010000}"/>
    <cellStyle name="_2001년만_(11-6)2001중장기계획(총괄)1_경보국설계서(철관주2003.1.30최종)" xfId="339" xr:uid="{00000000-0005-0000-0000-00004B010000}"/>
    <cellStyle name="_2001년만_(11-6)2001중장기계획(총괄)1_경보국설계서(철관주2003.1.30최종)_수량산출서(2003.4.1)" xfId="340" xr:uid="{00000000-0005-0000-0000-00004C010000}"/>
    <cellStyle name="_2001년만_(11-6)2001중장기계획(총괄)1_경보국설계서(철관주2003.1.30최종)_영천댐수량산출" xfId="341" xr:uid="{00000000-0005-0000-0000-00004D010000}"/>
    <cellStyle name="_2001년만_(11-6)2001중장기계획(총괄)1_경보국설계서(철관주2003.1.30최종)_영천댐수량산출_수량산출서(2003.4.1)" xfId="342" xr:uid="{00000000-0005-0000-0000-00004E010000}"/>
    <cellStyle name="_2001년만_(11-6)2001중장기계획(총괄)1_광동댐전기내역서-1" xfId="343" xr:uid="{00000000-0005-0000-0000-00004F010000}"/>
    <cellStyle name="_2001년만_(11-6)2001중장기계획(총괄)1_대곡내역서0329(전기)-기계설비금액확인" xfId="344" xr:uid="{00000000-0005-0000-0000-000050010000}"/>
    <cellStyle name="_2001년만_(11-6)2001중장기계획(총괄)1_수량산출서(2003.4.1)" xfId="345" xr:uid="{00000000-0005-0000-0000-000051010000}"/>
    <cellStyle name="_2001년만_(11-6)2001중장기계획(총괄)1_영구동력수량산출" xfId="346" xr:uid="{00000000-0005-0000-0000-000052010000}"/>
    <cellStyle name="_2001년만_(11-6)2001중장기계획(총괄)1_영구동력수량산출_수량산출서(2003.4.1)" xfId="347" xr:uid="{00000000-0005-0000-0000-000053010000}"/>
    <cellStyle name="_2001년만_(11-6)2001중장기계획(총괄)1_영천댐수량산출" xfId="348" xr:uid="{00000000-0005-0000-0000-000054010000}"/>
    <cellStyle name="_2001년만_(11-6)2001중장기계획(총괄)1_영천댐수량산출_수량산출서(2003.4.1)" xfId="349" xr:uid="{00000000-0005-0000-0000-000055010000}"/>
    <cellStyle name="_2001년만_(11-6)2001중장기계획(총괄)1_영천댐최종(감시및CCTV)" xfId="350" xr:uid="{00000000-0005-0000-0000-000056010000}"/>
    <cellStyle name="_2001년만_(11-6)2001중장기계획(총괄)1_영천댐최종(홍수예설비공사)" xfId="351" xr:uid="{00000000-0005-0000-0000-000057010000}"/>
    <cellStyle name="_2001년만_(11-6)2001중장기계획(총괄)1_오리지날최종-경보국설계서(철관주2003.2.13) (version 3) (version 1)" xfId="352" xr:uid="{00000000-0005-0000-0000-000058010000}"/>
    <cellStyle name="_2001년만_(11-6)2001중장기계획(총괄)1_오리지날최종-경보국설계서(철관주2003.2.13) (version 3) (version 1)_수량산출서(2003.4.1)" xfId="353" xr:uid="{00000000-0005-0000-0000-000059010000}"/>
    <cellStyle name="_2001년만_(11-6)2001중장기계획(총괄)1_오리지날최종-경보국설계서(철관주2003.2.6)" xfId="354" xr:uid="{00000000-0005-0000-0000-00005A010000}"/>
    <cellStyle name="_2001년만_(11-6)2001중장기계획(총괄)1_오리지날최종-경보국설계서(철관주2003.2.6)_수량산출서(2003.4.1)" xfId="355" xr:uid="{00000000-0005-0000-0000-00005B010000}"/>
    <cellStyle name="_2001년만_(11-6)2001중장기계획(총괄)1_오리지날최종-경보국설계서(철관주2003.2.9) (version 2)" xfId="356" xr:uid="{00000000-0005-0000-0000-00005C010000}"/>
    <cellStyle name="_2001년만_(11-6)2001중장기계획(총괄)1_오리지날최종-경보국설계서(철관주2003.2.9) (version 2)_수량산출서(2003.4.1)" xfId="357" xr:uid="{00000000-0005-0000-0000-00005D010000}"/>
    <cellStyle name="_2001년만_(11-6)2001중장기계획(총괄)1_옥곡수량" xfId="358" xr:uid="{00000000-0005-0000-0000-00005E010000}"/>
    <cellStyle name="_2001년만_(11-6)2001중장기계획(총괄)1_전기-광양3단계(옥곡가압장)" xfId="359" xr:uid="{00000000-0005-0000-0000-00005F010000}"/>
    <cellStyle name="_2001년만_(11-6)2001중장기계획(총괄)1_전기내역서-광동댐" xfId="360" xr:uid="{00000000-0005-0000-0000-000060010000}"/>
    <cellStyle name="_2001년만_(11-6)2001중장기계획(총괄)1_전기및계장-영천댐(03.9.8신설및철거나눔)" xfId="361" xr:uid="{00000000-0005-0000-0000-000061010000}"/>
    <cellStyle name="_2001년만_(11-6)2001중장기계획(총괄)1_전기및계장-영천댐(03.9.8신설및철거나눔) (version 1)" xfId="362" xr:uid="{00000000-0005-0000-0000-000062010000}"/>
    <cellStyle name="_2001년만_(11-6)2001중장기계획(총괄)1_전기및계장-영천댐취수능력(2003.4.8전기및계장)" xfId="363" xr:uid="{00000000-0005-0000-0000-000063010000}"/>
    <cellStyle name="_2001년만_(11-6)2001중장기계획(총괄)1_전기방식" xfId="364" xr:uid="{00000000-0005-0000-0000-000064010000}"/>
    <cellStyle name="_2001년만_(11-6)2001중장기계획(총괄)1_전기방식_수량산출서(2003.4.1)" xfId="365" xr:uid="{00000000-0005-0000-0000-000065010000}"/>
    <cellStyle name="_2001년만_(11-6)2001중장기계획(총괄)1_전기-영천댐취수능력(2003.2.10) (version 1)" xfId="366" xr:uid="{00000000-0005-0000-0000-000066010000}"/>
    <cellStyle name="_2001년만_(11-6)2001중장기계획(총괄)1_전기-영천댐취수능력(2003.2.10) (version 1)_수량산출서(2003.4.1)" xfId="367" xr:uid="{00000000-0005-0000-0000-000067010000}"/>
    <cellStyle name="_2001년만_(11-6)2001중장기계획(총괄)1_최종실적(최종)" xfId="368" xr:uid="{00000000-0005-0000-0000-000068010000}"/>
    <cellStyle name="_2001년만_(11-6)2001중장기계획(총괄)1_최종실적(최종)_수량산출서(2003.4.1)" xfId="369" xr:uid="{00000000-0005-0000-0000-000069010000}"/>
    <cellStyle name="_2001년만_(11-6)2001중장기계획(총괄)1_최종실적(최종)_영천댐수량산출" xfId="370" xr:uid="{00000000-0005-0000-0000-00006A010000}"/>
    <cellStyle name="_2001년만_(11-6)2001중장기계획(총괄)1_최종실적(최종)_영천댐수량산출_수량산출서(2003.4.1)" xfId="371" xr:uid="{00000000-0005-0000-0000-00006B010000}"/>
    <cellStyle name="_2001년만_~MF1128" xfId="372" xr:uid="{00000000-0005-0000-0000-00006C010000}"/>
    <cellStyle name="_2001년만_~MF1128_(11-6)2001중장기계획(총괄)1" xfId="373" xr:uid="{00000000-0005-0000-0000-00006D010000}"/>
    <cellStyle name="_2001년만_~MF1128_(11-6)2001중장기계획(총괄)1_가설건축전기산출서" xfId="374" xr:uid="{00000000-0005-0000-0000-00006E010000}"/>
    <cellStyle name="_2001년만_~MF1128_(11-6)2001중장기계획(총괄)1_가설건축전기산출서_수량산출서(2003.4.1)" xfId="375" xr:uid="{00000000-0005-0000-0000-00006F010000}"/>
    <cellStyle name="_2001년만_~MF1128_(11-6)2001중장기계획(총괄)1_가설동력수량산출" xfId="376" xr:uid="{00000000-0005-0000-0000-000070010000}"/>
    <cellStyle name="_2001년만_~MF1128_(11-6)2001중장기계획(총괄)1_가설동력수량산출_수량산출서(2003.4.1)" xfId="377" xr:uid="{00000000-0005-0000-0000-000071010000}"/>
    <cellStyle name="_2001년만_~MF1128_(11-6)2001중장기계획(총괄)1_가설통신수량" xfId="378" xr:uid="{00000000-0005-0000-0000-000072010000}"/>
    <cellStyle name="_2001년만_~MF1128_(11-6)2001중장기계획(총괄)1_가설통신수량_수량산출서(2003.4.1)" xfId="379" xr:uid="{00000000-0005-0000-0000-000073010000}"/>
    <cellStyle name="_2001년만_~MF1128_(11-6)2001중장기계획(총괄)1_경보국설계서(철관주2003.1.30최종)" xfId="380" xr:uid="{00000000-0005-0000-0000-000074010000}"/>
    <cellStyle name="_2001년만_~MF1128_(11-6)2001중장기계획(총괄)1_경보국설계서(철관주2003.1.30최종)_수량산출서(2003.4.1)" xfId="381" xr:uid="{00000000-0005-0000-0000-000075010000}"/>
    <cellStyle name="_2001년만_~MF1128_(11-6)2001중장기계획(총괄)1_경보국설계서(철관주2003.1.30최종)_영천댐수량산출" xfId="382" xr:uid="{00000000-0005-0000-0000-000076010000}"/>
    <cellStyle name="_2001년만_~MF1128_(11-6)2001중장기계획(총괄)1_경보국설계서(철관주2003.1.30최종)_영천댐수량산출_수량산출서(2003.4.1)" xfId="383" xr:uid="{00000000-0005-0000-0000-000077010000}"/>
    <cellStyle name="_2001년만_~MF1128_(11-6)2001중장기계획(총괄)1_광동댐전기내역서-1" xfId="384" xr:uid="{00000000-0005-0000-0000-000078010000}"/>
    <cellStyle name="_2001년만_~MF1128_(11-6)2001중장기계획(총괄)1_대곡내역서0329(전기)-기계설비금액확인" xfId="385" xr:uid="{00000000-0005-0000-0000-000079010000}"/>
    <cellStyle name="_2001년만_~MF1128_(11-6)2001중장기계획(총괄)1_수량산출서(2003.4.1)" xfId="386" xr:uid="{00000000-0005-0000-0000-00007A010000}"/>
    <cellStyle name="_2001년만_~MF1128_(11-6)2001중장기계획(총괄)1_영구동력수량산출" xfId="387" xr:uid="{00000000-0005-0000-0000-00007B010000}"/>
    <cellStyle name="_2001년만_~MF1128_(11-6)2001중장기계획(총괄)1_영구동력수량산출_수량산출서(2003.4.1)" xfId="388" xr:uid="{00000000-0005-0000-0000-00007C010000}"/>
    <cellStyle name="_2001년만_~MF1128_(11-6)2001중장기계획(총괄)1_영천댐수량산출" xfId="389" xr:uid="{00000000-0005-0000-0000-00007D010000}"/>
    <cellStyle name="_2001년만_~MF1128_(11-6)2001중장기계획(총괄)1_영천댐수량산출_수량산출서(2003.4.1)" xfId="390" xr:uid="{00000000-0005-0000-0000-00007E010000}"/>
    <cellStyle name="_2001년만_~MF1128_(11-6)2001중장기계획(총괄)1_영천댐최종(감시및CCTV)" xfId="391" xr:uid="{00000000-0005-0000-0000-00007F010000}"/>
    <cellStyle name="_2001년만_~MF1128_(11-6)2001중장기계획(총괄)1_영천댐최종(홍수예설비공사)" xfId="392" xr:uid="{00000000-0005-0000-0000-000080010000}"/>
    <cellStyle name="_2001년만_~MF1128_(11-6)2001중장기계획(총괄)1_오리지날최종-경보국설계서(철관주2003.2.13) (version 3) (version 1)" xfId="393" xr:uid="{00000000-0005-0000-0000-000081010000}"/>
    <cellStyle name="_2001년만_~MF1128_(11-6)2001중장기계획(총괄)1_오리지날최종-경보국설계서(철관주2003.2.13) (version 3) (version 1)_수량산출서(2003.4.1)" xfId="394" xr:uid="{00000000-0005-0000-0000-000082010000}"/>
    <cellStyle name="_2001년만_~MF1128_(11-6)2001중장기계획(총괄)1_오리지날최종-경보국설계서(철관주2003.2.6)" xfId="395" xr:uid="{00000000-0005-0000-0000-000083010000}"/>
    <cellStyle name="_2001년만_~MF1128_(11-6)2001중장기계획(총괄)1_오리지날최종-경보국설계서(철관주2003.2.6)_수량산출서(2003.4.1)" xfId="396" xr:uid="{00000000-0005-0000-0000-000084010000}"/>
    <cellStyle name="_2001년만_~MF1128_(11-6)2001중장기계획(총괄)1_오리지날최종-경보국설계서(철관주2003.2.9) (version 2)" xfId="397" xr:uid="{00000000-0005-0000-0000-000085010000}"/>
    <cellStyle name="_2001년만_~MF1128_(11-6)2001중장기계획(총괄)1_오리지날최종-경보국설계서(철관주2003.2.9) (version 2)_수량산출서(2003.4.1)" xfId="398" xr:uid="{00000000-0005-0000-0000-000086010000}"/>
    <cellStyle name="_2001년만_~MF1128_(11-6)2001중장기계획(총괄)1_옥곡수량" xfId="399" xr:uid="{00000000-0005-0000-0000-000087010000}"/>
    <cellStyle name="_2001년만_~MF1128_(11-6)2001중장기계획(총괄)1_전기-광양3단계(옥곡가압장)" xfId="400" xr:uid="{00000000-0005-0000-0000-000088010000}"/>
    <cellStyle name="_2001년만_~MF1128_(11-6)2001중장기계획(총괄)1_전기내역서-광동댐" xfId="401" xr:uid="{00000000-0005-0000-0000-000089010000}"/>
    <cellStyle name="_2001년만_~MF1128_(11-6)2001중장기계획(총괄)1_전기및계장-영천댐(03.9.8신설및철거나눔)" xfId="402" xr:uid="{00000000-0005-0000-0000-00008A010000}"/>
    <cellStyle name="_2001년만_~MF1128_(11-6)2001중장기계획(총괄)1_전기및계장-영천댐(03.9.8신설및철거나눔) (version 1)" xfId="403" xr:uid="{00000000-0005-0000-0000-00008B010000}"/>
    <cellStyle name="_2001년만_~MF1128_(11-6)2001중장기계획(총괄)1_전기및계장-영천댐취수능력(2003.4.8전기및계장)" xfId="404" xr:uid="{00000000-0005-0000-0000-00008C010000}"/>
    <cellStyle name="_2001년만_~MF1128_(11-6)2001중장기계획(총괄)1_전기방식" xfId="405" xr:uid="{00000000-0005-0000-0000-00008D010000}"/>
    <cellStyle name="_2001년만_~MF1128_(11-6)2001중장기계획(총괄)1_전기방식_수량산출서(2003.4.1)" xfId="406" xr:uid="{00000000-0005-0000-0000-00008E010000}"/>
    <cellStyle name="_2001년만_~MF1128_(11-6)2001중장기계획(총괄)1_전기-영천댐취수능력(2003.2.10) (version 1)" xfId="407" xr:uid="{00000000-0005-0000-0000-00008F010000}"/>
    <cellStyle name="_2001년만_~MF1128_(11-6)2001중장기계획(총괄)1_전기-영천댐취수능력(2003.2.10) (version 1)_수량산출서(2003.4.1)" xfId="408" xr:uid="{00000000-0005-0000-0000-000090010000}"/>
    <cellStyle name="_2001년만_~MF1128_(11-6)2001중장기계획(총괄)1_최종실적(최종)" xfId="409" xr:uid="{00000000-0005-0000-0000-000091010000}"/>
    <cellStyle name="_2001년만_~MF1128_(11-6)2001중장기계획(총괄)1_최종실적(최종)_수량산출서(2003.4.1)" xfId="410" xr:uid="{00000000-0005-0000-0000-000092010000}"/>
    <cellStyle name="_2001년만_~MF1128_(11-6)2001중장기계획(총괄)1_최종실적(최종)_영천댐수량산출" xfId="411" xr:uid="{00000000-0005-0000-0000-000093010000}"/>
    <cellStyle name="_2001년만_~MF1128_(11-6)2001중장기계획(총괄)1_최종실적(최종)_영천댐수량산출_수량산출서(2003.4.1)" xfId="412" xr:uid="{00000000-0005-0000-0000-000094010000}"/>
    <cellStyle name="_2001년만_~MF1128_~MF2110" xfId="413" xr:uid="{00000000-0005-0000-0000-000095010000}"/>
    <cellStyle name="_2001년만_~MF1128_~MF2110_가설건축전기산출서" xfId="414" xr:uid="{00000000-0005-0000-0000-000096010000}"/>
    <cellStyle name="_2001년만_~MF1128_~MF2110_가설건축전기산출서_수량산출서(2003.4.1)" xfId="415" xr:uid="{00000000-0005-0000-0000-000097010000}"/>
    <cellStyle name="_2001년만_~MF1128_~MF2110_가설동력수량산출" xfId="416" xr:uid="{00000000-0005-0000-0000-000098010000}"/>
    <cellStyle name="_2001년만_~MF1128_~MF2110_가설동력수량산출_수량산출서(2003.4.1)" xfId="417" xr:uid="{00000000-0005-0000-0000-000099010000}"/>
    <cellStyle name="_2001년만_~MF1128_~MF2110_가설통신수량" xfId="418" xr:uid="{00000000-0005-0000-0000-00009A010000}"/>
    <cellStyle name="_2001년만_~MF1128_~MF2110_가설통신수량_수량산출서(2003.4.1)" xfId="419" xr:uid="{00000000-0005-0000-0000-00009B010000}"/>
    <cellStyle name="_2001년만_~MF1128_~MF2110_경보국설계서(철관주2003.1.30최종)" xfId="420" xr:uid="{00000000-0005-0000-0000-00009C010000}"/>
    <cellStyle name="_2001년만_~MF1128_~MF2110_경보국설계서(철관주2003.1.30최종)_수량산출서(2003.4.1)" xfId="421" xr:uid="{00000000-0005-0000-0000-00009D010000}"/>
    <cellStyle name="_2001년만_~MF1128_~MF2110_경보국설계서(철관주2003.1.30최종)_영천댐수량산출" xfId="422" xr:uid="{00000000-0005-0000-0000-00009E010000}"/>
    <cellStyle name="_2001년만_~MF1128_~MF2110_경보국설계서(철관주2003.1.30최종)_영천댐수량산출_수량산출서(2003.4.1)" xfId="423" xr:uid="{00000000-0005-0000-0000-00009F010000}"/>
    <cellStyle name="_2001년만_~MF1128_~MF2110_광동댐전기내역서-1" xfId="424" xr:uid="{00000000-0005-0000-0000-0000A0010000}"/>
    <cellStyle name="_2001년만_~MF1128_~MF2110_대곡내역서0329(전기)-기계설비금액확인" xfId="425" xr:uid="{00000000-0005-0000-0000-0000A1010000}"/>
    <cellStyle name="_2001년만_~MF1128_~MF2110_수량산출서(2003.4.1)" xfId="426" xr:uid="{00000000-0005-0000-0000-0000A2010000}"/>
    <cellStyle name="_2001년만_~MF1128_~MF2110_영구동력수량산출" xfId="427" xr:uid="{00000000-0005-0000-0000-0000A3010000}"/>
    <cellStyle name="_2001년만_~MF1128_~MF2110_영구동력수량산출_수량산출서(2003.4.1)" xfId="428" xr:uid="{00000000-0005-0000-0000-0000A4010000}"/>
    <cellStyle name="_2001년만_~MF1128_~MF2110_영천댐수량산출" xfId="429" xr:uid="{00000000-0005-0000-0000-0000A5010000}"/>
    <cellStyle name="_2001년만_~MF1128_~MF2110_영천댐수량산출_수량산출서(2003.4.1)" xfId="430" xr:uid="{00000000-0005-0000-0000-0000A6010000}"/>
    <cellStyle name="_2001년만_~MF1128_~MF2110_영천댐최종(감시및CCTV)" xfId="431" xr:uid="{00000000-0005-0000-0000-0000A7010000}"/>
    <cellStyle name="_2001년만_~MF1128_~MF2110_영천댐최종(홍수예설비공사)" xfId="432" xr:uid="{00000000-0005-0000-0000-0000A8010000}"/>
    <cellStyle name="_2001년만_~MF1128_~MF2110_오리지날최종-경보국설계서(철관주2003.2.13) (version 3) (version 1)" xfId="433" xr:uid="{00000000-0005-0000-0000-0000A9010000}"/>
    <cellStyle name="_2001년만_~MF1128_~MF2110_오리지날최종-경보국설계서(철관주2003.2.13) (version 3) (version 1)_수량산출서(2003.4.1)" xfId="434" xr:uid="{00000000-0005-0000-0000-0000AA010000}"/>
    <cellStyle name="_2001년만_~MF1128_~MF2110_오리지날최종-경보국설계서(철관주2003.2.6)" xfId="435" xr:uid="{00000000-0005-0000-0000-0000AB010000}"/>
    <cellStyle name="_2001년만_~MF1128_~MF2110_오리지날최종-경보국설계서(철관주2003.2.6)_수량산출서(2003.4.1)" xfId="436" xr:uid="{00000000-0005-0000-0000-0000AC010000}"/>
    <cellStyle name="_2001년만_~MF1128_~MF2110_오리지날최종-경보국설계서(철관주2003.2.9) (version 2)" xfId="437" xr:uid="{00000000-0005-0000-0000-0000AD010000}"/>
    <cellStyle name="_2001년만_~MF1128_~MF2110_오리지날최종-경보국설계서(철관주2003.2.9) (version 2)_수량산출서(2003.4.1)" xfId="438" xr:uid="{00000000-0005-0000-0000-0000AE010000}"/>
    <cellStyle name="_2001년만_~MF1128_~MF2110_옥곡수량" xfId="439" xr:uid="{00000000-0005-0000-0000-0000AF010000}"/>
    <cellStyle name="_2001년만_~MF1128_~MF2110_전기-광양3단계(옥곡가압장)" xfId="440" xr:uid="{00000000-0005-0000-0000-0000B0010000}"/>
    <cellStyle name="_2001년만_~MF1128_~MF2110_전기내역서-광동댐" xfId="441" xr:uid="{00000000-0005-0000-0000-0000B1010000}"/>
    <cellStyle name="_2001년만_~MF1128_~MF2110_전기및계장-영천댐(03.9.8신설및철거나눔)" xfId="442" xr:uid="{00000000-0005-0000-0000-0000B2010000}"/>
    <cellStyle name="_2001년만_~MF1128_~MF2110_전기및계장-영천댐(03.9.8신설및철거나눔) (version 1)" xfId="443" xr:uid="{00000000-0005-0000-0000-0000B3010000}"/>
    <cellStyle name="_2001년만_~MF1128_~MF2110_전기및계장-영천댐취수능력(2003.4.8전기및계장)" xfId="444" xr:uid="{00000000-0005-0000-0000-0000B4010000}"/>
    <cellStyle name="_2001년만_~MF1128_~MF2110_전기방식" xfId="445" xr:uid="{00000000-0005-0000-0000-0000B5010000}"/>
    <cellStyle name="_2001년만_~MF1128_~MF2110_전기방식_수량산출서(2003.4.1)" xfId="446" xr:uid="{00000000-0005-0000-0000-0000B6010000}"/>
    <cellStyle name="_2001년만_~MF1128_~MF2110_전기-영천댐취수능력(2003.2.10) (version 1)" xfId="447" xr:uid="{00000000-0005-0000-0000-0000B7010000}"/>
    <cellStyle name="_2001년만_~MF1128_~MF2110_전기-영천댐취수능력(2003.2.10) (version 1)_수량산출서(2003.4.1)" xfId="448" xr:uid="{00000000-0005-0000-0000-0000B8010000}"/>
    <cellStyle name="_2001년만_~MF1128_~MF2110_최종실적(최종)" xfId="449" xr:uid="{00000000-0005-0000-0000-0000B9010000}"/>
    <cellStyle name="_2001년만_~MF1128_~MF2110_최종실적(최종)_수량산출서(2003.4.1)" xfId="450" xr:uid="{00000000-0005-0000-0000-0000BA010000}"/>
    <cellStyle name="_2001년만_~MF1128_~MF2110_최종실적(최종)_영천댐수량산출" xfId="451" xr:uid="{00000000-0005-0000-0000-0000BB010000}"/>
    <cellStyle name="_2001년만_~MF1128_~MF2110_최종실적(최종)_영천댐수량산출_수량산출서(2003.4.1)" xfId="452" xr:uid="{00000000-0005-0000-0000-0000BC010000}"/>
    <cellStyle name="_2001년만_~MF1128_~MF373C" xfId="453" xr:uid="{00000000-0005-0000-0000-0000BD010000}"/>
    <cellStyle name="_2001년만_~MF1128_~MF373C_가설건축전기산출서" xfId="454" xr:uid="{00000000-0005-0000-0000-0000BE010000}"/>
    <cellStyle name="_2001년만_~MF1128_~MF373C_가설건축전기산출서_수량산출서(2003.4.1)" xfId="455" xr:uid="{00000000-0005-0000-0000-0000BF010000}"/>
    <cellStyle name="_2001년만_~MF1128_~MF373C_가설동력수량산출" xfId="456" xr:uid="{00000000-0005-0000-0000-0000C0010000}"/>
    <cellStyle name="_2001년만_~MF1128_~MF373C_가설동력수량산출_수량산출서(2003.4.1)" xfId="457" xr:uid="{00000000-0005-0000-0000-0000C1010000}"/>
    <cellStyle name="_2001년만_~MF1128_~MF373C_가설통신수량" xfId="458" xr:uid="{00000000-0005-0000-0000-0000C2010000}"/>
    <cellStyle name="_2001년만_~MF1128_~MF373C_가설통신수량_수량산출서(2003.4.1)" xfId="459" xr:uid="{00000000-0005-0000-0000-0000C3010000}"/>
    <cellStyle name="_2001년만_~MF1128_~MF373C_경보국설계서(철관주2003.1.30최종)" xfId="460" xr:uid="{00000000-0005-0000-0000-0000C4010000}"/>
    <cellStyle name="_2001년만_~MF1128_~MF373C_경보국설계서(철관주2003.1.30최종)_수량산출서(2003.4.1)" xfId="461" xr:uid="{00000000-0005-0000-0000-0000C5010000}"/>
    <cellStyle name="_2001년만_~MF1128_~MF373C_경보국설계서(철관주2003.1.30최종)_영천댐수량산출" xfId="462" xr:uid="{00000000-0005-0000-0000-0000C6010000}"/>
    <cellStyle name="_2001년만_~MF1128_~MF373C_경보국설계서(철관주2003.1.30최종)_영천댐수량산출_수량산출서(2003.4.1)" xfId="463" xr:uid="{00000000-0005-0000-0000-0000C7010000}"/>
    <cellStyle name="_2001년만_~MF1128_~MF373C_광동댐전기내역서-1" xfId="464" xr:uid="{00000000-0005-0000-0000-0000C8010000}"/>
    <cellStyle name="_2001년만_~MF1128_~MF373C_대곡내역서0329(전기)-기계설비금액확인" xfId="465" xr:uid="{00000000-0005-0000-0000-0000C9010000}"/>
    <cellStyle name="_2001년만_~MF1128_~MF373C_수량산출서(2003.4.1)" xfId="466" xr:uid="{00000000-0005-0000-0000-0000CA010000}"/>
    <cellStyle name="_2001년만_~MF1128_~MF373C_영구동력수량산출" xfId="467" xr:uid="{00000000-0005-0000-0000-0000CB010000}"/>
    <cellStyle name="_2001년만_~MF1128_~MF373C_영구동력수량산출_수량산출서(2003.4.1)" xfId="468" xr:uid="{00000000-0005-0000-0000-0000CC010000}"/>
    <cellStyle name="_2001년만_~MF1128_~MF373C_영천댐수량산출" xfId="469" xr:uid="{00000000-0005-0000-0000-0000CD010000}"/>
    <cellStyle name="_2001년만_~MF1128_~MF373C_영천댐수량산출_수량산출서(2003.4.1)" xfId="470" xr:uid="{00000000-0005-0000-0000-0000CE010000}"/>
    <cellStyle name="_2001년만_~MF1128_~MF373C_영천댐최종(감시및CCTV)" xfId="471" xr:uid="{00000000-0005-0000-0000-0000CF010000}"/>
    <cellStyle name="_2001년만_~MF1128_~MF373C_영천댐최종(홍수예설비공사)" xfId="472" xr:uid="{00000000-0005-0000-0000-0000D0010000}"/>
    <cellStyle name="_2001년만_~MF1128_~MF373C_오리지날최종-경보국설계서(철관주2003.2.13) (version 3) (version 1)" xfId="473" xr:uid="{00000000-0005-0000-0000-0000D1010000}"/>
    <cellStyle name="_2001년만_~MF1128_~MF373C_오리지날최종-경보국설계서(철관주2003.2.13) (version 3) (version 1)_수량산출서(2003.4.1)" xfId="474" xr:uid="{00000000-0005-0000-0000-0000D2010000}"/>
    <cellStyle name="_2001년만_~MF1128_~MF373C_오리지날최종-경보국설계서(철관주2003.2.6)" xfId="475" xr:uid="{00000000-0005-0000-0000-0000D3010000}"/>
    <cellStyle name="_2001년만_~MF1128_~MF373C_오리지날최종-경보국설계서(철관주2003.2.6)_수량산출서(2003.4.1)" xfId="476" xr:uid="{00000000-0005-0000-0000-0000D4010000}"/>
    <cellStyle name="_2001년만_~MF1128_~MF373C_오리지날최종-경보국설계서(철관주2003.2.9) (version 2)" xfId="477" xr:uid="{00000000-0005-0000-0000-0000D5010000}"/>
    <cellStyle name="_2001년만_~MF1128_~MF373C_오리지날최종-경보국설계서(철관주2003.2.9) (version 2)_수량산출서(2003.4.1)" xfId="478" xr:uid="{00000000-0005-0000-0000-0000D6010000}"/>
    <cellStyle name="_2001년만_~MF1128_~MF373C_옥곡수량" xfId="479" xr:uid="{00000000-0005-0000-0000-0000D7010000}"/>
    <cellStyle name="_2001년만_~MF1128_~MF373C_전기-광양3단계(옥곡가압장)" xfId="480" xr:uid="{00000000-0005-0000-0000-0000D8010000}"/>
    <cellStyle name="_2001년만_~MF1128_~MF373C_전기내역서-광동댐" xfId="481" xr:uid="{00000000-0005-0000-0000-0000D9010000}"/>
    <cellStyle name="_2001년만_~MF1128_~MF373C_전기및계장-영천댐(03.9.8신설및철거나눔)" xfId="482" xr:uid="{00000000-0005-0000-0000-0000DA010000}"/>
    <cellStyle name="_2001년만_~MF1128_~MF373C_전기및계장-영천댐(03.9.8신설및철거나눔) (version 1)" xfId="483" xr:uid="{00000000-0005-0000-0000-0000DB010000}"/>
    <cellStyle name="_2001년만_~MF1128_~MF373C_전기및계장-영천댐취수능력(2003.4.8전기및계장)" xfId="484" xr:uid="{00000000-0005-0000-0000-0000DC010000}"/>
    <cellStyle name="_2001년만_~MF1128_~MF373C_전기방식" xfId="485" xr:uid="{00000000-0005-0000-0000-0000DD010000}"/>
    <cellStyle name="_2001년만_~MF1128_~MF373C_전기방식_수량산출서(2003.4.1)" xfId="486" xr:uid="{00000000-0005-0000-0000-0000DE010000}"/>
    <cellStyle name="_2001년만_~MF1128_~MF373C_전기-영천댐취수능력(2003.2.10) (version 1)" xfId="487" xr:uid="{00000000-0005-0000-0000-0000DF010000}"/>
    <cellStyle name="_2001년만_~MF1128_~MF373C_전기-영천댐취수능력(2003.2.10) (version 1)_수량산출서(2003.4.1)" xfId="488" xr:uid="{00000000-0005-0000-0000-0000E0010000}"/>
    <cellStyle name="_2001년만_~MF1128_~MF373C_최종실적(최종)" xfId="489" xr:uid="{00000000-0005-0000-0000-0000E1010000}"/>
    <cellStyle name="_2001년만_~MF1128_~MF373C_최종실적(최종)_수량산출서(2003.4.1)" xfId="490" xr:uid="{00000000-0005-0000-0000-0000E2010000}"/>
    <cellStyle name="_2001년만_~MF1128_~MF373C_최종실적(최종)_영천댐수량산출" xfId="491" xr:uid="{00000000-0005-0000-0000-0000E3010000}"/>
    <cellStyle name="_2001년만_~MF1128_~MF373C_최종실적(최종)_영천댐수량산출_수량산출서(2003.4.1)" xfId="492" xr:uid="{00000000-0005-0000-0000-0000E4010000}"/>
    <cellStyle name="_2001년만_~MF1128_2001예산배정액 및 내역2" xfId="493" xr:uid="{00000000-0005-0000-0000-0000E5010000}"/>
    <cellStyle name="_2001년만_~MF1128_2001예산배정액 및 내역2_가설건축전기산출서" xfId="494" xr:uid="{00000000-0005-0000-0000-0000E6010000}"/>
    <cellStyle name="_2001년만_~MF1128_2001예산배정액 및 내역2_가설건축전기산출서_수량산출서(2003.4.1)" xfId="495" xr:uid="{00000000-0005-0000-0000-0000E7010000}"/>
    <cellStyle name="_2001년만_~MF1128_2001예산배정액 및 내역2_가설동력수량산출" xfId="496" xr:uid="{00000000-0005-0000-0000-0000E8010000}"/>
    <cellStyle name="_2001년만_~MF1128_2001예산배정액 및 내역2_가설동력수량산출_수량산출서(2003.4.1)" xfId="497" xr:uid="{00000000-0005-0000-0000-0000E9010000}"/>
    <cellStyle name="_2001년만_~MF1128_2001예산배정액 및 내역2_가설통신수량" xfId="498" xr:uid="{00000000-0005-0000-0000-0000EA010000}"/>
    <cellStyle name="_2001년만_~MF1128_2001예산배정액 및 내역2_가설통신수량_수량산출서(2003.4.1)" xfId="499" xr:uid="{00000000-0005-0000-0000-0000EB010000}"/>
    <cellStyle name="_2001년만_~MF1128_2001예산배정액 및 내역2_경보국설계서(철관주2003.1.30최종)" xfId="500" xr:uid="{00000000-0005-0000-0000-0000EC010000}"/>
    <cellStyle name="_2001년만_~MF1128_2001예산배정액 및 내역2_경보국설계서(철관주2003.1.30최종)_수량산출서(2003.4.1)" xfId="501" xr:uid="{00000000-0005-0000-0000-0000ED010000}"/>
    <cellStyle name="_2001년만_~MF1128_2001예산배정액 및 내역2_경보국설계서(철관주2003.1.30최종)_영천댐수량산출" xfId="502" xr:uid="{00000000-0005-0000-0000-0000EE010000}"/>
    <cellStyle name="_2001년만_~MF1128_2001예산배정액 및 내역2_경보국설계서(철관주2003.1.30최종)_영천댐수량산출_수량산출서(2003.4.1)" xfId="503" xr:uid="{00000000-0005-0000-0000-0000EF010000}"/>
    <cellStyle name="_2001년만_~MF1128_2001예산배정액 및 내역2_광동댐전기내역서-1" xfId="504" xr:uid="{00000000-0005-0000-0000-0000F0010000}"/>
    <cellStyle name="_2001년만_~MF1128_2001예산배정액 및 내역2_대곡내역서0329(전기)-기계설비금액확인" xfId="505" xr:uid="{00000000-0005-0000-0000-0000F1010000}"/>
    <cellStyle name="_2001년만_~MF1128_2001예산배정액 및 내역2_수량산출서(2003.4.1)" xfId="506" xr:uid="{00000000-0005-0000-0000-0000F2010000}"/>
    <cellStyle name="_2001년만_~MF1128_2001예산배정액 및 내역2_영구동력수량산출" xfId="507" xr:uid="{00000000-0005-0000-0000-0000F3010000}"/>
    <cellStyle name="_2001년만_~MF1128_2001예산배정액 및 내역2_영구동력수량산출_수량산출서(2003.4.1)" xfId="508" xr:uid="{00000000-0005-0000-0000-0000F4010000}"/>
    <cellStyle name="_2001년만_~MF1128_2001예산배정액 및 내역2_영천댐수량산출" xfId="509" xr:uid="{00000000-0005-0000-0000-0000F5010000}"/>
    <cellStyle name="_2001년만_~MF1128_2001예산배정액 및 내역2_영천댐수량산출_수량산출서(2003.4.1)" xfId="510" xr:uid="{00000000-0005-0000-0000-0000F6010000}"/>
    <cellStyle name="_2001년만_~MF1128_2001예산배정액 및 내역2_영천댐최종(감시및CCTV)" xfId="511" xr:uid="{00000000-0005-0000-0000-0000F7010000}"/>
    <cellStyle name="_2001년만_~MF1128_2001예산배정액 및 내역2_영천댐최종(홍수예설비공사)" xfId="512" xr:uid="{00000000-0005-0000-0000-0000F8010000}"/>
    <cellStyle name="_2001년만_~MF1128_2001예산배정액 및 내역2_오리지날최종-경보국설계서(철관주2003.2.13) (version 3) (version 1)" xfId="513" xr:uid="{00000000-0005-0000-0000-0000F9010000}"/>
    <cellStyle name="_2001년만_~MF1128_2001예산배정액 및 내역2_오리지날최종-경보국설계서(철관주2003.2.13) (version 3) (version 1)_수량산출서(2003.4.1)" xfId="514" xr:uid="{00000000-0005-0000-0000-0000FA010000}"/>
    <cellStyle name="_2001년만_~MF1128_2001예산배정액 및 내역2_오리지날최종-경보국설계서(철관주2003.2.6)" xfId="515" xr:uid="{00000000-0005-0000-0000-0000FB010000}"/>
    <cellStyle name="_2001년만_~MF1128_2001예산배정액 및 내역2_오리지날최종-경보국설계서(철관주2003.2.6)_수량산출서(2003.4.1)" xfId="516" xr:uid="{00000000-0005-0000-0000-0000FC010000}"/>
    <cellStyle name="_2001년만_~MF1128_2001예산배정액 및 내역2_오리지날최종-경보국설계서(철관주2003.2.9) (version 2)" xfId="517" xr:uid="{00000000-0005-0000-0000-0000FD010000}"/>
    <cellStyle name="_2001년만_~MF1128_2001예산배정액 및 내역2_오리지날최종-경보국설계서(철관주2003.2.9) (version 2)_수량산출서(2003.4.1)" xfId="518" xr:uid="{00000000-0005-0000-0000-0000FE010000}"/>
    <cellStyle name="_2001년만_~MF1128_2001예산배정액 및 내역2_옥곡수량" xfId="519" xr:uid="{00000000-0005-0000-0000-0000FF010000}"/>
    <cellStyle name="_2001년만_~MF1128_2001예산배정액 및 내역2_전기-광양3단계(옥곡가압장)" xfId="520" xr:uid="{00000000-0005-0000-0000-000000020000}"/>
    <cellStyle name="_2001년만_~MF1128_2001예산배정액 및 내역2_전기내역서-광동댐" xfId="521" xr:uid="{00000000-0005-0000-0000-000001020000}"/>
    <cellStyle name="_2001년만_~MF1128_2001예산배정액 및 내역2_전기및계장-영천댐(03.9.8신설및철거나눔)" xfId="522" xr:uid="{00000000-0005-0000-0000-000002020000}"/>
    <cellStyle name="_2001년만_~MF1128_2001예산배정액 및 내역2_전기및계장-영천댐(03.9.8신설및철거나눔) (version 1)" xfId="523" xr:uid="{00000000-0005-0000-0000-000003020000}"/>
    <cellStyle name="_2001년만_~MF1128_2001예산배정액 및 내역2_전기및계장-영천댐취수능력(2003.4.8전기및계장)" xfId="524" xr:uid="{00000000-0005-0000-0000-000004020000}"/>
    <cellStyle name="_2001년만_~MF1128_2001예산배정액 및 내역2_전기방식" xfId="525" xr:uid="{00000000-0005-0000-0000-000005020000}"/>
    <cellStyle name="_2001년만_~MF1128_2001예산배정액 및 내역2_전기방식_수량산출서(2003.4.1)" xfId="526" xr:uid="{00000000-0005-0000-0000-000006020000}"/>
    <cellStyle name="_2001년만_~MF1128_2001예산배정액 및 내역2_전기-영천댐취수능력(2003.2.10) (version 1)" xfId="527" xr:uid="{00000000-0005-0000-0000-000007020000}"/>
    <cellStyle name="_2001년만_~MF1128_2001예산배정액 및 내역2_전기-영천댐취수능력(2003.2.10) (version 1)_수량산출서(2003.4.1)" xfId="528" xr:uid="{00000000-0005-0000-0000-000008020000}"/>
    <cellStyle name="_2001년만_~MF1128_2001예산배정액 및 내역2_최종실적(최종)" xfId="529" xr:uid="{00000000-0005-0000-0000-000009020000}"/>
    <cellStyle name="_2001년만_~MF1128_2001예산배정액 및 내역2_최종실적(최종)_수량산출서(2003.4.1)" xfId="530" xr:uid="{00000000-0005-0000-0000-00000A020000}"/>
    <cellStyle name="_2001년만_~MF1128_2001예산배정액 및 내역2_최종실적(최종)_영천댐수량산출" xfId="531" xr:uid="{00000000-0005-0000-0000-00000B020000}"/>
    <cellStyle name="_2001년만_~MF1128_2001예산배정액 및 내역2_최종실적(최종)_영천댐수량산출_수량산출서(2003.4.1)" xfId="532" xr:uid="{00000000-0005-0000-0000-00000C020000}"/>
    <cellStyle name="_2001년만_~MF1128_가설건축전기산출서" xfId="533" xr:uid="{00000000-0005-0000-0000-00000D020000}"/>
    <cellStyle name="_2001년만_~MF1128_가설건축전기산출서_수량산출서(2003.4.1)" xfId="534" xr:uid="{00000000-0005-0000-0000-00000E020000}"/>
    <cellStyle name="_2001년만_~MF1128_가설동력수량산출" xfId="535" xr:uid="{00000000-0005-0000-0000-00000F020000}"/>
    <cellStyle name="_2001년만_~MF1128_가설동력수량산출_수량산출서(2003.4.1)" xfId="536" xr:uid="{00000000-0005-0000-0000-000010020000}"/>
    <cellStyle name="_2001년만_~MF1128_가설통신수량" xfId="537" xr:uid="{00000000-0005-0000-0000-000011020000}"/>
    <cellStyle name="_2001년만_~MF1128_가설통신수량_수량산출서(2003.4.1)" xfId="538" xr:uid="{00000000-0005-0000-0000-000012020000}"/>
    <cellStyle name="_2001년만_~MF1128_경보국설계서(철관주2003.1.30최종)" xfId="539" xr:uid="{00000000-0005-0000-0000-000013020000}"/>
    <cellStyle name="_2001년만_~MF1128_경보국설계서(철관주2003.1.30최종)_수량산출서(2003.4.1)" xfId="540" xr:uid="{00000000-0005-0000-0000-000014020000}"/>
    <cellStyle name="_2001년만_~MF1128_경보국설계서(철관주2003.1.30최종)_영천댐수량산출" xfId="541" xr:uid="{00000000-0005-0000-0000-000015020000}"/>
    <cellStyle name="_2001년만_~MF1128_경보국설계서(철관주2003.1.30최종)_영천댐수량산출_수량산출서(2003.4.1)" xfId="542" xr:uid="{00000000-0005-0000-0000-000016020000}"/>
    <cellStyle name="_2001년만_~MF1128_광동댐전기내역서-1" xfId="543" xr:uid="{00000000-0005-0000-0000-000017020000}"/>
    <cellStyle name="_2001년만_~MF1128_대곡내역서0329(전기)-기계설비금액확인" xfId="544" xr:uid="{00000000-0005-0000-0000-000018020000}"/>
    <cellStyle name="_2001년만_~MF1128_수량산출서(2003.4.1)" xfId="545" xr:uid="{00000000-0005-0000-0000-000019020000}"/>
    <cellStyle name="_2001년만_~MF1128_영구동력수량산출" xfId="546" xr:uid="{00000000-0005-0000-0000-00001A020000}"/>
    <cellStyle name="_2001년만_~MF1128_영구동력수량산출_수량산출서(2003.4.1)" xfId="547" xr:uid="{00000000-0005-0000-0000-00001B020000}"/>
    <cellStyle name="_2001년만_~MF1128_영천댐수량산출" xfId="548" xr:uid="{00000000-0005-0000-0000-00001C020000}"/>
    <cellStyle name="_2001년만_~MF1128_영천댐수량산출_수량산출서(2003.4.1)" xfId="549" xr:uid="{00000000-0005-0000-0000-00001D020000}"/>
    <cellStyle name="_2001년만_~MF1128_영천댐최종(감시및CCTV)" xfId="550" xr:uid="{00000000-0005-0000-0000-00001E020000}"/>
    <cellStyle name="_2001년만_~MF1128_영천댐최종(홍수예설비공사)" xfId="551" xr:uid="{00000000-0005-0000-0000-00001F020000}"/>
    <cellStyle name="_2001년만_~MF1128_오리지날최종-경보국설계서(철관주2003.2.13) (version 3) (version 1)" xfId="552" xr:uid="{00000000-0005-0000-0000-000020020000}"/>
    <cellStyle name="_2001년만_~MF1128_오리지날최종-경보국설계서(철관주2003.2.13) (version 3) (version 1)_수량산출서(2003.4.1)" xfId="553" xr:uid="{00000000-0005-0000-0000-000021020000}"/>
    <cellStyle name="_2001년만_~MF1128_오리지날최종-경보국설계서(철관주2003.2.6)" xfId="554" xr:uid="{00000000-0005-0000-0000-000022020000}"/>
    <cellStyle name="_2001년만_~MF1128_오리지날최종-경보국설계서(철관주2003.2.6)_수량산출서(2003.4.1)" xfId="555" xr:uid="{00000000-0005-0000-0000-000023020000}"/>
    <cellStyle name="_2001년만_~MF1128_오리지날최종-경보국설계서(철관주2003.2.9) (version 2)" xfId="556" xr:uid="{00000000-0005-0000-0000-000024020000}"/>
    <cellStyle name="_2001년만_~MF1128_오리지날최종-경보국설계서(철관주2003.2.9) (version 2)_수량산출서(2003.4.1)" xfId="557" xr:uid="{00000000-0005-0000-0000-000025020000}"/>
    <cellStyle name="_2001년만_~MF1128_옥곡수량" xfId="558" xr:uid="{00000000-0005-0000-0000-000026020000}"/>
    <cellStyle name="_2001년만_~MF1128_전기-광양3단계(옥곡가압장)" xfId="559" xr:uid="{00000000-0005-0000-0000-000027020000}"/>
    <cellStyle name="_2001년만_~MF1128_전기내역서-광동댐" xfId="560" xr:uid="{00000000-0005-0000-0000-000028020000}"/>
    <cellStyle name="_2001년만_~MF1128_전기및계장-영천댐(03.9.8신설및철거나눔)" xfId="561" xr:uid="{00000000-0005-0000-0000-000029020000}"/>
    <cellStyle name="_2001년만_~MF1128_전기및계장-영천댐(03.9.8신설및철거나눔) (version 1)" xfId="562" xr:uid="{00000000-0005-0000-0000-00002A020000}"/>
    <cellStyle name="_2001년만_~MF1128_전기및계장-영천댐취수능력(2003.4.8전기및계장)" xfId="563" xr:uid="{00000000-0005-0000-0000-00002B020000}"/>
    <cellStyle name="_2001년만_~MF1128_전기방식" xfId="564" xr:uid="{00000000-0005-0000-0000-00002C020000}"/>
    <cellStyle name="_2001년만_~MF1128_전기방식_수량산출서(2003.4.1)" xfId="565" xr:uid="{00000000-0005-0000-0000-00002D020000}"/>
    <cellStyle name="_2001년만_~MF1128_전기-영천댐취수능력(2003.2.10) (version 1)" xfId="566" xr:uid="{00000000-0005-0000-0000-00002E020000}"/>
    <cellStyle name="_2001년만_~MF1128_전기-영천댐취수능력(2003.2.10) (version 1)_수량산출서(2003.4.1)" xfId="567" xr:uid="{00000000-0005-0000-0000-00002F020000}"/>
    <cellStyle name="_2001년만_~MF1128_최종실적(최종)" xfId="568" xr:uid="{00000000-0005-0000-0000-000030020000}"/>
    <cellStyle name="_2001년만_~MF1128_최종실적(최종)_수량산출서(2003.4.1)" xfId="569" xr:uid="{00000000-0005-0000-0000-000031020000}"/>
    <cellStyle name="_2001년만_~MF1128_최종실적(최종)_영천댐수량산출" xfId="570" xr:uid="{00000000-0005-0000-0000-000032020000}"/>
    <cellStyle name="_2001년만_~MF1128_최종실적(최종)_영천댐수량산출_수량산출서(2003.4.1)" xfId="571" xr:uid="{00000000-0005-0000-0000-000033020000}"/>
    <cellStyle name="_2001년만_~MF2110" xfId="572" xr:uid="{00000000-0005-0000-0000-000034020000}"/>
    <cellStyle name="_2001년만_~MF2110_가설건축전기산출서" xfId="573" xr:uid="{00000000-0005-0000-0000-000035020000}"/>
    <cellStyle name="_2001년만_~MF2110_가설건축전기산출서_수량산출서(2003.4.1)" xfId="574" xr:uid="{00000000-0005-0000-0000-000036020000}"/>
    <cellStyle name="_2001년만_~MF2110_가설동력수량산출" xfId="575" xr:uid="{00000000-0005-0000-0000-000037020000}"/>
    <cellStyle name="_2001년만_~MF2110_가설동력수량산출_수량산출서(2003.4.1)" xfId="576" xr:uid="{00000000-0005-0000-0000-000038020000}"/>
    <cellStyle name="_2001년만_~MF2110_가설통신수량" xfId="577" xr:uid="{00000000-0005-0000-0000-000039020000}"/>
    <cellStyle name="_2001년만_~MF2110_가설통신수량_수량산출서(2003.4.1)" xfId="578" xr:uid="{00000000-0005-0000-0000-00003A020000}"/>
    <cellStyle name="_2001년만_~MF2110_경보국설계서(철관주2003.1.30최종)" xfId="579" xr:uid="{00000000-0005-0000-0000-00003B020000}"/>
    <cellStyle name="_2001년만_~MF2110_경보국설계서(철관주2003.1.30최종)_수량산출서(2003.4.1)" xfId="580" xr:uid="{00000000-0005-0000-0000-00003C020000}"/>
    <cellStyle name="_2001년만_~MF2110_경보국설계서(철관주2003.1.30최종)_영천댐수량산출" xfId="581" xr:uid="{00000000-0005-0000-0000-00003D020000}"/>
    <cellStyle name="_2001년만_~MF2110_경보국설계서(철관주2003.1.30최종)_영천댐수량산출_수량산출서(2003.4.1)" xfId="582" xr:uid="{00000000-0005-0000-0000-00003E020000}"/>
    <cellStyle name="_2001년만_~MF2110_광동댐전기내역서-1" xfId="583" xr:uid="{00000000-0005-0000-0000-00003F020000}"/>
    <cellStyle name="_2001년만_~MF2110_대곡내역서0329(전기)-기계설비금액확인" xfId="584" xr:uid="{00000000-0005-0000-0000-000040020000}"/>
    <cellStyle name="_2001년만_~MF2110_수량산출서(2003.4.1)" xfId="585" xr:uid="{00000000-0005-0000-0000-000041020000}"/>
    <cellStyle name="_2001년만_~MF2110_영구동력수량산출" xfId="586" xr:uid="{00000000-0005-0000-0000-000042020000}"/>
    <cellStyle name="_2001년만_~MF2110_영구동력수량산출_수량산출서(2003.4.1)" xfId="587" xr:uid="{00000000-0005-0000-0000-000043020000}"/>
    <cellStyle name="_2001년만_~MF2110_영천댐수량산출" xfId="588" xr:uid="{00000000-0005-0000-0000-000044020000}"/>
    <cellStyle name="_2001년만_~MF2110_영천댐수량산출_수량산출서(2003.4.1)" xfId="589" xr:uid="{00000000-0005-0000-0000-000045020000}"/>
    <cellStyle name="_2001년만_~MF2110_영천댐최종(감시및CCTV)" xfId="590" xr:uid="{00000000-0005-0000-0000-000046020000}"/>
    <cellStyle name="_2001년만_~MF2110_영천댐최종(홍수예설비공사)" xfId="591" xr:uid="{00000000-0005-0000-0000-000047020000}"/>
    <cellStyle name="_2001년만_~MF2110_오리지날최종-경보국설계서(철관주2003.2.13) (version 3) (version 1)" xfId="592" xr:uid="{00000000-0005-0000-0000-000048020000}"/>
    <cellStyle name="_2001년만_~MF2110_오리지날최종-경보국설계서(철관주2003.2.13) (version 3) (version 1)_수량산출서(2003.4.1)" xfId="593" xr:uid="{00000000-0005-0000-0000-000049020000}"/>
    <cellStyle name="_2001년만_~MF2110_오리지날최종-경보국설계서(철관주2003.2.6)" xfId="594" xr:uid="{00000000-0005-0000-0000-00004A020000}"/>
    <cellStyle name="_2001년만_~MF2110_오리지날최종-경보국설계서(철관주2003.2.6)_수량산출서(2003.4.1)" xfId="595" xr:uid="{00000000-0005-0000-0000-00004B020000}"/>
    <cellStyle name="_2001년만_~MF2110_오리지날최종-경보국설계서(철관주2003.2.9) (version 2)" xfId="596" xr:uid="{00000000-0005-0000-0000-00004C020000}"/>
    <cellStyle name="_2001년만_~MF2110_오리지날최종-경보국설계서(철관주2003.2.9) (version 2)_수량산출서(2003.4.1)" xfId="597" xr:uid="{00000000-0005-0000-0000-00004D020000}"/>
    <cellStyle name="_2001년만_~MF2110_옥곡수량" xfId="598" xr:uid="{00000000-0005-0000-0000-00004E020000}"/>
    <cellStyle name="_2001년만_~MF2110_전기-광양3단계(옥곡가압장)" xfId="599" xr:uid="{00000000-0005-0000-0000-00004F020000}"/>
    <cellStyle name="_2001년만_~MF2110_전기내역서-광동댐" xfId="600" xr:uid="{00000000-0005-0000-0000-000050020000}"/>
    <cellStyle name="_2001년만_~MF2110_전기및계장-영천댐(03.9.8신설및철거나눔)" xfId="601" xr:uid="{00000000-0005-0000-0000-000051020000}"/>
    <cellStyle name="_2001년만_~MF2110_전기및계장-영천댐(03.9.8신설및철거나눔) (version 1)" xfId="602" xr:uid="{00000000-0005-0000-0000-000052020000}"/>
    <cellStyle name="_2001년만_~MF2110_전기및계장-영천댐취수능력(2003.4.8전기및계장)" xfId="603" xr:uid="{00000000-0005-0000-0000-000053020000}"/>
    <cellStyle name="_2001년만_~MF2110_전기방식" xfId="604" xr:uid="{00000000-0005-0000-0000-000054020000}"/>
    <cellStyle name="_2001년만_~MF2110_전기방식_수량산출서(2003.4.1)" xfId="605" xr:uid="{00000000-0005-0000-0000-000055020000}"/>
    <cellStyle name="_2001년만_~MF2110_전기-영천댐취수능력(2003.2.10) (version 1)" xfId="606" xr:uid="{00000000-0005-0000-0000-000056020000}"/>
    <cellStyle name="_2001년만_~MF2110_전기-영천댐취수능력(2003.2.10) (version 1)_수량산출서(2003.4.1)" xfId="607" xr:uid="{00000000-0005-0000-0000-000057020000}"/>
    <cellStyle name="_2001년만_~MF2110_최종실적(최종)" xfId="608" xr:uid="{00000000-0005-0000-0000-000058020000}"/>
    <cellStyle name="_2001년만_~MF2110_최종실적(최종)_수량산출서(2003.4.1)" xfId="609" xr:uid="{00000000-0005-0000-0000-000059020000}"/>
    <cellStyle name="_2001년만_~MF2110_최종실적(최종)_영천댐수량산출" xfId="610" xr:uid="{00000000-0005-0000-0000-00005A020000}"/>
    <cellStyle name="_2001년만_~MF2110_최종실적(최종)_영천댐수량산출_수량산출서(2003.4.1)" xfId="611" xr:uid="{00000000-0005-0000-0000-00005B020000}"/>
    <cellStyle name="_2001년만_~MF373C" xfId="612" xr:uid="{00000000-0005-0000-0000-00005C020000}"/>
    <cellStyle name="_2001년만_~MF373C_가설건축전기산출서" xfId="613" xr:uid="{00000000-0005-0000-0000-00005D020000}"/>
    <cellStyle name="_2001년만_~MF373C_가설건축전기산출서_수량산출서(2003.4.1)" xfId="614" xr:uid="{00000000-0005-0000-0000-00005E020000}"/>
    <cellStyle name="_2001년만_~MF373C_가설동력수량산출" xfId="615" xr:uid="{00000000-0005-0000-0000-00005F020000}"/>
    <cellStyle name="_2001년만_~MF373C_가설동력수량산출_수량산출서(2003.4.1)" xfId="616" xr:uid="{00000000-0005-0000-0000-000060020000}"/>
    <cellStyle name="_2001년만_~MF373C_가설통신수량" xfId="617" xr:uid="{00000000-0005-0000-0000-000061020000}"/>
    <cellStyle name="_2001년만_~MF373C_가설통신수량_수량산출서(2003.4.1)" xfId="618" xr:uid="{00000000-0005-0000-0000-000062020000}"/>
    <cellStyle name="_2001년만_~MF373C_경보국설계서(철관주2003.1.30최종)" xfId="619" xr:uid="{00000000-0005-0000-0000-000063020000}"/>
    <cellStyle name="_2001년만_~MF373C_경보국설계서(철관주2003.1.30최종)_수량산출서(2003.4.1)" xfId="620" xr:uid="{00000000-0005-0000-0000-000064020000}"/>
    <cellStyle name="_2001년만_~MF373C_경보국설계서(철관주2003.1.30최종)_영천댐수량산출" xfId="621" xr:uid="{00000000-0005-0000-0000-000065020000}"/>
    <cellStyle name="_2001년만_~MF373C_경보국설계서(철관주2003.1.30최종)_영천댐수량산출_수량산출서(2003.4.1)" xfId="622" xr:uid="{00000000-0005-0000-0000-000066020000}"/>
    <cellStyle name="_2001년만_~MF373C_광동댐전기내역서-1" xfId="623" xr:uid="{00000000-0005-0000-0000-000067020000}"/>
    <cellStyle name="_2001년만_~MF373C_대곡내역서0329(전기)-기계설비금액확인" xfId="624" xr:uid="{00000000-0005-0000-0000-000068020000}"/>
    <cellStyle name="_2001년만_~MF373C_수량산출서(2003.4.1)" xfId="625" xr:uid="{00000000-0005-0000-0000-000069020000}"/>
    <cellStyle name="_2001년만_~MF373C_영구동력수량산출" xfId="626" xr:uid="{00000000-0005-0000-0000-00006A020000}"/>
    <cellStyle name="_2001년만_~MF373C_영구동력수량산출_수량산출서(2003.4.1)" xfId="627" xr:uid="{00000000-0005-0000-0000-00006B020000}"/>
    <cellStyle name="_2001년만_~MF373C_영천댐수량산출" xfId="628" xr:uid="{00000000-0005-0000-0000-00006C020000}"/>
    <cellStyle name="_2001년만_~MF373C_영천댐수량산출_수량산출서(2003.4.1)" xfId="629" xr:uid="{00000000-0005-0000-0000-00006D020000}"/>
    <cellStyle name="_2001년만_~MF373C_영천댐최종(감시및CCTV)" xfId="630" xr:uid="{00000000-0005-0000-0000-00006E020000}"/>
    <cellStyle name="_2001년만_~MF373C_영천댐최종(홍수예설비공사)" xfId="631" xr:uid="{00000000-0005-0000-0000-00006F020000}"/>
    <cellStyle name="_2001년만_~MF373C_오리지날최종-경보국설계서(철관주2003.2.13) (version 3) (version 1)" xfId="632" xr:uid="{00000000-0005-0000-0000-000070020000}"/>
    <cellStyle name="_2001년만_~MF373C_오리지날최종-경보국설계서(철관주2003.2.13) (version 3) (version 1)_수량산출서(2003.4.1)" xfId="633" xr:uid="{00000000-0005-0000-0000-000071020000}"/>
    <cellStyle name="_2001년만_~MF373C_오리지날최종-경보국설계서(철관주2003.2.6)" xfId="634" xr:uid="{00000000-0005-0000-0000-000072020000}"/>
    <cellStyle name="_2001년만_~MF373C_오리지날최종-경보국설계서(철관주2003.2.6)_수량산출서(2003.4.1)" xfId="635" xr:uid="{00000000-0005-0000-0000-000073020000}"/>
    <cellStyle name="_2001년만_~MF373C_오리지날최종-경보국설계서(철관주2003.2.9) (version 2)" xfId="636" xr:uid="{00000000-0005-0000-0000-000074020000}"/>
    <cellStyle name="_2001년만_~MF373C_오리지날최종-경보국설계서(철관주2003.2.9) (version 2)_수량산출서(2003.4.1)" xfId="637" xr:uid="{00000000-0005-0000-0000-000075020000}"/>
    <cellStyle name="_2001년만_~MF373C_옥곡수량" xfId="638" xr:uid="{00000000-0005-0000-0000-000076020000}"/>
    <cellStyle name="_2001년만_~MF373C_전기-광양3단계(옥곡가압장)" xfId="639" xr:uid="{00000000-0005-0000-0000-000077020000}"/>
    <cellStyle name="_2001년만_~MF373C_전기내역서-광동댐" xfId="640" xr:uid="{00000000-0005-0000-0000-000078020000}"/>
    <cellStyle name="_2001년만_~MF373C_전기및계장-영천댐(03.9.8신설및철거나눔)" xfId="641" xr:uid="{00000000-0005-0000-0000-000079020000}"/>
    <cellStyle name="_2001년만_~MF373C_전기및계장-영천댐(03.9.8신설및철거나눔) (version 1)" xfId="642" xr:uid="{00000000-0005-0000-0000-00007A020000}"/>
    <cellStyle name="_2001년만_~MF373C_전기및계장-영천댐취수능력(2003.4.8전기및계장)" xfId="643" xr:uid="{00000000-0005-0000-0000-00007B020000}"/>
    <cellStyle name="_2001년만_~MF373C_전기방식" xfId="644" xr:uid="{00000000-0005-0000-0000-00007C020000}"/>
    <cellStyle name="_2001년만_~MF373C_전기방식_수량산출서(2003.4.1)" xfId="645" xr:uid="{00000000-0005-0000-0000-00007D020000}"/>
    <cellStyle name="_2001년만_~MF373C_전기-영천댐취수능력(2003.2.10) (version 1)" xfId="646" xr:uid="{00000000-0005-0000-0000-00007E020000}"/>
    <cellStyle name="_2001년만_~MF373C_전기-영천댐취수능력(2003.2.10) (version 1)_수량산출서(2003.4.1)" xfId="647" xr:uid="{00000000-0005-0000-0000-00007F020000}"/>
    <cellStyle name="_2001년만_~MF373C_최종실적(최종)" xfId="648" xr:uid="{00000000-0005-0000-0000-000080020000}"/>
    <cellStyle name="_2001년만_~MF373C_최종실적(최종)_수량산출서(2003.4.1)" xfId="649" xr:uid="{00000000-0005-0000-0000-000081020000}"/>
    <cellStyle name="_2001년만_~MF373C_최종실적(최종)_영천댐수량산출" xfId="650" xr:uid="{00000000-0005-0000-0000-000082020000}"/>
    <cellStyle name="_2001년만_~MF373C_최종실적(최종)_영천댐수량산출_수량산출서(2003.4.1)" xfId="651" xr:uid="{00000000-0005-0000-0000-000083020000}"/>
    <cellStyle name="_2001년만_2001예산배정액 및 내역2" xfId="652" xr:uid="{00000000-0005-0000-0000-000084020000}"/>
    <cellStyle name="_2001년만_2001예산배정액 및 내역2_가설건축전기산출서" xfId="653" xr:uid="{00000000-0005-0000-0000-000085020000}"/>
    <cellStyle name="_2001년만_2001예산배정액 및 내역2_가설건축전기산출서_수량산출서(2003.4.1)" xfId="654" xr:uid="{00000000-0005-0000-0000-000086020000}"/>
    <cellStyle name="_2001년만_2001예산배정액 및 내역2_가설동력수량산출" xfId="655" xr:uid="{00000000-0005-0000-0000-000087020000}"/>
    <cellStyle name="_2001년만_2001예산배정액 및 내역2_가설동력수량산출_수량산출서(2003.4.1)" xfId="656" xr:uid="{00000000-0005-0000-0000-000088020000}"/>
    <cellStyle name="_2001년만_2001예산배정액 및 내역2_가설통신수량" xfId="657" xr:uid="{00000000-0005-0000-0000-000089020000}"/>
    <cellStyle name="_2001년만_2001예산배정액 및 내역2_가설통신수량_수량산출서(2003.4.1)" xfId="658" xr:uid="{00000000-0005-0000-0000-00008A020000}"/>
    <cellStyle name="_2001년만_2001예산배정액 및 내역2_경보국설계서(철관주2003.1.30최종)" xfId="659" xr:uid="{00000000-0005-0000-0000-00008B020000}"/>
    <cellStyle name="_2001년만_2001예산배정액 및 내역2_경보국설계서(철관주2003.1.30최종)_수량산출서(2003.4.1)" xfId="660" xr:uid="{00000000-0005-0000-0000-00008C020000}"/>
    <cellStyle name="_2001년만_2001예산배정액 및 내역2_경보국설계서(철관주2003.1.30최종)_영천댐수량산출" xfId="661" xr:uid="{00000000-0005-0000-0000-00008D020000}"/>
    <cellStyle name="_2001년만_2001예산배정액 및 내역2_경보국설계서(철관주2003.1.30최종)_영천댐수량산출_수량산출서(2003.4.1)" xfId="662" xr:uid="{00000000-0005-0000-0000-00008E020000}"/>
    <cellStyle name="_2001년만_2001예산배정액 및 내역2_광동댐전기내역서-1" xfId="663" xr:uid="{00000000-0005-0000-0000-00008F020000}"/>
    <cellStyle name="_2001년만_2001예산배정액 및 내역2_대곡내역서0329(전기)-기계설비금액확인" xfId="664" xr:uid="{00000000-0005-0000-0000-000090020000}"/>
    <cellStyle name="_2001년만_2001예산배정액 및 내역2_수량산출서(2003.4.1)" xfId="665" xr:uid="{00000000-0005-0000-0000-000091020000}"/>
    <cellStyle name="_2001년만_2001예산배정액 및 내역2_영구동력수량산출" xfId="666" xr:uid="{00000000-0005-0000-0000-000092020000}"/>
    <cellStyle name="_2001년만_2001예산배정액 및 내역2_영구동력수량산출_수량산출서(2003.4.1)" xfId="667" xr:uid="{00000000-0005-0000-0000-000093020000}"/>
    <cellStyle name="_2001년만_2001예산배정액 및 내역2_영천댐수량산출" xfId="668" xr:uid="{00000000-0005-0000-0000-000094020000}"/>
    <cellStyle name="_2001년만_2001예산배정액 및 내역2_영천댐수량산출_수량산출서(2003.4.1)" xfId="669" xr:uid="{00000000-0005-0000-0000-000095020000}"/>
    <cellStyle name="_2001년만_2001예산배정액 및 내역2_영천댐최종(감시및CCTV)" xfId="670" xr:uid="{00000000-0005-0000-0000-000096020000}"/>
    <cellStyle name="_2001년만_2001예산배정액 및 내역2_영천댐최종(홍수예설비공사)" xfId="671" xr:uid="{00000000-0005-0000-0000-000097020000}"/>
    <cellStyle name="_2001년만_2001예산배정액 및 내역2_오리지날최종-경보국설계서(철관주2003.2.13) (version 3) (version 1)" xfId="672" xr:uid="{00000000-0005-0000-0000-000098020000}"/>
    <cellStyle name="_2001년만_2001예산배정액 및 내역2_오리지날최종-경보국설계서(철관주2003.2.13) (version 3) (version 1)_수량산출서(2003.4.1)" xfId="673" xr:uid="{00000000-0005-0000-0000-000099020000}"/>
    <cellStyle name="_2001년만_2001예산배정액 및 내역2_오리지날최종-경보국설계서(철관주2003.2.6)" xfId="674" xr:uid="{00000000-0005-0000-0000-00009A020000}"/>
    <cellStyle name="_2001년만_2001예산배정액 및 내역2_오리지날최종-경보국설계서(철관주2003.2.6)_수량산출서(2003.4.1)" xfId="675" xr:uid="{00000000-0005-0000-0000-00009B020000}"/>
    <cellStyle name="_2001년만_2001예산배정액 및 내역2_오리지날최종-경보국설계서(철관주2003.2.9) (version 2)" xfId="676" xr:uid="{00000000-0005-0000-0000-00009C020000}"/>
    <cellStyle name="_2001년만_2001예산배정액 및 내역2_오리지날최종-경보국설계서(철관주2003.2.9) (version 2)_수량산출서(2003.4.1)" xfId="677" xr:uid="{00000000-0005-0000-0000-00009D020000}"/>
    <cellStyle name="_2001년만_2001예산배정액 및 내역2_옥곡수량" xfId="678" xr:uid="{00000000-0005-0000-0000-00009E020000}"/>
    <cellStyle name="_2001년만_2001예산배정액 및 내역2_전기-광양3단계(옥곡가압장)" xfId="679" xr:uid="{00000000-0005-0000-0000-00009F020000}"/>
    <cellStyle name="_2001년만_2001예산배정액 및 내역2_전기내역서-광동댐" xfId="680" xr:uid="{00000000-0005-0000-0000-0000A0020000}"/>
    <cellStyle name="_2001년만_2001예산배정액 및 내역2_전기및계장-영천댐(03.9.8신설및철거나눔)" xfId="681" xr:uid="{00000000-0005-0000-0000-0000A1020000}"/>
    <cellStyle name="_2001년만_2001예산배정액 및 내역2_전기및계장-영천댐(03.9.8신설및철거나눔) (version 1)" xfId="682" xr:uid="{00000000-0005-0000-0000-0000A2020000}"/>
    <cellStyle name="_2001년만_2001예산배정액 및 내역2_전기및계장-영천댐취수능력(2003.4.8전기및계장)" xfId="683" xr:uid="{00000000-0005-0000-0000-0000A3020000}"/>
    <cellStyle name="_2001년만_2001예산배정액 및 내역2_전기방식" xfId="684" xr:uid="{00000000-0005-0000-0000-0000A4020000}"/>
    <cellStyle name="_2001년만_2001예산배정액 및 내역2_전기방식_수량산출서(2003.4.1)" xfId="685" xr:uid="{00000000-0005-0000-0000-0000A5020000}"/>
    <cellStyle name="_2001년만_2001예산배정액 및 내역2_전기-영천댐취수능력(2003.2.10) (version 1)" xfId="686" xr:uid="{00000000-0005-0000-0000-0000A6020000}"/>
    <cellStyle name="_2001년만_2001예산배정액 및 내역2_전기-영천댐취수능력(2003.2.10) (version 1)_수량산출서(2003.4.1)" xfId="687" xr:uid="{00000000-0005-0000-0000-0000A7020000}"/>
    <cellStyle name="_2001년만_2001예산배정액 및 내역2_최종실적(최종)" xfId="688" xr:uid="{00000000-0005-0000-0000-0000A8020000}"/>
    <cellStyle name="_2001년만_2001예산배정액 및 내역2_최종실적(최종)_수량산출서(2003.4.1)" xfId="689" xr:uid="{00000000-0005-0000-0000-0000A9020000}"/>
    <cellStyle name="_2001년만_2001예산배정액 및 내역2_최종실적(최종)_영천댐수량산출" xfId="690" xr:uid="{00000000-0005-0000-0000-0000AA020000}"/>
    <cellStyle name="_2001년만_2001예산배정액 및 내역2_최종실적(최종)_영천댐수량산출_수량산출서(2003.4.1)" xfId="691" xr:uid="{00000000-0005-0000-0000-0000AB020000}"/>
    <cellStyle name="_2001년만_가설건축전기산출서" xfId="692" xr:uid="{00000000-0005-0000-0000-0000AC020000}"/>
    <cellStyle name="_2001년만_가설건축전기산출서_수량산출서(2003.4.1)" xfId="693" xr:uid="{00000000-0005-0000-0000-0000AD020000}"/>
    <cellStyle name="_2001년만_가설동력수량산출" xfId="694" xr:uid="{00000000-0005-0000-0000-0000AE020000}"/>
    <cellStyle name="_2001년만_가설동력수량산출_수량산출서(2003.4.1)" xfId="695" xr:uid="{00000000-0005-0000-0000-0000AF020000}"/>
    <cellStyle name="_2001년만_가설통신수량" xfId="696" xr:uid="{00000000-0005-0000-0000-0000B0020000}"/>
    <cellStyle name="_2001년만_가설통신수량_수량산출서(2003.4.1)" xfId="697" xr:uid="{00000000-0005-0000-0000-0000B1020000}"/>
    <cellStyle name="_2001년만_경보국설계서(철관주2003.1.30최종)" xfId="698" xr:uid="{00000000-0005-0000-0000-0000B2020000}"/>
    <cellStyle name="_2001년만_경보국설계서(철관주2003.1.30최종)_수량산출서(2003.4.1)" xfId="699" xr:uid="{00000000-0005-0000-0000-0000B3020000}"/>
    <cellStyle name="_2001년만_경보국설계서(철관주2003.1.30최종)_영천댐수량산출" xfId="700" xr:uid="{00000000-0005-0000-0000-0000B4020000}"/>
    <cellStyle name="_2001년만_경보국설계서(철관주2003.1.30최종)_영천댐수량산출_수량산출서(2003.4.1)" xfId="701" xr:uid="{00000000-0005-0000-0000-0000B5020000}"/>
    <cellStyle name="_2001년만_광동댐전기내역서-1" xfId="702" xr:uid="{00000000-0005-0000-0000-0000B6020000}"/>
    <cellStyle name="_2001년만_대곡내역서0329(전기)-기계설비금액확인" xfId="703" xr:uid="{00000000-0005-0000-0000-0000B7020000}"/>
    <cellStyle name="_2001년만_수량산출서(2003.4.1)" xfId="704" xr:uid="{00000000-0005-0000-0000-0000B8020000}"/>
    <cellStyle name="_2001년만_영구동력수량산출" xfId="705" xr:uid="{00000000-0005-0000-0000-0000B9020000}"/>
    <cellStyle name="_2001년만_영구동력수량산출_수량산출서(2003.4.1)" xfId="706" xr:uid="{00000000-0005-0000-0000-0000BA020000}"/>
    <cellStyle name="_2001년만_영천댐수량산출" xfId="707" xr:uid="{00000000-0005-0000-0000-0000BB020000}"/>
    <cellStyle name="_2001년만_영천댐수량산출_수량산출서(2003.4.1)" xfId="708" xr:uid="{00000000-0005-0000-0000-0000BC020000}"/>
    <cellStyle name="_2001년만_영천댐최종(감시및CCTV)" xfId="709" xr:uid="{00000000-0005-0000-0000-0000BD020000}"/>
    <cellStyle name="_2001년만_영천댐최종(홍수예설비공사)" xfId="710" xr:uid="{00000000-0005-0000-0000-0000BE020000}"/>
    <cellStyle name="_2001년만_오리지날최종-경보국설계서(철관주2003.2.13) (version 3) (version 1)" xfId="711" xr:uid="{00000000-0005-0000-0000-0000BF020000}"/>
    <cellStyle name="_2001년만_오리지날최종-경보국설계서(철관주2003.2.13) (version 3) (version 1)_수량산출서(2003.4.1)" xfId="712" xr:uid="{00000000-0005-0000-0000-0000C0020000}"/>
    <cellStyle name="_2001년만_오리지날최종-경보국설계서(철관주2003.2.6)" xfId="713" xr:uid="{00000000-0005-0000-0000-0000C1020000}"/>
    <cellStyle name="_2001년만_오리지날최종-경보국설계서(철관주2003.2.6)_수량산출서(2003.4.1)" xfId="714" xr:uid="{00000000-0005-0000-0000-0000C2020000}"/>
    <cellStyle name="_2001년만_오리지날최종-경보국설계서(철관주2003.2.9) (version 2)" xfId="715" xr:uid="{00000000-0005-0000-0000-0000C3020000}"/>
    <cellStyle name="_2001년만_오리지날최종-경보국설계서(철관주2003.2.9) (version 2)_수량산출서(2003.4.1)" xfId="716" xr:uid="{00000000-0005-0000-0000-0000C4020000}"/>
    <cellStyle name="_2001년만_옥곡수량" xfId="717" xr:uid="{00000000-0005-0000-0000-0000C5020000}"/>
    <cellStyle name="_2001년만_전기-광양3단계(옥곡가압장)" xfId="718" xr:uid="{00000000-0005-0000-0000-0000C6020000}"/>
    <cellStyle name="_2001년만_전기내역서-광동댐" xfId="719" xr:uid="{00000000-0005-0000-0000-0000C7020000}"/>
    <cellStyle name="_2001년만_전기및계장-영천댐(03.9.8신설및철거나눔)" xfId="720" xr:uid="{00000000-0005-0000-0000-0000C8020000}"/>
    <cellStyle name="_2001년만_전기및계장-영천댐(03.9.8신설및철거나눔) (version 1)" xfId="721" xr:uid="{00000000-0005-0000-0000-0000C9020000}"/>
    <cellStyle name="_2001년만_전기및계장-영천댐취수능력(2003.4.8전기및계장)" xfId="722" xr:uid="{00000000-0005-0000-0000-0000CA020000}"/>
    <cellStyle name="_2001년만_전기방식" xfId="723" xr:uid="{00000000-0005-0000-0000-0000CB020000}"/>
    <cellStyle name="_2001년만_전기방식_수량산출서(2003.4.1)" xfId="724" xr:uid="{00000000-0005-0000-0000-0000CC020000}"/>
    <cellStyle name="_2001년만_전기-영천댐취수능력(2003.2.10) (version 1)" xfId="725" xr:uid="{00000000-0005-0000-0000-0000CD020000}"/>
    <cellStyle name="_2001년만_전기-영천댐취수능력(2003.2.10) (version 1)_수량산출서(2003.4.1)" xfId="726" xr:uid="{00000000-0005-0000-0000-0000CE020000}"/>
    <cellStyle name="_2001년만_최종실적(최종)" xfId="727" xr:uid="{00000000-0005-0000-0000-0000CF020000}"/>
    <cellStyle name="_2001년만_최종실적(최종)_수량산출서(2003.4.1)" xfId="728" xr:uid="{00000000-0005-0000-0000-0000D0020000}"/>
    <cellStyle name="_2001년만_최종실적(최종)_영천댐수량산출" xfId="729" xr:uid="{00000000-0005-0000-0000-0000D1020000}"/>
    <cellStyle name="_2001년만_최종실적(최종)_영천댐수량산출_수량산출서(2003.4.1)" xfId="730" xr:uid="{00000000-0005-0000-0000-0000D2020000}"/>
    <cellStyle name="_2001예산배정액 및 내역" xfId="731" xr:uid="{00000000-0005-0000-0000-0000D3020000}"/>
    <cellStyle name="_2001예산배정액 및 내역_가설건축전기산출서" xfId="732" xr:uid="{00000000-0005-0000-0000-0000D4020000}"/>
    <cellStyle name="_2001예산배정액 및 내역_가설건축전기산출서_수량산출서(2003.4.1)" xfId="733" xr:uid="{00000000-0005-0000-0000-0000D5020000}"/>
    <cellStyle name="_2001예산배정액 및 내역_가설동력수량산출" xfId="734" xr:uid="{00000000-0005-0000-0000-0000D6020000}"/>
    <cellStyle name="_2001예산배정액 및 내역_가설동력수량산출_수량산출서(2003.4.1)" xfId="735" xr:uid="{00000000-0005-0000-0000-0000D7020000}"/>
    <cellStyle name="_2001예산배정액 및 내역_가설통신수량" xfId="736" xr:uid="{00000000-0005-0000-0000-0000D8020000}"/>
    <cellStyle name="_2001예산배정액 및 내역_가설통신수량_수량산출서(2003.4.1)" xfId="737" xr:uid="{00000000-0005-0000-0000-0000D9020000}"/>
    <cellStyle name="_2001예산배정액 및 내역_경보국설계서(철관주2003.1.30최종)" xfId="738" xr:uid="{00000000-0005-0000-0000-0000DA020000}"/>
    <cellStyle name="_2001예산배정액 및 내역_경보국설계서(철관주2003.1.30최종)_수량산출서(2003.4.1)" xfId="739" xr:uid="{00000000-0005-0000-0000-0000DB020000}"/>
    <cellStyle name="_2001예산배정액 및 내역_경보국설계서(철관주2003.1.30최종)_영천댐수량산출" xfId="740" xr:uid="{00000000-0005-0000-0000-0000DC020000}"/>
    <cellStyle name="_2001예산배정액 및 내역_경보국설계서(철관주2003.1.30최종)_영천댐수량산출_수량산출서(2003.4.1)" xfId="741" xr:uid="{00000000-0005-0000-0000-0000DD020000}"/>
    <cellStyle name="_2001예산배정액 및 내역_광동댐전기내역서-1" xfId="742" xr:uid="{00000000-0005-0000-0000-0000DE020000}"/>
    <cellStyle name="_2001예산배정액 및 내역_대곡내역서0329(전기)-기계설비금액확인" xfId="743" xr:uid="{00000000-0005-0000-0000-0000DF020000}"/>
    <cellStyle name="_2001예산배정액 및 내역_수량산출서(2003.4.1)" xfId="744" xr:uid="{00000000-0005-0000-0000-0000E0020000}"/>
    <cellStyle name="_2001예산배정액 및 내역_영구동력수량산출" xfId="745" xr:uid="{00000000-0005-0000-0000-0000E1020000}"/>
    <cellStyle name="_2001예산배정액 및 내역_영구동력수량산출_수량산출서(2003.4.1)" xfId="746" xr:uid="{00000000-0005-0000-0000-0000E2020000}"/>
    <cellStyle name="_2001예산배정액 및 내역_영천댐수량산출" xfId="747" xr:uid="{00000000-0005-0000-0000-0000E3020000}"/>
    <cellStyle name="_2001예산배정액 및 내역_영천댐수량산출_수량산출서(2003.4.1)" xfId="748" xr:uid="{00000000-0005-0000-0000-0000E4020000}"/>
    <cellStyle name="_2001예산배정액 및 내역_영천댐최종(감시및CCTV)" xfId="749" xr:uid="{00000000-0005-0000-0000-0000E5020000}"/>
    <cellStyle name="_2001예산배정액 및 내역_영천댐최종(홍수예설비공사)" xfId="750" xr:uid="{00000000-0005-0000-0000-0000E6020000}"/>
    <cellStyle name="_2001예산배정액 및 내역_오리지날최종-경보국설계서(철관주2003.2.13) (version 3) (version 1)" xfId="751" xr:uid="{00000000-0005-0000-0000-0000E7020000}"/>
    <cellStyle name="_2001예산배정액 및 내역_오리지날최종-경보국설계서(철관주2003.2.13) (version 3) (version 1)_수량산출서(2003.4.1)" xfId="752" xr:uid="{00000000-0005-0000-0000-0000E8020000}"/>
    <cellStyle name="_2001예산배정액 및 내역_오리지날최종-경보국설계서(철관주2003.2.6)" xfId="753" xr:uid="{00000000-0005-0000-0000-0000E9020000}"/>
    <cellStyle name="_2001예산배정액 및 내역_오리지날최종-경보국설계서(철관주2003.2.6)_수량산출서(2003.4.1)" xfId="754" xr:uid="{00000000-0005-0000-0000-0000EA020000}"/>
    <cellStyle name="_2001예산배정액 및 내역_오리지날최종-경보국설계서(철관주2003.2.9) (version 2)" xfId="755" xr:uid="{00000000-0005-0000-0000-0000EB020000}"/>
    <cellStyle name="_2001예산배정액 및 내역_오리지날최종-경보국설계서(철관주2003.2.9) (version 2)_수량산출서(2003.4.1)" xfId="756" xr:uid="{00000000-0005-0000-0000-0000EC020000}"/>
    <cellStyle name="_2001예산배정액 및 내역_옥곡수량" xfId="757" xr:uid="{00000000-0005-0000-0000-0000ED020000}"/>
    <cellStyle name="_2001예산배정액 및 내역_전기-광양3단계(옥곡가압장)" xfId="758" xr:uid="{00000000-0005-0000-0000-0000EE020000}"/>
    <cellStyle name="_2001예산배정액 및 내역_전기내역서-광동댐" xfId="759" xr:uid="{00000000-0005-0000-0000-0000EF020000}"/>
    <cellStyle name="_2001예산배정액 및 내역_전기및계장-영천댐(03.9.8신설및철거나눔)" xfId="760" xr:uid="{00000000-0005-0000-0000-0000F0020000}"/>
    <cellStyle name="_2001예산배정액 및 내역_전기및계장-영천댐(03.9.8신설및철거나눔) (version 1)" xfId="761" xr:uid="{00000000-0005-0000-0000-0000F1020000}"/>
    <cellStyle name="_2001예산배정액 및 내역_전기및계장-영천댐취수능력(2003.4.8전기및계장)" xfId="762" xr:uid="{00000000-0005-0000-0000-0000F2020000}"/>
    <cellStyle name="_2001예산배정액 및 내역_전기방식" xfId="763" xr:uid="{00000000-0005-0000-0000-0000F3020000}"/>
    <cellStyle name="_2001예산배정액 및 내역_전기방식_수량산출서(2003.4.1)" xfId="764" xr:uid="{00000000-0005-0000-0000-0000F4020000}"/>
    <cellStyle name="_2001예산배정액 및 내역_전기-영천댐취수능력(2003.2.10) (version 1)" xfId="765" xr:uid="{00000000-0005-0000-0000-0000F5020000}"/>
    <cellStyle name="_2001예산배정액 및 내역_전기-영천댐취수능력(2003.2.10) (version 1)_수량산출서(2003.4.1)" xfId="766" xr:uid="{00000000-0005-0000-0000-0000F6020000}"/>
    <cellStyle name="_2001예산배정액 및 내역_최종실적(최종)" xfId="767" xr:uid="{00000000-0005-0000-0000-0000F7020000}"/>
    <cellStyle name="_2001예산배정액 및 내역_최종실적(최종)_수량산출서(2003.4.1)" xfId="768" xr:uid="{00000000-0005-0000-0000-0000F8020000}"/>
    <cellStyle name="_2001예산배정액 및 내역_최종실적(최종)_영천댐수량산출" xfId="769" xr:uid="{00000000-0005-0000-0000-0000F9020000}"/>
    <cellStyle name="_2001예산배정액 및 내역_최종실적(최종)_영천댐수량산출_수량산출서(2003.4.1)" xfId="770" xr:uid="{00000000-0005-0000-0000-0000FA020000}"/>
    <cellStyle name="_2001예산배정액 및 내역2" xfId="771" xr:uid="{00000000-0005-0000-0000-0000FB020000}"/>
    <cellStyle name="_2001예산배정액 및 내역2_가설건축전기산출서" xfId="772" xr:uid="{00000000-0005-0000-0000-0000FC020000}"/>
    <cellStyle name="_2001예산배정액 및 내역2_가설건축전기산출서_수량산출서(2003.4.1)" xfId="773" xr:uid="{00000000-0005-0000-0000-0000FD020000}"/>
    <cellStyle name="_2001예산배정액 및 내역2_가설동력수량산출" xfId="774" xr:uid="{00000000-0005-0000-0000-0000FE020000}"/>
    <cellStyle name="_2001예산배정액 및 내역2_가설동력수량산출_수량산출서(2003.4.1)" xfId="775" xr:uid="{00000000-0005-0000-0000-0000FF020000}"/>
    <cellStyle name="_2001예산배정액 및 내역2_가설통신수량" xfId="776" xr:uid="{00000000-0005-0000-0000-000000030000}"/>
    <cellStyle name="_2001예산배정액 및 내역2_가설통신수량_수량산출서(2003.4.1)" xfId="777" xr:uid="{00000000-0005-0000-0000-000001030000}"/>
    <cellStyle name="_2001예산배정액 및 내역2_경보국설계서(철관주2003.1.30최종)" xfId="778" xr:uid="{00000000-0005-0000-0000-000002030000}"/>
    <cellStyle name="_2001예산배정액 및 내역2_경보국설계서(철관주2003.1.30최종)_수량산출서(2003.4.1)" xfId="779" xr:uid="{00000000-0005-0000-0000-000003030000}"/>
    <cellStyle name="_2001예산배정액 및 내역2_경보국설계서(철관주2003.1.30최종)_영천댐수량산출" xfId="780" xr:uid="{00000000-0005-0000-0000-000004030000}"/>
    <cellStyle name="_2001예산배정액 및 내역2_경보국설계서(철관주2003.1.30최종)_영천댐수량산출_수량산출서(2003.4.1)" xfId="781" xr:uid="{00000000-0005-0000-0000-000005030000}"/>
    <cellStyle name="_2001예산배정액 및 내역2_광동댐전기내역서-1" xfId="782" xr:uid="{00000000-0005-0000-0000-000006030000}"/>
    <cellStyle name="_2001예산배정액 및 내역2_대곡내역서0329(전기)-기계설비금액확인" xfId="783" xr:uid="{00000000-0005-0000-0000-000007030000}"/>
    <cellStyle name="_2001예산배정액 및 내역2_수량산출서(2003.4.1)" xfId="784" xr:uid="{00000000-0005-0000-0000-000008030000}"/>
    <cellStyle name="_2001예산배정액 및 내역2_영구동력수량산출" xfId="785" xr:uid="{00000000-0005-0000-0000-000009030000}"/>
    <cellStyle name="_2001예산배정액 및 내역2_영구동력수량산출_수량산출서(2003.4.1)" xfId="786" xr:uid="{00000000-0005-0000-0000-00000A030000}"/>
    <cellStyle name="_2001예산배정액 및 내역2_영천댐수량산출" xfId="787" xr:uid="{00000000-0005-0000-0000-00000B030000}"/>
    <cellStyle name="_2001예산배정액 및 내역2_영천댐수량산출_수량산출서(2003.4.1)" xfId="788" xr:uid="{00000000-0005-0000-0000-00000C030000}"/>
    <cellStyle name="_2001예산배정액 및 내역2_영천댐최종(감시및CCTV)" xfId="789" xr:uid="{00000000-0005-0000-0000-00000D030000}"/>
    <cellStyle name="_2001예산배정액 및 내역2_영천댐최종(홍수예설비공사)" xfId="790" xr:uid="{00000000-0005-0000-0000-00000E030000}"/>
    <cellStyle name="_2001예산배정액 및 내역2_오리지날최종-경보국설계서(철관주2003.2.13) (version 3) (version 1)" xfId="791" xr:uid="{00000000-0005-0000-0000-00000F030000}"/>
    <cellStyle name="_2001예산배정액 및 내역2_오리지날최종-경보국설계서(철관주2003.2.13) (version 3) (version 1)_수량산출서(2003.4.1)" xfId="792" xr:uid="{00000000-0005-0000-0000-000010030000}"/>
    <cellStyle name="_2001예산배정액 및 내역2_오리지날최종-경보국설계서(철관주2003.2.6)" xfId="793" xr:uid="{00000000-0005-0000-0000-000011030000}"/>
    <cellStyle name="_2001예산배정액 및 내역2_오리지날최종-경보국설계서(철관주2003.2.6)_수량산출서(2003.4.1)" xfId="794" xr:uid="{00000000-0005-0000-0000-000012030000}"/>
    <cellStyle name="_2001예산배정액 및 내역2_오리지날최종-경보국설계서(철관주2003.2.9) (version 2)" xfId="795" xr:uid="{00000000-0005-0000-0000-000013030000}"/>
    <cellStyle name="_2001예산배정액 및 내역2_오리지날최종-경보국설계서(철관주2003.2.9) (version 2)_수량산출서(2003.4.1)" xfId="796" xr:uid="{00000000-0005-0000-0000-000014030000}"/>
    <cellStyle name="_2001예산배정액 및 내역2_옥곡수량" xfId="797" xr:uid="{00000000-0005-0000-0000-000015030000}"/>
    <cellStyle name="_2001예산배정액 및 내역2_전기-광양3단계(옥곡가압장)" xfId="798" xr:uid="{00000000-0005-0000-0000-000016030000}"/>
    <cellStyle name="_2001예산배정액 및 내역2_전기내역서-광동댐" xfId="799" xr:uid="{00000000-0005-0000-0000-000017030000}"/>
    <cellStyle name="_2001예산배정액 및 내역2_전기및계장-영천댐(03.9.8신설및철거나눔)" xfId="800" xr:uid="{00000000-0005-0000-0000-000018030000}"/>
    <cellStyle name="_2001예산배정액 및 내역2_전기및계장-영천댐(03.9.8신설및철거나눔) (version 1)" xfId="801" xr:uid="{00000000-0005-0000-0000-000019030000}"/>
    <cellStyle name="_2001예산배정액 및 내역2_전기및계장-영천댐취수능력(2003.4.8전기및계장)" xfId="802" xr:uid="{00000000-0005-0000-0000-00001A030000}"/>
    <cellStyle name="_2001예산배정액 및 내역2_전기방식" xfId="803" xr:uid="{00000000-0005-0000-0000-00001B030000}"/>
    <cellStyle name="_2001예산배정액 및 내역2_전기방식_수량산출서(2003.4.1)" xfId="804" xr:uid="{00000000-0005-0000-0000-00001C030000}"/>
    <cellStyle name="_2001예산배정액 및 내역2_전기-영천댐취수능력(2003.2.10) (version 1)" xfId="805" xr:uid="{00000000-0005-0000-0000-00001D030000}"/>
    <cellStyle name="_2001예산배정액 및 내역2_전기-영천댐취수능력(2003.2.10) (version 1)_수량산출서(2003.4.1)" xfId="806" xr:uid="{00000000-0005-0000-0000-00001E030000}"/>
    <cellStyle name="_2001예산배정액 및 내역2_최종실적(최종)" xfId="807" xr:uid="{00000000-0005-0000-0000-00001F030000}"/>
    <cellStyle name="_2001예산배정액 및 내역2_최종실적(최종)_수량산출서(2003.4.1)" xfId="808" xr:uid="{00000000-0005-0000-0000-000020030000}"/>
    <cellStyle name="_2001예산배정액 및 내역2_최종실적(최종)_영천댐수량산출" xfId="809" xr:uid="{00000000-0005-0000-0000-000021030000}"/>
    <cellStyle name="_2001예산배정액 및 내역2_최종실적(최종)_영천댐수량산출_수량산출서(2003.4.1)" xfId="810" xr:uid="{00000000-0005-0000-0000-000022030000}"/>
    <cellStyle name="_2002 3분기및 세부공정계획" xfId="811" xr:uid="{00000000-0005-0000-0000-000023030000}"/>
    <cellStyle name="_2002 3분기및 세부공정계획_4월점검정비일보" xfId="812" xr:uid="{00000000-0005-0000-0000-000024030000}"/>
    <cellStyle name="_2002 3분기및 세부공정계획_4월점검정비일보_5월점검정비일보" xfId="813" xr:uid="{00000000-0005-0000-0000-000025030000}"/>
    <cellStyle name="_2002 도로상철개 증고공사(완)" xfId="814" xr:uid="{00000000-0005-0000-0000-000026030000}"/>
    <cellStyle name="_2002년 (6회)기성청구과천" xfId="815" xr:uid="{00000000-0005-0000-0000-000027030000}"/>
    <cellStyle name="_2002년 (6회)기성청구과천_2003년계획(조용우)" xfId="816" xr:uid="{00000000-0005-0000-0000-000028030000}"/>
    <cellStyle name="_2002년 (6회)기성청구과천_2003년계획(조용우)_4월점검정비일보" xfId="817" xr:uid="{00000000-0005-0000-0000-000029030000}"/>
    <cellStyle name="_2002년 (6회)기성청구과천_2003년계획(조용우)_4월점검정비일보_5월점검정비일보" xfId="818" xr:uid="{00000000-0005-0000-0000-00002A030000}"/>
    <cellStyle name="_2002년 (6회)기성청구과천_2003년계획(조용우)_단계별변실수량" xfId="819" xr:uid="{00000000-0005-0000-0000-00002B030000}"/>
    <cellStyle name="_2002년 (6회)기성청구과천_2003년계획(조용우)_단계별변실수량_4월점검정비일보" xfId="820" xr:uid="{00000000-0005-0000-0000-00002C030000}"/>
    <cellStyle name="_2002년 (6회)기성청구과천_2003년계획(조용우)_단계별변실수량_4월점검정비일보_5월점검정비일보" xfId="821" xr:uid="{00000000-0005-0000-0000-00002D030000}"/>
    <cellStyle name="_2002년 (6회)기성청구과천_2004년(1분기)기성청구과천" xfId="822" xr:uid="{00000000-0005-0000-0000-00002E030000}"/>
    <cellStyle name="_2002년 (6회)기성청구과천_2004년(1분기)기성청구과천_05년(1회)기성청구토목" xfId="823" xr:uid="{00000000-0005-0000-0000-00002F030000}"/>
    <cellStyle name="_2002년 (6회)기성청구과천_2004년(1분기)기성청구과천_2004년(2분기)기성청구과천" xfId="824" xr:uid="{00000000-0005-0000-0000-000030030000}"/>
    <cellStyle name="_2002년 (6회)기성청구과천_4월점검정비일보" xfId="825" xr:uid="{00000000-0005-0000-0000-000031030000}"/>
    <cellStyle name="_2002년 (6회)기성청구과천_4월점검정비일보_5월점검정비일보" xfId="826" xr:uid="{00000000-0005-0000-0000-000032030000}"/>
    <cellStyle name="_2002년(1,2월)기성청구" xfId="827" xr:uid="{00000000-0005-0000-0000-000033030000}"/>
    <cellStyle name="_2002년(1,2월)기성청구_05년(1회)기성청구토목" xfId="828" xr:uid="{00000000-0005-0000-0000-000034030000}"/>
    <cellStyle name="_2002년(1,2월)기성청구_2002년 (12월)기성청구과천" xfId="829" xr:uid="{00000000-0005-0000-0000-000035030000}"/>
    <cellStyle name="_2002년(1,2월)기성청구_2002년 (12월)기성청구과천_2004년(1분기)기성청구과천" xfId="830" xr:uid="{00000000-0005-0000-0000-000036030000}"/>
    <cellStyle name="_2002년(1,2월)기성청구_2002년 (12월)기성청구과천_2004년(1분기)기성청구과천_05년(1회)기성청구토목" xfId="831" xr:uid="{00000000-0005-0000-0000-000037030000}"/>
    <cellStyle name="_2002년(1,2월)기성청구_2002년 (12월)기성청구과천_2004년(1분기)기성청구과천_2004년(2분기)기성청구과천" xfId="832" xr:uid="{00000000-0005-0000-0000-000038030000}"/>
    <cellStyle name="_2002년(1,2월)기성청구_2003년(1분기)기성청구과천" xfId="833" xr:uid="{00000000-0005-0000-0000-000039030000}"/>
    <cellStyle name="_2002년(1,2월)기성청구_2003년(1분기)기성청구과천_2004년(1분기)기성청구과천" xfId="834" xr:uid="{00000000-0005-0000-0000-00003A030000}"/>
    <cellStyle name="_2002년(1,2월)기성청구_2003년(1분기)기성청구과천_2004년(1분기)기성청구과천_05년(1회)기성청구토목" xfId="835" xr:uid="{00000000-0005-0000-0000-00003B030000}"/>
    <cellStyle name="_2002년(1,2월)기성청구_2003년(1분기)기성청구과천_2004년(1분기)기성청구과천_2004년(2분기)기성청구과천" xfId="836" xr:uid="{00000000-0005-0000-0000-00003C030000}"/>
    <cellStyle name="_2002년(1,2월)기성청구_2003년계획(조용우)" xfId="837" xr:uid="{00000000-0005-0000-0000-00003D030000}"/>
    <cellStyle name="_2002년(1,2월)기성청구_2003년계획(조용우)_4월점검정비일보" xfId="838" xr:uid="{00000000-0005-0000-0000-00003E030000}"/>
    <cellStyle name="_2002년(1,2월)기성청구_2003년계획(조용우)_4월점검정비일보_5월점검정비일보" xfId="839" xr:uid="{00000000-0005-0000-0000-00003F030000}"/>
    <cellStyle name="_2002년(1,2월)기성청구_2003년계획(조용우)_단계별변실수량" xfId="840" xr:uid="{00000000-0005-0000-0000-000040030000}"/>
    <cellStyle name="_2002년(1,2월)기성청구_2003년계획(조용우)_단계별변실수량_4월점검정비일보" xfId="841" xr:uid="{00000000-0005-0000-0000-000041030000}"/>
    <cellStyle name="_2002년(1,2월)기성청구_2003년계획(조용우)_단계별변실수량_4월점검정비일보_5월점검정비일보" xfId="842" xr:uid="{00000000-0005-0000-0000-000042030000}"/>
    <cellStyle name="_2002년(1,2월)기성청구_2004년(2분기)기성청구과천" xfId="843" xr:uid="{00000000-0005-0000-0000-000043030000}"/>
    <cellStyle name="_2002년(1,2월)기성청구_4월점검정비일보" xfId="844" xr:uid="{00000000-0005-0000-0000-000044030000}"/>
    <cellStyle name="_2002년(1,2월)기성청구_4월점검정비일보_5월점검정비일보" xfId="845" xr:uid="{00000000-0005-0000-0000-000045030000}"/>
    <cellStyle name="_2002년점검정비분석" xfId="846" xr:uid="{00000000-0005-0000-0000-000046030000}"/>
    <cellStyle name="_2002년점검정비분석_2003년계획(조용우)" xfId="847" xr:uid="{00000000-0005-0000-0000-000047030000}"/>
    <cellStyle name="_2002년점검정비분석_2003년계획(조용우)_4월점검정비일보" xfId="848" xr:uid="{00000000-0005-0000-0000-000048030000}"/>
    <cellStyle name="_2002년점검정비분석_2003년계획(조용우)_4월점검정비일보_5월점검정비일보" xfId="849" xr:uid="{00000000-0005-0000-0000-000049030000}"/>
    <cellStyle name="_2002년점검정비분석_2003년계획(조용우)_단계별변실수량" xfId="850" xr:uid="{00000000-0005-0000-0000-00004A030000}"/>
    <cellStyle name="_2002년점검정비분석_2003년계획(조용우)_단계별변실수량_4월점검정비일보" xfId="851" xr:uid="{00000000-0005-0000-0000-00004B030000}"/>
    <cellStyle name="_2002년점검정비분석_2003년계획(조용우)_단계별변실수량_4월점검정비일보_5월점검정비일보" xfId="852" xr:uid="{00000000-0005-0000-0000-00004C030000}"/>
    <cellStyle name="_2002년점검정비분석_4월점검정비일보" xfId="853" xr:uid="{00000000-0005-0000-0000-00004D030000}"/>
    <cellStyle name="_2002년점검정비분석_4월점검정비일보_5월점검정비일보" xfId="854" xr:uid="{00000000-0005-0000-0000-00004E030000}"/>
    <cellStyle name="_2002년초과근무" xfId="855" xr:uid="{00000000-0005-0000-0000-00004F030000}"/>
    <cellStyle name="_2002년초과근무_초과근무비산출" xfId="856" xr:uid="{00000000-0005-0000-0000-000050030000}"/>
    <cellStyle name="_2002년초과근무_초과근무비산출_공업초과근무산출내역(12)" xfId="857" xr:uid="{00000000-0005-0000-0000-000051030000}"/>
    <cellStyle name="_2002년초과근무_초과근무비산출_수서 초과근무비산출(9월)" xfId="858" xr:uid="{00000000-0005-0000-0000-000052030000}"/>
    <cellStyle name="_2002년초과근무_초과근무비산출_시간대별 작업사항(12월)" xfId="859" xr:uid="{00000000-0005-0000-0000-000053030000}"/>
    <cellStyle name="_2002년초과근무_초과근무비산출_초과근무비산출(5월)" xfId="860" xr:uid="{00000000-0005-0000-0000-000054030000}"/>
    <cellStyle name="_2002도로상 밸브실 증고공사" xfId="861" xr:uid="{00000000-0005-0000-0000-000055030000}"/>
    <cellStyle name="_2002도로상 밸브실 증고공사_2003년 사업장 배수로 보수 및 휀스교체공사설계서" xfId="862" xr:uid="{00000000-0005-0000-0000-000056030000}"/>
    <cellStyle name="_2002도로상 밸브실 증고공사_2003년 사업장 배수로 보수 및 휀스교체공사설계서_2단계제수밸브교체" xfId="863" xr:uid="{00000000-0005-0000-0000-000057030000}"/>
    <cellStyle name="_2002도로상 밸브실 증고공사_2003년 사업장 배수로 보수 및 휀스교체공사설계서_2단계제수밸브교체_2단계수원분기, 포일분기 제수밸브교체 설계서" xfId="864" xr:uid="{00000000-0005-0000-0000-000058030000}"/>
    <cellStyle name="_2002도로상 밸브실 증고공사_2003년 사업장 배수로 보수 및 휀스교체공사설계서_2단계제수밸브교체_2단계제수밸브교체" xfId="865" xr:uid="{00000000-0005-0000-0000-000059030000}"/>
    <cellStyle name="_2002도로상 밸브실 증고공사_2003년 사업장 배수로 보수 및 휀스교체공사설계서_2단계제수밸브교체_2단계제수밸브교체(실적공사비)" xfId="866" xr:uid="{00000000-0005-0000-0000-00005A030000}"/>
    <cellStyle name="_2002도로상 밸브실 증고공사_2003년 수도권(과천)밸브교체1" xfId="867" xr:uid="{00000000-0005-0000-0000-00005B030000}"/>
    <cellStyle name="_2002도로상 밸브실 증고공사_2003년 수도권(과천)밸브교체1_2단계제수밸브교체" xfId="868" xr:uid="{00000000-0005-0000-0000-00005C030000}"/>
    <cellStyle name="_2002도로상 밸브실 증고공사_2003년 수도권(과천)밸브교체1_2단계제수밸브교체_2단계수원분기, 포일분기 제수밸브교체 설계서" xfId="869" xr:uid="{00000000-0005-0000-0000-00005D030000}"/>
    <cellStyle name="_2002도로상 밸브실 증고공사_2003년 수도권(과천)밸브교체1_2단계제수밸브교체_2단계제수밸브교체" xfId="870" xr:uid="{00000000-0005-0000-0000-00005E030000}"/>
    <cellStyle name="_2002도로상 밸브실 증고공사_2003년 수도권(과천)밸브교체1_2단계제수밸브교체_2단계제수밸브교체(실적공사비)" xfId="871" xr:uid="{00000000-0005-0000-0000-00005F030000}"/>
    <cellStyle name="_2002도로상 밸브실 증고공사_296+0수량계산서" xfId="872" xr:uid="{00000000-0005-0000-0000-000060030000}"/>
    <cellStyle name="_2002도로상 밸브실 증고공사_2단계밸브교체설계서" xfId="873" xr:uid="{00000000-0005-0000-0000-000061030000}"/>
    <cellStyle name="_2002도로상 밸브실 증고공사_2단계밸브교체설계서(변경)" xfId="874" xr:uid="{00000000-0005-0000-0000-000062030000}"/>
    <cellStyle name="_2002도로상 밸브실 증고공사_2단계밸브교체설계서_2단계제수밸브교체" xfId="875" xr:uid="{00000000-0005-0000-0000-000063030000}"/>
    <cellStyle name="_2002도로상 밸브실 증고공사_2단계밸브교체설계서_2단계제수밸브교체_2단계수원분기, 포일분기 제수밸브교체 설계서" xfId="876" xr:uid="{00000000-0005-0000-0000-000064030000}"/>
    <cellStyle name="_2002도로상 밸브실 증고공사_2단계밸브교체설계서_2단계제수밸브교체_2단계제수밸브교체" xfId="877" xr:uid="{00000000-0005-0000-0000-000065030000}"/>
    <cellStyle name="_2002도로상 밸브실 증고공사_2단계밸브교체설계서_2단계제수밸브교체_2단계제수밸브교체(실적공사비)" xfId="878" xr:uid="{00000000-0005-0000-0000-000066030000}"/>
    <cellStyle name="_2002도로상 밸브실 증고공사_2단계수원분기, 포일분기 제수밸브교체 설계서" xfId="879" xr:uid="{00000000-0005-0000-0000-000067030000}"/>
    <cellStyle name="_2002도로상 밸브실 증고공사_2단계제수밸브교체" xfId="880" xr:uid="{00000000-0005-0000-0000-000068030000}"/>
    <cellStyle name="_2002도로상 밸브실 증고공사_2단계제수밸브교체(실적공사비)" xfId="881" xr:uid="{00000000-0005-0000-0000-000069030000}"/>
    <cellStyle name="_2002도로상 밸브실 증고공사_3단계 No.296+0 제수밸브교체설계서" xfId="882" xr:uid="{00000000-0005-0000-0000-00006A030000}"/>
    <cellStyle name="_2002도로상 밸브실 증고공사_3단계No(1)(1).296+0제수밸브교체설계서" xfId="883" xr:uid="{00000000-0005-0000-0000-00006B030000}"/>
    <cellStyle name="_2002도로상 밸브실 증고공사_3단계밸브교체설계서" xfId="884" xr:uid="{00000000-0005-0000-0000-00006C030000}"/>
    <cellStyle name="_2002도로상 밸브실 증고공사_단수작업비" xfId="885" xr:uid="{00000000-0005-0000-0000-00006D030000}"/>
    <cellStyle name="_2002도로상 밸브실 증고공사_도로상 맨홀증고공사설계(03변경)" xfId="886" xr:uid="{00000000-0005-0000-0000-00006E030000}"/>
    <cellStyle name="_2002도로상 밸브실 증고공사_도로상 맨홀증고공사설계(03변경)_2단계제수밸브교체" xfId="887" xr:uid="{00000000-0005-0000-0000-00006F030000}"/>
    <cellStyle name="_2002도로상 밸브실 증고공사_도로상 맨홀증고공사설계(03변경)_2단계제수밸브교체_2단계수원분기, 포일분기 제수밸브교체 설계서" xfId="888" xr:uid="{00000000-0005-0000-0000-000070030000}"/>
    <cellStyle name="_2002도로상 밸브실 증고공사_도로상 맨홀증고공사설계(03변경)_2단계제수밸브교체_2단계제수밸브교체" xfId="889" xr:uid="{00000000-0005-0000-0000-000071030000}"/>
    <cellStyle name="_2002도로상 밸브실 증고공사_도로상 맨홀증고공사설계(03변경)_2단계제수밸브교체_2단계제수밸브교체(실적공사비)" xfId="890" xr:uid="{00000000-0005-0000-0000-000072030000}"/>
    <cellStyle name="_2002도로상 밸브실 증고공사_도로상 맨홀증고공사설계(04)" xfId="891" xr:uid="{00000000-0005-0000-0000-000073030000}"/>
    <cellStyle name="_2002도로상 밸브실 증고공사_물가대비표" xfId="892" xr:uid="{00000000-0005-0000-0000-000074030000}"/>
    <cellStyle name="_2002도로상 밸브실 증고공사_물빼기밸브 교체" xfId="893" xr:uid="{00000000-0005-0000-0000-000075030000}"/>
    <cellStyle name="_2002도로상 밸브실 증고공사_물빼기밸브 교체05" xfId="894" xr:uid="{00000000-0005-0000-0000-000076030000}"/>
    <cellStyle name="_2002도로상 밸브실 증고공사_밸브실 유지보수 설계서 (version 1)" xfId="895" xr:uid="{00000000-0005-0000-0000-000077030000}"/>
    <cellStyle name="_2002도로상 밸브실 증고공사_복사본 지지대터널 및 반월 터널 설계서(수정0404수정1)" xfId="896" xr:uid="{00000000-0005-0000-0000-000078030000}"/>
    <cellStyle name="_2002도로상 밸브실 증고공사_비교내역서 " xfId="897" xr:uid="{00000000-0005-0000-0000-000079030000}"/>
    <cellStyle name="_2002도로상 밸브실 증고공사_사본 - 실적내역서-시흥정수장옥상방수" xfId="898" xr:uid="{00000000-0005-0000-0000-00007A030000}"/>
    <cellStyle name="_2002도로상 밸브실 증고공사_산출내역서" xfId="899" xr:uid="{00000000-0005-0000-0000-00007B030000}"/>
    <cellStyle name="_2002도로상 밸브실 증고공사_순공사비 (실적)" xfId="900" xr:uid="{00000000-0005-0000-0000-00007C030000}"/>
    <cellStyle name="_2002도로상 밸브실 증고공사_시흥정수장문주교체공사" xfId="901" xr:uid="{00000000-0005-0000-0000-00007D030000}"/>
    <cellStyle name="_2002도로상 밸브실 증고공사_시흥정수장옥상방수(수정본설계서)" xfId="902" xr:uid="{00000000-0005-0000-0000-00007E030000}"/>
    <cellStyle name="_2002도로상 밸브실 증고공사_시흥정수장휀스교체공사" xfId="903" xr:uid="{00000000-0005-0000-0000-00007F030000}"/>
    <cellStyle name="_2002도로상 밸브실 증고공사_실적내역서-2003배수로보수공사(검토수정최종)-철거자료" xfId="904" xr:uid="{00000000-0005-0000-0000-000080030000}"/>
    <cellStyle name="_2002도로상 밸브실 증고공사_원수유입및 토출밸브설치공사(총괄)" xfId="905" xr:uid="{00000000-0005-0000-0000-000081030000}"/>
    <cellStyle name="_2002도로상 밸브실 증고공사_일위대가표" xfId="906" xr:uid="{00000000-0005-0000-0000-000082030000}"/>
    <cellStyle name="_2002도로상 밸브실 증고공사_지지대터널 및 반월 터널 설계서" xfId="907" xr:uid="{00000000-0005-0000-0000-000083030000}"/>
    <cellStyle name="_2002도로상 밸브실 증고공사_지지대터널 및 반월 터널 설계서(수정0402)" xfId="908" xr:uid="{00000000-0005-0000-0000-000084030000}"/>
    <cellStyle name="_2002도로상 밸브실 증고공사_지지대터널 및 반월 터널 설계서(수정0404-1)" xfId="909" xr:uid="{00000000-0005-0000-0000-000085030000}"/>
    <cellStyle name="_2002사진대지" xfId="910" xr:uid="{00000000-0005-0000-0000-000086030000}"/>
    <cellStyle name="_2002사진대지_10월8일(화)" xfId="911" xr:uid="{00000000-0005-0000-0000-000087030000}"/>
    <cellStyle name="_2002사진대지_10월8일(화)_3월 월간공정보고" xfId="912" xr:uid="{00000000-0005-0000-0000-000088030000}"/>
    <cellStyle name="_2002사진대지_10월8일(화)_3월 월간공정보고_4월점검정비일보" xfId="913" xr:uid="{00000000-0005-0000-0000-000089030000}"/>
    <cellStyle name="_2002사진대지_10월8일(화)_3월 월간공정보고_4월점검정비일보_5월점검정비일보" xfId="914" xr:uid="{00000000-0005-0000-0000-00008A030000}"/>
    <cellStyle name="_2002사진대지_10월8일(화)_3월점검정비일보" xfId="915" xr:uid="{00000000-0005-0000-0000-00008B030000}"/>
    <cellStyle name="_2002사진대지_10월8일(화)_3월점검정비일보_4월점검정비일보" xfId="916" xr:uid="{00000000-0005-0000-0000-00008C030000}"/>
    <cellStyle name="_2002사진대지_10월8일(화)_3월점검정비일보_4월점검정비일보_5월점검정비일보" xfId="917" xr:uid="{00000000-0005-0000-0000-00008D030000}"/>
    <cellStyle name="_2002사진대지_10월8일(화)_5월점검정비일보" xfId="918" xr:uid="{00000000-0005-0000-0000-00008E030000}"/>
    <cellStyle name="_2002사진대지_12월16일(월)" xfId="919" xr:uid="{00000000-0005-0000-0000-00008F030000}"/>
    <cellStyle name="_2002사진대지_12월16일(월)_3월 월간공정보고" xfId="920" xr:uid="{00000000-0005-0000-0000-000090030000}"/>
    <cellStyle name="_2002사진대지_12월16일(월)_3월 월간공정보고_4월점검정비일보" xfId="921" xr:uid="{00000000-0005-0000-0000-000091030000}"/>
    <cellStyle name="_2002사진대지_12월16일(월)_3월 월간공정보고_4월점검정비일보_5월점검정비일보" xfId="922" xr:uid="{00000000-0005-0000-0000-000092030000}"/>
    <cellStyle name="_2002사진대지_12월16일(월)_3월점검정비일보" xfId="923" xr:uid="{00000000-0005-0000-0000-000093030000}"/>
    <cellStyle name="_2002사진대지_12월16일(월)_3월점검정비일보_4월점검정비일보" xfId="924" xr:uid="{00000000-0005-0000-0000-000094030000}"/>
    <cellStyle name="_2002사진대지_12월16일(월)_3월점검정비일보_4월점검정비일보_5월점검정비일보" xfId="925" xr:uid="{00000000-0005-0000-0000-000095030000}"/>
    <cellStyle name="_2002사진대지_12월16일(월)_5월점검정비일보" xfId="926" xr:uid="{00000000-0005-0000-0000-000096030000}"/>
    <cellStyle name="_2002사진대지_4월점검정비일보" xfId="927" xr:uid="{00000000-0005-0000-0000-000097030000}"/>
    <cellStyle name="_2002사진대지_4월점검정비일보_5월점검정비일보" xfId="928" xr:uid="{00000000-0005-0000-0000-000098030000}"/>
    <cellStyle name="_2002사진대지_9월11일(수)" xfId="929" xr:uid="{00000000-0005-0000-0000-000099030000}"/>
    <cellStyle name="_2002사진대지_9월11일(수)_3월 월간공정보고" xfId="930" xr:uid="{00000000-0005-0000-0000-00009A030000}"/>
    <cellStyle name="_2002사진대지_9월11일(수)_3월 월간공정보고_4월점검정비일보" xfId="931" xr:uid="{00000000-0005-0000-0000-00009B030000}"/>
    <cellStyle name="_2002사진대지_9월11일(수)_3월 월간공정보고_4월점검정비일보_5월점검정비일보" xfId="932" xr:uid="{00000000-0005-0000-0000-00009C030000}"/>
    <cellStyle name="_2002사진대지_9월11일(수)_3월점검정비일보" xfId="933" xr:uid="{00000000-0005-0000-0000-00009D030000}"/>
    <cellStyle name="_2002사진대지_9월11일(수)_3월점검정비일보_4월점검정비일보" xfId="934" xr:uid="{00000000-0005-0000-0000-00009E030000}"/>
    <cellStyle name="_2002사진대지_9월11일(수)_3월점검정비일보_4월점검정비일보_5월점검정비일보" xfId="935" xr:uid="{00000000-0005-0000-0000-00009F030000}"/>
    <cellStyle name="_2002사진대지_9월11일(수)_5월점검정비일보" xfId="936" xr:uid="{00000000-0005-0000-0000-0000A0030000}"/>
    <cellStyle name="_2002-홈플러스목천점물류센타(동부확정)" xfId="937" xr:uid="{00000000-0005-0000-0000-0000A1030000}"/>
    <cellStyle name="_2003-06 가로등시설3차공사(2차분)1회변경" xfId="938" xr:uid="{00000000-0005-0000-0000-0000A2030000}"/>
    <cellStyle name="_2003-06 가로등시설3차공사(2차분)1회변경_가로등3차공사  ((2차분))  2회변경20031018" xfId="939" xr:uid="{00000000-0005-0000-0000-0000A3030000}"/>
    <cellStyle name="_2003년 1분기(세부공정계획서)" xfId="940" xr:uid="{00000000-0005-0000-0000-0000A4030000}"/>
    <cellStyle name="_2003년 공업용수밸브실 보수보강 공사 설계도서" xfId="941" xr:uid="{00000000-0005-0000-0000-0000A5030000}"/>
    <cellStyle name="_2003년 사업장 배수로 보수 및 휀스교체공사설계서" xfId="942" xr:uid="{00000000-0005-0000-0000-0000A6030000}"/>
    <cellStyle name="_2003년 사업장 배수로 보수 및 휀스교체공사설계서_2단계제수밸브교체" xfId="943" xr:uid="{00000000-0005-0000-0000-0000A7030000}"/>
    <cellStyle name="_2003년 사업장 배수로 보수 및 휀스교체공사설계서_2단계제수밸브교체_2단계수원분기, 포일분기 제수밸브교체 설계서" xfId="944" xr:uid="{00000000-0005-0000-0000-0000A8030000}"/>
    <cellStyle name="_2003년 사업장 배수로 보수 및 휀스교체공사설계서_2단계제수밸브교체_2단계제수밸브교체" xfId="945" xr:uid="{00000000-0005-0000-0000-0000A9030000}"/>
    <cellStyle name="_2003년 사업장 배수로 보수 및 휀스교체공사설계서_2단계제수밸브교체_2단계제수밸브교체(실적공사비)" xfId="946" xr:uid="{00000000-0005-0000-0000-0000AA030000}"/>
    <cellStyle name="_2003년 수도권#2,4단계밸브교체공사 설계도서" xfId="947" xr:uid="{00000000-0005-0000-0000-0000AB030000}"/>
    <cellStyle name="_2003년 수도권#2,4단계밸브교체공사 설계도서_2003년 사업장 배수로 보수 및 휀스교체공사설계서" xfId="948" xr:uid="{00000000-0005-0000-0000-0000AC030000}"/>
    <cellStyle name="_2003년 수도권#2,4단계밸브교체공사 설계도서_2003년 사업장 배수로 보수 및 휀스교체공사설계서_2단계제수밸브교체" xfId="949" xr:uid="{00000000-0005-0000-0000-0000AD030000}"/>
    <cellStyle name="_2003년 수도권#2,4단계밸브교체공사 설계도서_2003년 사업장 배수로 보수 및 휀스교체공사설계서_2단계제수밸브교체_2단계수원분기, 포일분기 제수밸브교체 설계서" xfId="950" xr:uid="{00000000-0005-0000-0000-0000AE030000}"/>
    <cellStyle name="_2003년 수도권#2,4단계밸브교체공사 설계도서_2003년 사업장 배수로 보수 및 휀스교체공사설계서_2단계제수밸브교체_2단계제수밸브교체" xfId="951" xr:uid="{00000000-0005-0000-0000-0000AF030000}"/>
    <cellStyle name="_2003년 수도권#2,4단계밸브교체공사 설계도서_2003년 사업장 배수로 보수 및 휀스교체공사설계서_2단계제수밸브교체_2단계제수밸브교체(실적공사비)" xfId="952" xr:uid="{00000000-0005-0000-0000-0000B0030000}"/>
    <cellStyle name="_2003년 수도권#2,4단계밸브교체공사 설계도서_2003년 수도권(과천)밸브교체1" xfId="953" xr:uid="{00000000-0005-0000-0000-0000B1030000}"/>
    <cellStyle name="_2003년 수도권#2,4단계밸브교체공사 설계도서_2003년 수도권(과천)밸브교체1_2단계제수밸브교체" xfId="954" xr:uid="{00000000-0005-0000-0000-0000B2030000}"/>
    <cellStyle name="_2003년 수도권#2,4단계밸브교체공사 설계도서_2003년 수도권(과천)밸브교체1_2단계제수밸브교체_2단계수원분기, 포일분기 제수밸브교체 설계서" xfId="955" xr:uid="{00000000-0005-0000-0000-0000B3030000}"/>
    <cellStyle name="_2003년 수도권#2,4단계밸브교체공사 설계도서_2003년 수도권(과천)밸브교체1_2단계제수밸브교체_2단계제수밸브교체" xfId="956" xr:uid="{00000000-0005-0000-0000-0000B4030000}"/>
    <cellStyle name="_2003년 수도권#2,4단계밸브교체공사 설계도서_2003년 수도권(과천)밸브교체1_2단계제수밸브교체_2단계제수밸브교체(실적공사비)" xfId="957" xr:uid="{00000000-0005-0000-0000-0000B5030000}"/>
    <cellStyle name="_2003년 수도권#2,4단계밸브교체공사 설계도서_296+0수량계산서" xfId="958" xr:uid="{00000000-0005-0000-0000-0000B6030000}"/>
    <cellStyle name="_2003년 수도권#2,4단계밸브교체공사 설계도서_2단계밸브교체설계서" xfId="959" xr:uid="{00000000-0005-0000-0000-0000B7030000}"/>
    <cellStyle name="_2003년 수도권#2,4단계밸브교체공사 설계도서_2단계밸브교체설계서(변경)" xfId="960" xr:uid="{00000000-0005-0000-0000-0000B8030000}"/>
    <cellStyle name="_2003년 수도권#2,4단계밸브교체공사 설계도서_2단계밸브교체설계서_2단계제수밸브교체" xfId="961" xr:uid="{00000000-0005-0000-0000-0000B9030000}"/>
    <cellStyle name="_2003년 수도권#2,4단계밸브교체공사 설계도서_2단계밸브교체설계서_2단계제수밸브교체_2단계수원분기, 포일분기 제수밸브교체 설계서" xfId="962" xr:uid="{00000000-0005-0000-0000-0000BA030000}"/>
    <cellStyle name="_2003년 수도권#2,4단계밸브교체공사 설계도서_2단계밸브교체설계서_2단계제수밸브교체_2단계제수밸브교체" xfId="963" xr:uid="{00000000-0005-0000-0000-0000BB030000}"/>
    <cellStyle name="_2003년 수도권#2,4단계밸브교체공사 설계도서_2단계밸브교체설계서_2단계제수밸브교체_2단계제수밸브교체(실적공사비)" xfId="964" xr:uid="{00000000-0005-0000-0000-0000BC030000}"/>
    <cellStyle name="_2003년 수도권#2,4단계밸브교체공사 설계도서_2단계수원분기, 포일분기 제수밸브교체 설계서" xfId="965" xr:uid="{00000000-0005-0000-0000-0000BD030000}"/>
    <cellStyle name="_2003년 수도권#2,4단계밸브교체공사 설계도서_2단계제수밸브교체" xfId="966" xr:uid="{00000000-0005-0000-0000-0000BE030000}"/>
    <cellStyle name="_2003년 수도권#2,4단계밸브교체공사 설계도서_2단계제수밸브교체(실적공사비)" xfId="967" xr:uid="{00000000-0005-0000-0000-0000BF030000}"/>
    <cellStyle name="_2003년 수도권#2,4단계밸브교체공사 설계도서_3단계 No.296+0 제수밸브교체설계서" xfId="968" xr:uid="{00000000-0005-0000-0000-0000C0030000}"/>
    <cellStyle name="_2003년 수도권#2,4단계밸브교체공사 설계도서_3단계No(1)(1).296+0제수밸브교체설계서" xfId="969" xr:uid="{00000000-0005-0000-0000-0000C1030000}"/>
    <cellStyle name="_2003년 수도권#2,4단계밸브교체공사 설계도서_3단계밸브교체설계서" xfId="970" xr:uid="{00000000-0005-0000-0000-0000C2030000}"/>
    <cellStyle name="_2003년 수도권#2,4단계밸브교체공사 설계도서_단수작업비" xfId="971" xr:uid="{00000000-0005-0000-0000-0000C3030000}"/>
    <cellStyle name="_2003년 수도권#2,4단계밸브교체공사 설계도서_도로상 맨홀증고공사설계(03변경)" xfId="972" xr:uid="{00000000-0005-0000-0000-0000C4030000}"/>
    <cellStyle name="_2003년 수도권#2,4단계밸브교체공사 설계도서_도로상 맨홀증고공사설계(03변경)_2단계제수밸브교체" xfId="973" xr:uid="{00000000-0005-0000-0000-0000C5030000}"/>
    <cellStyle name="_2003년 수도권#2,4단계밸브교체공사 설계도서_도로상 맨홀증고공사설계(03변경)_2단계제수밸브교체_2단계수원분기, 포일분기 제수밸브교체 설계서" xfId="974" xr:uid="{00000000-0005-0000-0000-0000C6030000}"/>
    <cellStyle name="_2003년 수도권#2,4단계밸브교체공사 설계도서_도로상 맨홀증고공사설계(03변경)_2단계제수밸브교체_2단계제수밸브교체" xfId="975" xr:uid="{00000000-0005-0000-0000-0000C7030000}"/>
    <cellStyle name="_2003년 수도권#2,4단계밸브교체공사 설계도서_도로상 맨홀증고공사설계(03변경)_2단계제수밸브교체_2단계제수밸브교체(실적공사비)" xfId="976" xr:uid="{00000000-0005-0000-0000-0000C8030000}"/>
    <cellStyle name="_2003년 수도권#2,4단계밸브교체공사 설계도서_도로상 맨홀증고공사설계(04)" xfId="977" xr:uid="{00000000-0005-0000-0000-0000C9030000}"/>
    <cellStyle name="_2003년 수도권#2,4단계밸브교체공사 설계도서_물가대비표" xfId="978" xr:uid="{00000000-0005-0000-0000-0000CA030000}"/>
    <cellStyle name="_2003년 수도권#2,4단계밸브교체공사 설계도서_물빼기밸브 교체" xfId="979" xr:uid="{00000000-0005-0000-0000-0000CB030000}"/>
    <cellStyle name="_2003년 수도권#2,4단계밸브교체공사 설계도서_물빼기밸브 교체05" xfId="980" xr:uid="{00000000-0005-0000-0000-0000CC030000}"/>
    <cellStyle name="_2003년 수도권#2,4단계밸브교체공사 설계도서_밸브실 유지보수 설계서 (version 1)" xfId="981" xr:uid="{00000000-0005-0000-0000-0000CD030000}"/>
    <cellStyle name="_2003년 수도권#2,4단계밸브교체공사 설계도서_복사본 지지대터널 및 반월 터널 설계서(수정0404수정1)" xfId="982" xr:uid="{00000000-0005-0000-0000-0000CE030000}"/>
    <cellStyle name="_2003년 수도권#2,4단계밸브교체공사 설계도서_비교내역서 " xfId="983" xr:uid="{00000000-0005-0000-0000-0000CF030000}"/>
    <cellStyle name="_2003년 수도권#2,4단계밸브교체공사 설계도서_사본 - 실적내역서-시흥정수장옥상방수" xfId="984" xr:uid="{00000000-0005-0000-0000-0000D0030000}"/>
    <cellStyle name="_2003년 수도권#2,4단계밸브교체공사 설계도서_산출내역서" xfId="985" xr:uid="{00000000-0005-0000-0000-0000D1030000}"/>
    <cellStyle name="_2003년 수도권#2,4단계밸브교체공사 설계도서_순공사비 (실적)" xfId="986" xr:uid="{00000000-0005-0000-0000-0000D2030000}"/>
    <cellStyle name="_2003년 수도권#2,4단계밸브교체공사 설계도서_시흥정수장문주교체공사" xfId="987" xr:uid="{00000000-0005-0000-0000-0000D3030000}"/>
    <cellStyle name="_2003년 수도권#2,4단계밸브교체공사 설계도서_시흥정수장옥상방수(수정본설계서)" xfId="988" xr:uid="{00000000-0005-0000-0000-0000D4030000}"/>
    <cellStyle name="_2003년 수도권#2,4단계밸브교체공사 설계도서_시흥정수장휀스교체공사" xfId="989" xr:uid="{00000000-0005-0000-0000-0000D5030000}"/>
    <cellStyle name="_2003년 수도권#2,4단계밸브교체공사 설계도서_신구관연결" xfId="990" xr:uid="{00000000-0005-0000-0000-0000D6030000}"/>
    <cellStyle name="_2003년 수도권#2,4단계밸브교체공사 설계도서_신구관연결2" xfId="991" xr:uid="{00000000-0005-0000-0000-0000D7030000}"/>
    <cellStyle name="_2003년 수도권#2,4단계밸브교체공사 설계도서_신구관연결설계서(03.29)" xfId="992" xr:uid="{00000000-0005-0000-0000-0000D8030000}"/>
    <cellStyle name="_2003년 수도권#2,4단계밸브교체공사 설계도서_실적내역서-2003배수로보수공사(검토수정최종)-철거자료" xfId="993" xr:uid="{00000000-0005-0000-0000-0000D9030000}"/>
    <cellStyle name="_2003년 수도권#2,4단계밸브교체공사 설계도서_원수유입및 토출밸브설치공사(총괄)" xfId="994" xr:uid="{00000000-0005-0000-0000-0000DA030000}"/>
    <cellStyle name="_2003년 수도권#2,4단계밸브교체공사 설계도서_일위대가표" xfId="995" xr:uid="{00000000-0005-0000-0000-0000DB030000}"/>
    <cellStyle name="_2003년 수도권#2,4단계밸브교체공사 설계도서_지지대터널 및 반월 터널 설계서" xfId="996" xr:uid="{00000000-0005-0000-0000-0000DC030000}"/>
    <cellStyle name="_2003년 수도권#2,4단계밸브교체공사 설계도서_지지대터널 및 반월 터널 설계서(수정0402)" xfId="997" xr:uid="{00000000-0005-0000-0000-0000DD030000}"/>
    <cellStyle name="_2003년 수도권#2,4단계밸브교체공사 설계도서_지지대터널 및 반월 터널 설계서(수정0404-1)" xfId="998" xr:uid="{00000000-0005-0000-0000-0000DE030000}"/>
    <cellStyle name="_2003년 수도권#2,4단계제수밸브교체공사 설계도서" xfId="999" xr:uid="{00000000-0005-0000-0000-0000DF030000}"/>
    <cellStyle name="_2003년 수도권#2,4단계제수밸브교체공사 설계도서_2003년 사업장 배수로 보수 및 휀스교체공사설계서" xfId="1000" xr:uid="{00000000-0005-0000-0000-0000E0030000}"/>
    <cellStyle name="_2003년 수도권#2,4단계제수밸브교체공사 설계도서_2003년 사업장 배수로 보수 및 휀스교체공사설계서_2단계제수밸브교체" xfId="1001" xr:uid="{00000000-0005-0000-0000-0000E1030000}"/>
    <cellStyle name="_2003년 수도권#2,4단계제수밸브교체공사 설계도서_2003년 사업장 배수로 보수 및 휀스교체공사설계서_2단계제수밸브교체_2단계수원분기, 포일분기 제수밸브교체 설계서" xfId="1002" xr:uid="{00000000-0005-0000-0000-0000E2030000}"/>
    <cellStyle name="_2003년 수도권#2,4단계제수밸브교체공사 설계도서_2003년 사업장 배수로 보수 및 휀스교체공사설계서_2단계제수밸브교체_2단계제수밸브교체" xfId="1003" xr:uid="{00000000-0005-0000-0000-0000E3030000}"/>
    <cellStyle name="_2003년 수도권#2,4단계제수밸브교체공사 설계도서_2003년 사업장 배수로 보수 및 휀스교체공사설계서_2단계제수밸브교체_2단계제수밸브교체(실적공사비)" xfId="1004" xr:uid="{00000000-0005-0000-0000-0000E4030000}"/>
    <cellStyle name="_2003년 수도권#2,4단계제수밸브교체공사 설계도서_2003년 수도권(과천)밸브교체1" xfId="1005" xr:uid="{00000000-0005-0000-0000-0000E5030000}"/>
    <cellStyle name="_2003년 수도권#2,4단계제수밸브교체공사 설계도서_2003년 수도권(과천)밸브교체1_2단계제수밸브교체" xfId="1006" xr:uid="{00000000-0005-0000-0000-0000E6030000}"/>
    <cellStyle name="_2003년 수도권#2,4단계제수밸브교체공사 설계도서_2003년 수도권(과천)밸브교체1_2단계제수밸브교체_2단계수원분기, 포일분기 제수밸브교체 설계서" xfId="1007" xr:uid="{00000000-0005-0000-0000-0000E7030000}"/>
    <cellStyle name="_2003년 수도권#2,4단계제수밸브교체공사 설계도서_2003년 수도권(과천)밸브교체1_2단계제수밸브교체_2단계제수밸브교체" xfId="1008" xr:uid="{00000000-0005-0000-0000-0000E8030000}"/>
    <cellStyle name="_2003년 수도권#2,4단계제수밸브교체공사 설계도서_2003년 수도권(과천)밸브교체1_2단계제수밸브교체_2단계제수밸브교체(실적공사비)" xfId="1009" xr:uid="{00000000-0005-0000-0000-0000E9030000}"/>
    <cellStyle name="_2003년 수도권#2,4단계제수밸브교체공사 설계도서_296+0수량계산서" xfId="1010" xr:uid="{00000000-0005-0000-0000-0000EA030000}"/>
    <cellStyle name="_2003년 수도권#2,4단계제수밸브교체공사 설계도서_2단계밸브교체설계서" xfId="1011" xr:uid="{00000000-0005-0000-0000-0000EB030000}"/>
    <cellStyle name="_2003년 수도권#2,4단계제수밸브교체공사 설계도서_2단계밸브교체설계서(변경)" xfId="1012" xr:uid="{00000000-0005-0000-0000-0000EC030000}"/>
    <cellStyle name="_2003년 수도권#2,4단계제수밸브교체공사 설계도서_2단계밸브교체설계서_2단계제수밸브교체" xfId="1013" xr:uid="{00000000-0005-0000-0000-0000ED030000}"/>
    <cellStyle name="_2003년 수도권#2,4단계제수밸브교체공사 설계도서_2단계밸브교체설계서_2단계제수밸브교체_2단계수원분기, 포일분기 제수밸브교체 설계서" xfId="1014" xr:uid="{00000000-0005-0000-0000-0000EE030000}"/>
    <cellStyle name="_2003년 수도권#2,4단계제수밸브교체공사 설계도서_2단계밸브교체설계서_2단계제수밸브교체_2단계제수밸브교체" xfId="1015" xr:uid="{00000000-0005-0000-0000-0000EF030000}"/>
    <cellStyle name="_2003년 수도권#2,4단계제수밸브교체공사 설계도서_2단계밸브교체설계서_2단계제수밸브교체_2단계제수밸브교체(실적공사비)" xfId="1016" xr:uid="{00000000-0005-0000-0000-0000F0030000}"/>
    <cellStyle name="_2003년 수도권#2,4단계제수밸브교체공사 설계도서_2단계수원분기, 포일분기 제수밸브교체 설계서" xfId="1017" xr:uid="{00000000-0005-0000-0000-0000F1030000}"/>
    <cellStyle name="_2003년 수도권#2,4단계제수밸브교체공사 설계도서_2단계제수밸브교체" xfId="1018" xr:uid="{00000000-0005-0000-0000-0000F2030000}"/>
    <cellStyle name="_2003년 수도권#2,4단계제수밸브교체공사 설계도서_2단계제수밸브교체(실적공사비)" xfId="1019" xr:uid="{00000000-0005-0000-0000-0000F3030000}"/>
    <cellStyle name="_2003년 수도권#2,4단계제수밸브교체공사 설계도서_3단계 No.296+0 제수밸브교체설계서" xfId="1020" xr:uid="{00000000-0005-0000-0000-0000F4030000}"/>
    <cellStyle name="_2003년 수도권#2,4단계제수밸브교체공사 설계도서_3단계No(1)(1).296+0제수밸브교체설계서" xfId="1021" xr:uid="{00000000-0005-0000-0000-0000F5030000}"/>
    <cellStyle name="_2003년 수도권#2,4단계제수밸브교체공사 설계도서_3단계밸브교체설계서" xfId="1022" xr:uid="{00000000-0005-0000-0000-0000F6030000}"/>
    <cellStyle name="_2003년 수도권#2,4단계제수밸브교체공사 설계도서_단수작업비" xfId="1023" xr:uid="{00000000-0005-0000-0000-0000F7030000}"/>
    <cellStyle name="_2003년 수도권#2,4단계제수밸브교체공사 설계도서_도로상 맨홀증고공사설계(03변경)" xfId="1024" xr:uid="{00000000-0005-0000-0000-0000F8030000}"/>
    <cellStyle name="_2003년 수도권#2,4단계제수밸브교체공사 설계도서_도로상 맨홀증고공사설계(03변경)_2단계제수밸브교체" xfId="1025" xr:uid="{00000000-0005-0000-0000-0000F9030000}"/>
    <cellStyle name="_2003년 수도권#2,4단계제수밸브교체공사 설계도서_도로상 맨홀증고공사설계(03변경)_2단계제수밸브교체_2단계수원분기, 포일분기 제수밸브교체 설계서" xfId="1026" xr:uid="{00000000-0005-0000-0000-0000FA030000}"/>
    <cellStyle name="_2003년 수도권#2,4단계제수밸브교체공사 설계도서_도로상 맨홀증고공사설계(03변경)_2단계제수밸브교체_2단계제수밸브교체" xfId="1027" xr:uid="{00000000-0005-0000-0000-0000FB030000}"/>
    <cellStyle name="_2003년 수도권#2,4단계제수밸브교체공사 설계도서_도로상 맨홀증고공사설계(03변경)_2단계제수밸브교체_2단계제수밸브교체(실적공사비)" xfId="1028" xr:uid="{00000000-0005-0000-0000-0000FC030000}"/>
    <cellStyle name="_2003년 수도권#2,4단계제수밸브교체공사 설계도서_도로상 맨홀증고공사설계(04)" xfId="1029" xr:uid="{00000000-0005-0000-0000-0000FD030000}"/>
    <cellStyle name="_2003년 수도권#2,4단계제수밸브교체공사 설계도서_물가대비표" xfId="1030" xr:uid="{00000000-0005-0000-0000-0000FE030000}"/>
    <cellStyle name="_2003년 수도권#2,4단계제수밸브교체공사 설계도서_물빼기밸브 교체" xfId="1031" xr:uid="{00000000-0005-0000-0000-0000FF030000}"/>
    <cellStyle name="_2003년 수도권#2,4단계제수밸브교체공사 설계도서_물빼기밸브 교체05" xfId="1032" xr:uid="{00000000-0005-0000-0000-000000040000}"/>
    <cellStyle name="_2003년 수도권#2,4단계제수밸브교체공사 설계도서_밸브실 유지보수 설계서 (version 1)" xfId="1033" xr:uid="{00000000-0005-0000-0000-000001040000}"/>
    <cellStyle name="_2003년 수도권#2,4단계제수밸브교체공사 설계도서_복사본 지지대터널 및 반월 터널 설계서(수정0404수정1)" xfId="1034" xr:uid="{00000000-0005-0000-0000-000002040000}"/>
    <cellStyle name="_2003년 수도권#2,4단계제수밸브교체공사 설계도서_비교내역서 " xfId="1035" xr:uid="{00000000-0005-0000-0000-000003040000}"/>
    <cellStyle name="_2003년 수도권#2,4단계제수밸브교체공사 설계도서_사본 - 실적내역서-시흥정수장옥상방수" xfId="1036" xr:uid="{00000000-0005-0000-0000-000004040000}"/>
    <cellStyle name="_2003년 수도권#2,4단계제수밸브교체공사 설계도서_산출내역서" xfId="1037" xr:uid="{00000000-0005-0000-0000-000005040000}"/>
    <cellStyle name="_2003년 수도권#2,4단계제수밸브교체공사 설계도서_순공사비 (실적)" xfId="1038" xr:uid="{00000000-0005-0000-0000-000006040000}"/>
    <cellStyle name="_2003년 수도권#2,4단계제수밸브교체공사 설계도서_시흥정수장문주교체공사" xfId="1039" xr:uid="{00000000-0005-0000-0000-000007040000}"/>
    <cellStyle name="_2003년 수도권#2,4단계제수밸브교체공사 설계도서_시흥정수장옥상방수(수정본설계서)" xfId="1040" xr:uid="{00000000-0005-0000-0000-000008040000}"/>
    <cellStyle name="_2003년 수도권#2,4단계제수밸브교체공사 설계도서_시흥정수장휀스교체공사" xfId="1041" xr:uid="{00000000-0005-0000-0000-000009040000}"/>
    <cellStyle name="_2003년 수도권#2,4단계제수밸브교체공사 설계도서_신구관연결" xfId="1042" xr:uid="{00000000-0005-0000-0000-00000A040000}"/>
    <cellStyle name="_2003년 수도권#2,4단계제수밸브교체공사 설계도서_신구관연결2" xfId="1043" xr:uid="{00000000-0005-0000-0000-00000B040000}"/>
    <cellStyle name="_2003년 수도권#2,4단계제수밸브교체공사 설계도서_신구관연결설계서(03.29)" xfId="1044" xr:uid="{00000000-0005-0000-0000-00000C040000}"/>
    <cellStyle name="_2003년 수도권#2,4단계제수밸브교체공사 설계도서_실적내역서-2003배수로보수공사(검토수정최종)-철거자료" xfId="1045" xr:uid="{00000000-0005-0000-0000-00000D040000}"/>
    <cellStyle name="_2003년 수도권#2,4단계제수밸브교체공사 설계도서_원수유입및 토출밸브설치공사(총괄)" xfId="1046" xr:uid="{00000000-0005-0000-0000-00000E040000}"/>
    <cellStyle name="_2003년 수도권#2,4단계제수밸브교체공사 설계도서_일위대가표" xfId="1047" xr:uid="{00000000-0005-0000-0000-00000F040000}"/>
    <cellStyle name="_2003년 수도권#2,4단계제수밸브교체공사 설계도서_지지대터널 및 반월 터널 설계서" xfId="1048" xr:uid="{00000000-0005-0000-0000-000010040000}"/>
    <cellStyle name="_2003년 수도권#2,4단계제수밸브교체공사 설계도서_지지대터널 및 반월 터널 설계서(수정0402)" xfId="1049" xr:uid="{00000000-0005-0000-0000-000011040000}"/>
    <cellStyle name="_2003년 수도권#2,4단계제수밸브교체공사 설계도서_지지대터널 및 반월 터널 설계서(수정0404-1)" xfId="1050" xr:uid="{00000000-0005-0000-0000-000012040000}"/>
    <cellStyle name="_2003년 수도권(과천)밸브교체" xfId="1051" xr:uid="{00000000-0005-0000-0000-000013040000}"/>
    <cellStyle name="_2003년 수도권(과천)밸브교체_2003년 사업장 배수로 보수 및 휀스교체공사설계서" xfId="1052" xr:uid="{00000000-0005-0000-0000-000014040000}"/>
    <cellStyle name="_2003년 수도권(과천)밸브교체_2003년 사업장 배수로 보수 및 휀스교체공사설계서_2단계제수밸브교체" xfId="1053" xr:uid="{00000000-0005-0000-0000-000015040000}"/>
    <cellStyle name="_2003년 수도권(과천)밸브교체_2003년 사업장 배수로 보수 및 휀스교체공사설계서_2단계제수밸브교체_2단계수원분기, 포일분기 제수밸브교체 설계서" xfId="1054" xr:uid="{00000000-0005-0000-0000-000016040000}"/>
    <cellStyle name="_2003년 수도권(과천)밸브교체_2003년 사업장 배수로 보수 및 휀스교체공사설계서_2단계제수밸브교체_2단계제수밸브교체" xfId="1055" xr:uid="{00000000-0005-0000-0000-000017040000}"/>
    <cellStyle name="_2003년 수도권(과천)밸브교체_2003년 사업장 배수로 보수 및 휀스교체공사설계서_2단계제수밸브교체_2단계제수밸브교체(실적공사비)" xfId="1056" xr:uid="{00000000-0005-0000-0000-000018040000}"/>
    <cellStyle name="_2003년 수도권(과천)밸브교체_2003년 수도권(과천)밸브교체1" xfId="1057" xr:uid="{00000000-0005-0000-0000-000019040000}"/>
    <cellStyle name="_2003년 수도권(과천)밸브교체_2003년 수도권(과천)밸브교체1_2단계제수밸브교체" xfId="1058" xr:uid="{00000000-0005-0000-0000-00001A040000}"/>
    <cellStyle name="_2003년 수도권(과천)밸브교체_2003년 수도권(과천)밸브교체1_2단계제수밸브교체_2단계수원분기, 포일분기 제수밸브교체 설계서" xfId="1059" xr:uid="{00000000-0005-0000-0000-00001B040000}"/>
    <cellStyle name="_2003년 수도권(과천)밸브교체_2003년 수도권(과천)밸브교체1_2단계제수밸브교체_2단계제수밸브교체" xfId="1060" xr:uid="{00000000-0005-0000-0000-00001C040000}"/>
    <cellStyle name="_2003년 수도권(과천)밸브교체_2003년 수도권(과천)밸브교체1_2단계제수밸브교체_2단계제수밸브교체(실적공사비)" xfId="1061" xr:uid="{00000000-0005-0000-0000-00001D040000}"/>
    <cellStyle name="_2003년 수도권(과천)밸브교체_296+0수량계산서" xfId="1062" xr:uid="{00000000-0005-0000-0000-00001E040000}"/>
    <cellStyle name="_2003년 수도권(과천)밸브교체_2단계밸브교체설계서" xfId="1063" xr:uid="{00000000-0005-0000-0000-00001F040000}"/>
    <cellStyle name="_2003년 수도권(과천)밸브교체_2단계밸브교체설계서(변경)" xfId="1064" xr:uid="{00000000-0005-0000-0000-000020040000}"/>
    <cellStyle name="_2003년 수도권(과천)밸브교체_2단계밸브교체설계서_2단계제수밸브교체" xfId="1065" xr:uid="{00000000-0005-0000-0000-000021040000}"/>
    <cellStyle name="_2003년 수도권(과천)밸브교체_2단계밸브교체설계서_2단계제수밸브교체_2단계수원분기, 포일분기 제수밸브교체 설계서" xfId="1066" xr:uid="{00000000-0005-0000-0000-000022040000}"/>
    <cellStyle name="_2003년 수도권(과천)밸브교체_2단계밸브교체설계서_2단계제수밸브교체_2단계제수밸브교체" xfId="1067" xr:uid="{00000000-0005-0000-0000-000023040000}"/>
    <cellStyle name="_2003년 수도권(과천)밸브교체_2단계밸브교체설계서_2단계제수밸브교체_2단계제수밸브교체(실적공사비)" xfId="1068" xr:uid="{00000000-0005-0000-0000-000024040000}"/>
    <cellStyle name="_2003년 수도권(과천)밸브교체_2단계수원분기, 포일분기 제수밸브교체 설계서" xfId="1069" xr:uid="{00000000-0005-0000-0000-000025040000}"/>
    <cellStyle name="_2003년 수도권(과천)밸브교체_2단계제수밸브교체" xfId="1070" xr:uid="{00000000-0005-0000-0000-000026040000}"/>
    <cellStyle name="_2003년 수도권(과천)밸브교체_2단계제수밸브교체(실적공사비)" xfId="1071" xr:uid="{00000000-0005-0000-0000-000027040000}"/>
    <cellStyle name="_2003년 수도권(과천)밸브교체_3단계 No.296+0 제수밸브교체설계서" xfId="1072" xr:uid="{00000000-0005-0000-0000-000028040000}"/>
    <cellStyle name="_2003년 수도권(과천)밸브교체_3단계No(1)(1).296+0제수밸브교체설계서" xfId="1073" xr:uid="{00000000-0005-0000-0000-000029040000}"/>
    <cellStyle name="_2003년 수도권(과천)밸브교체_3단계밸브교체설계서" xfId="1074" xr:uid="{00000000-0005-0000-0000-00002A040000}"/>
    <cellStyle name="_2003년 수도권(과천)밸브교체_단수작업비" xfId="1075" xr:uid="{00000000-0005-0000-0000-00002B040000}"/>
    <cellStyle name="_2003년 수도권(과천)밸브교체_도로상 맨홀증고공사설계(03변경)" xfId="1076" xr:uid="{00000000-0005-0000-0000-00002C040000}"/>
    <cellStyle name="_2003년 수도권(과천)밸브교체_도로상 맨홀증고공사설계(03변경)_2단계제수밸브교체" xfId="1077" xr:uid="{00000000-0005-0000-0000-00002D040000}"/>
    <cellStyle name="_2003년 수도권(과천)밸브교체_도로상 맨홀증고공사설계(03변경)_2단계제수밸브교체_2단계수원분기, 포일분기 제수밸브교체 설계서" xfId="1078" xr:uid="{00000000-0005-0000-0000-00002E040000}"/>
    <cellStyle name="_2003년 수도권(과천)밸브교체_도로상 맨홀증고공사설계(03변경)_2단계제수밸브교체_2단계제수밸브교체" xfId="1079" xr:uid="{00000000-0005-0000-0000-00002F040000}"/>
    <cellStyle name="_2003년 수도권(과천)밸브교체_도로상 맨홀증고공사설계(03변경)_2단계제수밸브교체_2단계제수밸브교체(실적공사비)" xfId="1080" xr:uid="{00000000-0005-0000-0000-000030040000}"/>
    <cellStyle name="_2003년 수도권(과천)밸브교체_도로상 맨홀증고공사설계(04)" xfId="1081" xr:uid="{00000000-0005-0000-0000-000031040000}"/>
    <cellStyle name="_2003년 수도권(과천)밸브교체_물가대비표" xfId="1082" xr:uid="{00000000-0005-0000-0000-000032040000}"/>
    <cellStyle name="_2003년 수도권(과천)밸브교체_물빼기밸브 교체" xfId="1083" xr:uid="{00000000-0005-0000-0000-000033040000}"/>
    <cellStyle name="_2003년 수도권(과천)밸브교체_물빼기밸브 교체05" xfId="1084" xr:uid="{00000000-0005-0000-0000-000034040000}"/>
    <cellStyle name="_2003년 수도권(과천)밸브교체_밸브실 유지보수 설계서 (version 1)" xfId="1085" xr:uid="{00000000-0005-0000-0000-000035040000}"/>
    <cellStyle name="_2003년 수도권(과천)밸브교체_복사본 지지대터널 및 반월 터널 설계서(수정0404수정1)" xfId="1086" xr:uid="{00000000-0005-0000-0000-000036040000}"/>
    <cellStyle name="_2003년 수도권(과천)밸브교체_비교내역서 " xfId="1087" xr:uid="{00000000-0005-0000-0000-000037040000}"/>
    <cellStyle name="_2003년 수도권(과천)밸브교체_사본 - 실적내역서-시흥정수장옥상방수" xfId="1088" xr:uid="{00000000-0005-0000-0000-000038040000}"/>
    <cellStyle name="_2003년 수도권(과천)밸브교체_산출내역서" xfId="1089" xr:uid="{00000000-0005-0000-0000-000039040000}"/>
    <cellStyle name="_2003년 수도권(과천)밸브교체_순공사비 (실적)" xfId="1090" xr:uid="{00000000-0005-0000-0000-00003A040000}"/>
    <cellStyle name="_2003년 수도권(과천)밸브교체_시흥정수장문주교체공사" xfId="1091" xr:uid="{00000000-0005-0000-0000-00003B040000}"/>
    <cellStyle name="_2003년 수도권(과천)밸브교체_시흥정수장옥상방수(수정본설계서)" xfId="1092" xr:uid="{00000000-0005-0000-0000-00003C040000}"/>
    <cellStyle name="_2003년 수도권(과천)밸브교체_시흥정수장휀스교체공사" xfId="1093" xr:uid="{00000000-0005-0000-0000-00003D040000}"/>
    <cellStyle name="_2003년 수도권(과천)밸브교체_신구관연결" xfId="1094" xr:uid="{00000000-0005-0000-0000-00003E040000}"/>
    <cellStyle name="_2003년 수도권(과천)밸브교체_신구관연결2" xfId="1095" xr:uid="{00000000-0005-0000-0000-00003F040000}"/>
    <cellStyle name="_2003년 수도권(과천)밸브교체_신구관연결설계서(03.29)" xfId="1096" xr:uid="{00000000-0005-0000-0000-000040040000}"/>
    <cellStyle name="_2003년 수도권(과천)밸브교체_실적내역서-2003배수로보수공사(검토수정최종)-철거자료" xfId="1097" xr:uid="{00000000-0005-0000-0000-000041040000}"/>
    <cellStyle name="_2003년 수도권(과천)밸브교체_원수유입및 토출밸브설치공사(총괄)" xfId="1098" xr:uid="{00000000-0005-0000-0000-000042040000}"/>
    <cellStyle name="_2003년 수도권(과천)밸브교체_일위대가표" xfId="1099" xr:uid="{00000000-0005-0000-0000-000043040000}"/>
    <cellStyle name="_2003년 수도권(과천)밸브교체_지지대터널 및 반월 터널 설계서" xfId="1100" xr:uid="{00000000-0005-0000-0000-000044040000}"/>
    <cellStyle name="_2003년 수도권(과천)밸브교체_지지대터널 및 반월 터널 설계서(수정0402)" xfId="1101" xr:uid="{00000000-0005-0000-0000-000045040000}"/>
    <cellStyle name="_2003년 수도권(과천)밸브교체_지지대터널 및 반월 터널 설계서(수정0404-1)" xfId="1102" xr:uid="{00000000-0005-0000-0000-000046040000}"/>
    <cellStyle name="_2003년 수도권(과천)밸브교체1" xfId="1103" xr:uid="{00000000-0005-0000-0000-000047040000}"/>
    <cellStyle name="_2003년 수도권(과천)밸브교체1_2003년 사업장 배수로 보수 및 휀스교체공사설계서" xfId="1104" xr:uid="{00000000-0005-0000-0000-000048040000}"/>
    <cellStyle name="_2003년 수도권(과천)밸브교체1_2003년 사업장 배수로 보수 및 휀스교체공사설계서_2단계제수밸브교체" xfId="1105" xr:uid="{00000000-0005-0000-0000-000049040000}"/>
    <cellStyle name="_2003년 수도권(과천)밸브교체1_2003년 사업장 배수로 보수 및 휀스교체공사설계서_2단계제수밸브교체_2단계수원분기, 포일분기 제수밸브교체 설계서" xfId="1106" xr:uid="{00000000-0005-0000-0000-00004A040000}"/>
    <cellStyle name="_2003년 수도권(과천)밸브교체1_2003년 사업장 배수로 보수 및 휀스교체공사설계서_2단계제수밸브교체_2단계제수밸브교체" xfId="1107" xr:uid="{00000000-0005-0000-0000-00004B040000}"/>
    <cellStyle name="_2003년 수도권(과천)밸브교체1_2003년 사업장 배수로 보수 및 휀스교체공사설계서_2단계제수밸브교체_2단계제수밸브교체(실적공사비)" xfId="1108" xr:uid="{00000000-0005-0000-0000-00004C040000}"/>
    <cellStyle name="_2003년 수도권(과천)밸브교체1_2003년 수도권(과천)밸브교체1" xfId="1109" xr:uid="{00000000-0005-0000-0000-00004D040000}"/>
    <cellStyle name="_2003년 수도권(과천)밸브교체1_2003년 수도권(과천)밸브교체1_2단계제수밸브교체" xfId="1110" xr:uid="{00000000-0005-0000-0000-00004E040000}"/>
    <cellStyle name="_2003년 수도권(과천)밸브교체1_2003년 수도권(과천)밸브교체1_2단계제수밸브교체_2단계수원분기, 포일분기 제수밸브교체 설계서" xfId="1111" xr:uid="{00000000-0005-0000-0000-00004F040000}"/>
    <cellStyle name="_2003년 수도권(과천)밸브교체1_2003년 수도권(과천)밸브교체1_2단계제수밸브교체_2단계제수밸브교체" xfId="1112" xr:uid="{00000000-0005-0000-0000-000050040000}"/>
    <cellStyle name="_2003년 수도권(과천)밸브교체1_2003년 수도권(과천)밸브교체1_2단계제수밸브교체_2단계제수밸브교체(실적공사비)" xfId="1113" xr:uid="{00000000-0005-0000-0000-000051040000}"/>
    <cellStyle name="_2003년 수도권(과천)밸브교체1_296+0수량계산서" xfId="1114" xr:uid="{00000000-0005-0000-0000-000052040000}"/>
    <cellStyle name="_2003년 수도권(과천)밸브교체1_2단계밸브교체설계서" xfId="1115" xr:uid="{00000000-0005-0000-0000-000053040000}"/>
    <cellStyle name="_2003년 수도권(과천)밸브교체1_2단계밸브교체설계서(변경)" xfId="1116" xr:uid="{00000000-0005-0000-0000-000054040000}"/>
    <cellStyle name="_2003년 수도권(과천)밸브교체1_2단계밸브교체설계서_2단계제수밸브교체" xfId="1117" xr:uid="{00000000-0005-0000-0000-000055040000}"/>
    <cellStyle name="_2003년 수도권(과천)밸브교체1_2단계밸브교체설계서_2단계제수밸브교체_2단계수원분기, 포일분기 제수밸브교체 설계서" xfId="1118" xr:uid="{00000000-0005-0000-0000-000056040000}"/>
    <cellStyle name="_2003년 수도권(과천)밸브교체1_2단계밸브교체설계서_2단계제수밸브교체_2단계제수밸브교체" xfId="1119" xr:uid="{00000000-0005-0000-0000-000057040000}"/>
    <cellStyle name="_2003년 수도권(과천)밸브교체1_2단계밸브교체설계서_2단계제수밸브교체_2단계제수밸브교체(실적공사비)" xfId="1120" xr:uid="{00000000-0005-0000-0000-000058040000}"/>
    <cellStyle name="_2003년 수도권(과천)밸브교체1_2단계수원분기, 포일분기 제수밸브교체 설계서" xfId="1121" xr:uid="{00000000-0005-0000-0000-000059040000}"/>
    <cellStyle name="_2003년 수도권(과천)밸브교체1_2단계제수밸브교체" xfId="1122" xr:uid="{00000000-0005-0000-0000-00005A040000}"/>
    <cellStyle name="_2003년 수도권(과천)밸브교체1_2단계제수밸브교체(실적공사비)" xfId="1123" xr:uid="{00000000-0005-0000-0000-00005B040000}"/>
    <cellStyle name="_2003년 수도권(과천)밸브교체1_3단계 No.296+0 제수밸브교체설계서" xfId="1124" xr:uid="{00000000-0005-0000-0000-00005C040000}"/>
    <cellStyle name="_2003년 수도권(과천)밸브교체1_3단계No(1)(1).296+0제수밸브교체설계서" xfId="1125" xr:uid="{00000000-0005-0000-0000-00005D040000}"/>
    <cellStyle name="_2003년 수도권(과천)밸브교체1_3단계밸브교체설계서" xfId="1126" xr:uid="{00000000-0005-0000-0000-00005E040000}"/>
    <cellStyle name="_2003년 수도권(과천)밸브교체1_단수작업비" xfId="1127" xr:uid="{00000000-0005-0000-0000-00005F040000}"/>
    <cellStyle name="_2003년 수도권(과천)밸브교체1_도로상 맨홀증고공사설계(03변경)" xfId="1128" xr:uid="{00000000-0005-0000-0000-000060040000}"/>
    <cellStyle name="_2003년 수도권(과천)밸브교체1_도로상 맨홀증고공사설계(03변경)_2단계제수밸브교체" xfId="1129" xr:uid="{00000000-0005-0000-0000-000061040000}"/>
    <cellStyle name="_2003년 수도권(과천)밸브교체1_도로상 맨홀증고공사설계(03변경)_2단계제수밸브교체_2단계수원분기, 포일분기 제수밸브교체 설계서" xfId="1130" xr:uid="{00000000-0005-0000-0000-000062040000}"/>
    <cellStyle name="_2003년 수도권(과천)밸브교체1_도로상 맨홀증고공사설계(03변경)_2단계제수밸브교체_2단계제수밸브교체" xfId="1131" xr:uid="{00000000-0005-0000-0000-000063040000}"/>
    <cellStyle name="_2003년 수도권(과천)밸브교체1_도로상 맨홀증고공사설계(03변경)_2단계제수밸브교체_2단계제수밸브교체(실적공사비)" xfId="1132" xr:uid="{00000000-0005-0000-0000-000064040000}"/>
    <cellStyle name="_2003년 수도권(과천)밸브교체1_도로상 맨홀증고공사설계(04)" xfId="1133" xr:uid="{00000000-0005-0000-0000-000065040000}"/>
    <cellStyle name="_2003년 수도권(과천)밸브교체1_물가대비표" xfId="1134" xr:uid="{00000000-0005-0000-0000-000066040000}"/>
    <cellStyle name="_2003년 수도권(과천)밸브교체1_물빼기밸브 교체" xfId="1135" xr:uid="{00000000-0005-0000-0000-000067040000}"/>
    <cellStyle name="_2003년 수도권(과천)밸브교체1_물빼기밸브 교체05" xfId="1136" xr:uid="{00000000-0005-0000-0000-000068040000}"/>
    <cellStyle name="_2003년 수도권(과천)밸브교체1_밸브실 유지보수 설계서 (version 1)" xfId="1137" xr:uid="{00000000-0005-0000-0000-000069040000}"/>
    <cellStyle name="_2003년 수도권(과천)밸브교체1_복사본 지지대터널 및 반월 터널 설계서(수정0404수정1)" xfId="1138" xr:uid="{00000000-0005-0000-0000-00006A040000}"/>
    <cellStyle name="_2003년 수도권(과천)밸브교체1_비교내역서 " xfId="1139" xr:uid="{00000000-0005-0000-0000-00006B040000}"/>
    <cellStyle name="_2003년 수도권(과천)밸브교체1_사본 - 실적내역서-시흥정수장옥상방수" xfId="1140" xr:uid="{00000000-0005-0000-0000-00006C040000}"/>
    <cellStyle name="_2003년 수도권(과천)밸브교체1_산출내역서" xfId="1141" xr:uid="{00000000-0005-0000-0000-00006D040000}"/>
    <cellStyle name="_2003년 수도권(과천)밸브교체1_순공사비 (실적)" xfId="1142" xr:uid="{00000000-0005-0000-0000-00006E040000}"/>
    <cellStyle name="_2003년 수도권(과천)밸브교체1_시흥정수장문주교체공사" xfId="1143" xr:uid="{00000000-0005-0000-0000-00006F040000}"/>
    <cellStyle name="_2003년 수도권(과천)밸브교체1_시흥정수장옥상방수(수정본설계서)" xfId="1144" xr:uid="{00000000-0005-0000-0000-000070040000}"/>
    <cellStyle name="_2003년 수도권(과천)밸브교체1_시흥정수장휀스교체공사" xfId="1145" xr:uid="{00000000-0005-0000-0000-000071040000}"/>
    <cellStyle name="_2003년 수도권(과천)밸브교체1_실적내역서-2003배수로보수공사(검토수정최종)-철거자료" xfId="1146" xr:uid="{00000000-0005-0000-0000-000072040000}"/>
    <cellStyle name="_2003년 수도권(과천)밸브교체1_원수유입및 토출밸브설치공사(총괄)" xfId="1147" xr:uid="{00000000-0005-0000-0000-000073040000}"/>
    <cellStyle name="_2003년 수도권(과천)밸브교체1_일위대가표" xfId="1148" xr:uid="{00000000-0005-0000-0000-000074040000}"/>
    <cellStyle name="_2003년 수도권(과천)밸브교체1_지지대터널 및 반월 터널 설계서" xfId="1149" xr:uid="{00000000-0005-0000-0000-000075040000}"/>
    <cellStyle name="_2003년 수도권(과천)밸브교체1_지지대터널 및 반월 터널 설계서(수정0402)" xfId="1150" xr:uid="{00000000-0005-0000-0000-000076040000}"/>
    <cellStyle name="_2003년 수도권(과천)밸브교체1_지지대터널 및 반월 터널 설계서(수정0404-1)" xfId="1151" xr:uid="{00000000-0005-0000-0000-000077040000}"/>
    <cellStyle name="_2003년(1분기)기성청구과천" xfId="1152" xr:uid="{00000000-0005-0000-0000-000078040000}"/>
    <cellStyle name="_2003년(1분기)기성청구과천_05년(1회)기성청구토목" xfId="1153" xr:uid="{00000000-0005-0000-0000-000079040000}"/>
    <cellStyle name="_2003년(1분기)기성청구과천_2003년(1분기)기성청구과천" xfId="1154" xr:uid="{00000000-0005-0000-0000-00007A040000}"/>
    <cellStyle name="_2003년(1분기)기성청구과천_2003년(1분기)기성청구과천_2004년(1분기)기성청구과천" xfId="1155" xr:uid="{00000000-0005-0000-0000-00007B040000}"/>
    <cellStyle name="_2003년(1분기)기성청구과천_2003년(1분기)기성청구과천_2004년(1분기)기성청구과천_05년(1회)기성청구토목" xfId="1156" xr:uid="{00000000-0005-0000-0000-00007C040000}"/>
    <cellStyle name="_2003년(1분기)기성청구과천_2003년(1분기)기성청구과천_2004년(1분기)기성청구과천_2004년(2분기)기성청구과천" xfId="1157" xr:uid="{00000000-0005-0000-0000-00007D040000}"/>
    <cellStyle name="_2003년(1분기)기성청구과천_2004년(2분기)기성청구과천" xfId="1158" xr:uid="{00000000-0005-0000-0000-00007E040000}"/>
    <cellStyle name="_2003년계획(조용우)" xfId="1159" xr:uid="{00000000-0005-0000-0000-00007F040000}"/>
    <cellStyle name="_2003년계획(조용우)_4월점검정비일보" xfId="1160" xr:uid="{00000000-0005-0000-0000-000080040000}"/>
    <cellStyle name="_2003년계획(조용우)_4월점검정비일보_5월점검정비일보" xfId="1161" xr:uid="{00000000-0005-0000-0000-000081040000}"/>
    <cellStyle name="_2003년계획(조용우)_단계별변실수량" xfId="1162" xr:uid="{00000000-0005-0000-0000-000082040000}"/>
    <cellStyle name="_2003년계획(조용우)_단계별변실수량_4월점검정비일보" xfId="1163" xr:uid="{00000000-0005-0000-0000-000083040000}"/>
    <cellStyle name="_2003년계획(조용우)_단계별변실수량_4월점검정비일보_5월점검정비일보" xfId="1164" xr:uid="{00000000-0005-0000-0000-000084040000}"/>
    <cellStyle name="_2003년초과근무" xfId="1165" xr:uid="{00000000-0005-0000-0000-000085040000}"/>
    <cellStyle name="_2003년초과근무_초과근무비산출" xfId="1166" xr:uid="{00000000-0005-0000-0000-000086040000}"/>
    <cellStyle name="_2003년초과근무_초과근무비산출_공업초과근무산출내역(12)" xfId="1167" xr:uid="{00000000-0005-0000-0000-000087040000}"/>
    <cellStyle name="_2003년초과근무_초과근무비산출_수서 초과근무비산출(9월)" xfId="1168" xr:uid="{00000000-0005-0000-0000-000088040000}"/>
    <cellStyle name="_2003년초과근무_초과근무비산출_시간대별 작업사항(12월)" xfId="1169" xr:uid="{00000000-0005-0000-0000-000089040000}"/>
    <cellStyle name="_2003년초과근무_초과근무비산출_초과근무비산출(5월)" xfId="1170" xr:uid="{00000000-0005-0000-0000-00008A040000}"/>
    <cellStyle name="_2003밸브실증고및보수공사(작업)(1)" xfId="1171" xr:uid="{00000000-0005-0000-0000-00008B040000}"/>
    <cellStyle name="_2004년 2분기(세부공정계획서)" xfId="1172" xr:uid="{00000000-0005-0000-0000-00008C040000}"/>
    <cellStyle name="_2004년(1분기)기성청구과천" xfId="1173" xr:uid="{00000000-0005-0000-0000-00008D040000}"/>
    <cellStyle name="_2004년(1분기)기성청구과천_05년(1회)기성청구토목" xfId="1174" xr:uid="{00000000-0005-0000-0000-00008E040000}"/>
    <cellStyle name="_2004년(1분기)기성청구과천_2004년(2분기)기성청구과천" xfId="1175" xr:uid="{00000000-0005-0000-0000-00008F040000}"/>
    <cellStyle name="_2004설계변경(총체분리)" xfId="1176" xr:uid="{00000000-0005-0000-0000-000090040000}"/>
    <cellStyle name="_2005 밸브실개량공사" xfId="1177" xr:uid="{00000000-0005-0000-0000-000091040000}"/>
    <cellStyle name="_2005년 기능점수방식 산출내역서 _총괄 산출 방식" xfId="1178" xr:uid="{00000000-0005-0000-0000-000092040000}"/>
    <cellStyle name="_2005년발주설계서" xfId="1179" xr:uid="{00000000-0005-0000-0000-000093040000}"/>
    <cellStyle name="_2005밸브실방수공사(계약)" xfId="1180" xr:uid="{00000000-0005-0000-0000-000094040000}"/>
    <cellStyle name="_2005충무긴급복구설계서(관로시설)" xfId="1181" xr:uid="{00000000-0005-0000-0000-000095040000}"/>
    <cellStyle name="_2006년계약변경(06.10.17)_공단제출" xfId="1182" xr:uid="{00000000-0005-0000-0000-000096040000}"/>
    <cellStyle name="_2006노후공기밸브교체공사도급내역서" xfId="1183" xr:uid="{00000000-0005-0000-0000-000097040000}"/>
    <cellStyle name="_2006밸브실개량공사(사다리증고)" xfId="1184" xr:uid="{00000000-0005-0000-0000-000098040000}"/>
    <cellStyle name="_2006밸브실보수보강공사" xfId="1185" xr:uid="{00000000-0005-0000-0000-000099040000}"/>
    <cellStyle name="_22전등전력(목포)" xfId="1186" xr:uid="{00000000-0005-0000-0000-00009A040000}"/>
    <cellStyle name="_2단계밸브교체설계서(변경)" xfId="1187" xr:uid="{00000000-0005-0000-0000-00009B040000}"/>
    <cellStyle name="_2단계밸브교체설계서(변경)_296+0수량계산서" xfId="1188" xr:uid="{00000000-0005-0000-0000-00009C040000}"/>
    <cellStyle name="_2단계밸브교체설계서(변경)_2단계수원분기, 포일분기 제수밸브교체 설계서" xfId="1189" xr:uid="{00000000-0005-0000-0000-00009D040000}"/>
    <cellStyle name="_2단계밸브교체설계서(변경)_2단계제수밸브교체" xfId="1190" xr:uid="{00000000-0005-0000-0000-00009E040000}"/>
    <cellStyle name="_2단계밸브교체설계서(변경)_2단계제수밸브교체(실적공사비)" xfId="1191" xr:uid="{00000000-0005-0000-0000-00009F040000}"/>
    <cellStyle name="_2단계밸브교체설계서(변경)_3단계 No.296+0 제수밸브교체설계서" xfId="1192" xr:uid="{00000000-0005-0000-0000-0000A0040000}"/>
    <cellStyle name="_2단계밸브교체설계서(변경)_3단계No(1)(1).296+0제수밸브교체설계서" xfId="1193" xr:uid="{00000000-0005-0000-0000-0000A1040000}"/>
    <cellStyle name="_2단계밸브교체설계서(변경)_단수작업비" xfId="1194" xr:uid="{00000000-0005-0000-0000-0000A2040000}"/>
    <cellStyle name="_2단계밸브교체설계서(변경)_물가대비표" xfId="1195" xr:uid="{00000000-0005-0000-0000-0000A3040000}"/>
    <cellStyle name="_2단계밸브교체설계서(변경)_물빼기밸브 교체05" xfId="1196" xr:uid="{00000000-0005-0000-0000-0000A4040000}"/>
    <cellStyle name="_2단계밸브교체설계서(변경)_비교내역서 " xfId="1197" xr:uid="{00000000-0005-0000-0000-0000A5040000}"/>
    <cellStyle name="_2단계밸브교체설계서(변경)_산출내역서" xfId="1198" xr:uid="{00000000-0005-0000-0000-0000A6040000}"/>
    <cellStyle name="_2단계밸브교체설계서(변경)_순공사비 (실적)" xfId="1199" xr:uid="{00000000-0005-0000-0000-0000A7040000}"/>
    <cellStyle name="_2단계밸브교체설계서(변경)_일위대가표" xfId="1200" xr:uid="{00000000-0005-0000-0000-0000A8040000}"/>
    <cellStyle name="_2단계제수밸브교체" xfId="1201" xr:uid="{00000000-0005-0000-0000-0000A9040000}"/>
    <cellStyle name="_2단계제수밸브교체_2단계수원분기, 포일분기 제수밸브교체 설계서" xfId="1202" xr:uid="{00000000-0005-0000-0000-0000AA040000}"/>
    <cellStyle name="_2단계제수밸브교체_2단계제수밸브교체" xfId="1203" xr:uid="{00000000-0005-0000-0000-0000AB040000}"/>
    <cellStyle name="_2단계제수밸브교체_2단계제수밸브교체(실적공사비)" xfId="1204" xr:uid="{00000000-0005-0000-0000-0000AC040000}"/>
    <cellStyle name="_2차 팔당1취수장 시설 개대체 예산서 재작성" xfId="1205" xr:uid="{00000000-0005-0000-0000-0000AD040000}"/>
    <cellStyle name="_3.변경설계일위대가" xfId="1206" xr:uid="{00000000-0005-0000-0000-0000AE040000}"/>
    <cellStyle name="_3단계밸브교체설계서" xfId="1207" xr:uid="{00000000-0005-0000-0000-0000AF040000}"/>
    <cellStyle name="_3단계밸브교체설계서_3단계밸브교체설계서" xfId="1208" xr:uid="{00000000-0005-0000-0000-0000B0040000}"/>
    <cellStyle name="_3단계밸브교체설계서_물빼기밸브 교체" xfId="1209" xr:uid="{00000000-0005-0000-0000-0000B1040000}"/>
    <cellStyle name="_3단계밸브교체설계서_밸브실 유지보수 설계서 (version 1)" xfId="1210" xr:uid="{00000000-0005-0000-0000-0000B2040000}"/>
    <cellStyle name="_3단계제수밸브교체(실적공사비최종)" xfId="1211" xr:uid="{00000000-0005-0000-0000-0000B3040000}"/>
    <cellStyle name="_3회기성양식" xfId="1212" xr:uid="{00000000-0005-0000-0000-0000B4040000}"/>
    <cellStyle name="_3회기성양식_2003년계획(조용우)" xfId="1213" xr:uid="{00000000-0005-0000-0000-0000B5040000}"/>
    <cellStyle name="_3회기성양식_2003년계획(조용우)_4월점검정비일보" xfId="1214" xr:uid="{00000000-0005-0000-0000-0000B6040000}"/>
    <cellStyle name="_3회기성양식_2003년계획(조용우)_4월점검정비일보_5월점검정비일보" xfId="1215" xr:uid="{00000000-0005-0000-0000-0000B7040000}"/>
    <cellStyle name="_3회기성양식_2003년계획(조용우)_단계별변실수량" xfId="1216" xr:uid="{00000000-0005-0000-0000-0000B8040000}"/>
    <cellStyle name="_3회기성양식_2003년계획(조용우)_단계별변실수량_4월점검정비일보" xfId="1217" xr:uid="{00000000-0005-0000-0000-0000B9040000}"/>
    <cellStyle name="_3회기성양식_2003년계획(조용우)_단계별변실수량_4월점검정비일보_5월점검정비일보" xfId="1218" xr:uid="{00000000-0005-0000-0000-0000BA040000}"/>
    <cellStyle name="_3회기성양식_2004년(1분기)기성청구과천" xfId="1219" xr:uid="{00000000-0005-0000-0000-0000BB040000}"/>
    <cellStyle name="_3회기성양식_2004년(1분기)기성청구과천_05년(1회)기성청구토목" xfId="1220" xr:uid="{00000000-0005-0000-0000-0000BC040000}"/>
    <cellStyle name="_3회기성양식_2004년(1분기)기성청구과천_2004년(2분기)기성청구과천" xfId="1221" xr:uid="{00000000-0005-0000-0000-0000BD040000}"/>
    <cellStyle name="_3회기성양식_4월점검정비일보" xfId="1222" xr:uid="{00000000-0005-0000-0000-0000BE040000}"/>
    <cellStyle name="_3회기성양식_4월점검정비일보_5월점검정비일보" xfId="1223" xr:uid="{00000000-0005-0000-0000-0000BF040000}"/>
    <cellStyle name="_49전력선로" xfId="1224" xr:uid="{00000000-0005-0000-0000-0000C0040000}"/>
    <cellStyle name="_4월점검정비일보" xfId="1225" xr:uid="{00000000-0005-0000-0000-0000C1040000}"/>
    <cellStyle name="_4월점검정비일보_5월점검정비일보" xfId="1226" xr:uid="{00000000-0005-0000-0000-0000C2040000}"/>
    <cellStyle name="_5 부대공" xfId="1227" xr:uid="{00000000-0005-0000-0000-0000C3040000}"/>
    <cellStyle name="_5T감시제어설계" xfId="1228" xr:uid="{00000000-0005-0000-0000-0000C4040000}"/>
    <cellStyle name="_5구천정MCC(공물량)" xfId="1229" xr:uid="{00000000-0005-0000-0000-0000C5040000}"/>
    <cellStyle name="_6차 착공서류(동양통신)" xfId="1230" xr:uid="{00000000-0005-0000-0000-0000C6040000}"/>
    <cellStyle name="_99민간위탁(보령,부안)" xfId="1231" xr:uid="{00000000-0005-0000-0000-0000C7040000}"/>
    <cellStyle name="_99민간위탁(보령,부안)_설계2임시" xfId="1232" xr:uid="{00000000-0005-0000-0000-0000C8040000}"/>
    <cellStyle name="_99민간위탁(보령,부안)_설계2임시_설계서(장)" xfId="1233" xr:uid="{00000000-0005-0000-0000-0000C9040000}"/>
    <cellStyle name="_99민간위탁(보령,부안)_설계2임시_설계최종" xfId="1234" xr:uid="{00000000-0005-0000-0000-0000CA040000}"/>
    <cellStyle name="_99민간위탁(보령,부안)_설계서(보령,전주,부안)" xfId="1235" xr:uid="{00000000-0005-0000-0000-0000CB040000}"/>
    <cellStyle name="_99민간위탁(보령,부안)_설계서(보령,전주,부안)_설계2임시" xfId="1236" xr:uid="{00000000-0005-0000-0000-0000CC040000}"/>
    <cellStyle name="_99민간위탁(보령,부안)_설계서(보령,전주,부안)_설계2임시_설계서(장)" xfId="1237" xr:uid="{00000000-0005-0000-0000-0000CD040000}"/>
    <cellStyle name="_99민간위탁(보령,부안)_설계서(보령,전주,부안)_설계2임시_설계최종" xfId="1238" xr:uid="{00000000-0005-0000-0000-0000CE040000}"/>
    <cellStyle name="_9월11일(수)" xfId="1239" xr:uid="{00000000-0005-0000-0000-0000CF040000}"/>
    <cellStyle name="_9월11일(수)_3월 월간공정보고" xfId="1240" xr:uid="{00000000-0005-0000-0000-0000D0040000}"/>
    <cellStyle name="_9월11일(수)_3월 월간공정보고_4월점검정비일보" xfId="1241" xr:uid="{00000000-0005-0000-0000-0000D1040000}"/>
    <cellStyle name="_9월11일(수)_3월 월간공정보고_4월점검정비일보_5월점검정비일보" xfId="1242" xr:uid="{00000000-0005-0000-0000-0000D2040000}"/>
    <cellStyle name="_9월11일(수)_3월점검정비일보" xfId="1243" xr:uid="{00000000-0005-0000-0000-0000D3040000}"/>
    <cellStyle name="_9월11일(수)_3월점검정비일보_4월점검정비일보" xfId="1244" xr:uid="{00000000-0005-0000-0000-0000D4040000}"/>
    <cellStyle name="_9월11일(수)_3월점검정비일보_4월점검정비일보_5월점검정비일보" xfId="1245" xr:uid="{00000000-0005-0000-0000-0000D5040000}"/>
    <cellStyle name="_9월11일(수)_5월점검정비일보" xfId="1246" xr:uid="{00000000-0005-0000-0000-0000D6040000}"/>
    <cellStyle name="_A,C부지 예산서" xfId="1247" xr:uid="{00000000-0005-0000-0000-0000D7040000}"/>
    <cellStyle name="_AIR HANDLING UNIT" xfId="1248" xr:uid="{00000000-0005-0000-0000-0000D8040000}"/>
    <cellStyle name="_AIR HANDLING UNIT_000-1" xfId="1249" xr:uid="{00000000-0005-0000-0000-0000D9040000}"/>
    <cellStyle name="_AIR HANDLING UNIT_051010-이국재" xfId="1250" xr:uid="{00000000-0005-0000-0000-0000DA040000}"/>
    <cellStyle name="_AIR HANDLING UNIT_060504-한화 예가" xfId="1251" xr:uid="{00000000-0005-0000-0000-0000DB040000}"/>
    <cellStyle name="_AIR HANDLING UNIT_080924-견적서-01" xfId="1252" xr:uid="{00000000-0005-0000-0000-0000DC040000}"/>
    <cellStyle name="_AIR HANDLING UNIT_FKL 견적 내역서" xfId="1253" xr:uid="{00000000-0005-0000-0000-0000DD040000}"/>
    <cellStyle name="_AIR HANDLING UNIT_FKL 견적 내역서_0809" xfId="1254" xr:uid="{00000000-0005-0000-0000-0000DE040000}"/>
    <cellStyle name="_AIR HANDLING UNIT_FKL 견적 내역서_0916" xfId="1255" xr:uid="{00000000-0005-0000-0000-0000DF040000}"/>
    <cellStyle name="_AIR HANDLING UNIT_견적서(D.H)" xfId="1256" xr:uid="{00000000-0005-0000-0000-0000E0040000}"/>
    <cellStyle name="_AIR HANDLING UNIT_견적서(공조)" xfId="1257" xr:uid="{00000000-0005-0000-0000-0000E1040000}"/>
    <cellStyle name="_AIR HANDLING UNIT_견적서양식-1" xfId="1258" xr:uid="{00000000-0005-0000-0000-0000E2040000}"/>
    <cellStyle name="_AIR HANDLING UNIT_견적서양식-UPS-맥스컴-0728" xfId="1259" xr:uid="{00000000-0005-0000-0000-0000E3040000}"/>
    <cellStyle name="_AIR HANDLING UNIT_내역서" xfId="1260" xr:uid="{00000000-0005-0000-0000-0000E4040000}"/>
    <cellStyle name="_AIR HANDLING UNIT_내역서(FMS_SMS)" xfId="1261" xr:uid="{00000000-0005-0000-0000-0000E5040000}"/>
    <cellStyle name="_AIR HANDLING UNIT_복사본 복사본 삼원-가격제안서(기반설비구축)-공조" xfId="1262" xr:uid="{00000000-0005-0000-0000-0000E6040000}"/>
    <cellStyle name="_AIR HANDLING UNIT_복사본 삼원-가격제안서(기반설비구축)-공조" xfId="1263" xr:uid="{00000000-0005-0000-0000-0000E7040000}"/>
    <cellStyle name="_AIR HANDLING UNIT_삼원-가격제안서(기반설비구축)-이차장" xfId="1264" xr:uid="{00000000-0005-0000-0000-0000E8040000}"/>
    <cellStyle name="_AIR HANDLING UNIT_소방견적" xfId="1265" xr:uid="{00000000-0005-0000-0000-0000E9040000}"/>
    <cellStyle name="_AIR HANDLING UNIT_이중마루 내역 및 물량산출서" xfId="1266" xr:uid="{00000000-0005-0000-0000-0000EA040000}"/>
    <cellStyle name="_AIR HANDLING UNIT_이중마루내역서" xfId="1267" xr:uid="{00000000-0005-0000-0000-0000EB040000}"/>
    <cellStyle name="_AIR HANDLING UNIT_총괄" xfId="1268" xr:uid="{00000000-0005-0000-0000-0000EC040000}"/>
    <cellStyle name="_AutoStrainer설치(1차변경)" xfId="1269" xr:uid="{00000000-0005-0000-0000-0000ED040000}"/>
    <cellStyle name="_Book1" xfId="1270" xr:uid="{00000000-0005-0000-0000-0000EE040000}"/>
    <cellStyle name="_Book1111" xfId="1271" xr:uid="{00000000-0005-0000-0000-0000EF040000}"/>
    <cellStyle name="_Book5" xfId="1272" xr:uid="{00000000-0005-0000-0000-0000F0040000}"/>
    <cellStyle name="_CCTV콘솔변경 내역서(회기외3역)" xfId="1273" xr:uid="{00000000-0005-0000-0000-0000F1040000}"/>
    <cellStyle name="_cover" xfId="1274" xr:uid="{00000000-0005-0000-0000-0000F2040000}"/>
    <cellStyle name="_FCR 2건-사령무선국 설치 및 자동발권기이설 설치공사비 원가계산서(07.1.31)_검토" xfId="1275" xr:uid="{00000000-0005-0000-0000-0000F3040000}"/>
    <cellStyle name="_FCR 표지" xfId="1276" xr:uid="{00000000-0005-0000-0000-0000F4040000}"/>
    <cellStyle name="_FCR(수색차량)_최초" xfId="1277" xr:uid="{00000000-0005-0000-0000-0000F5040000}"/>
    <cellStyle name="_FCR_05_03(수색역 토크백모장치 이설)" xfId="1278" xr:uid="{00000000-0005-0000-0000-0000F6040000}"/>
    <cellStyle name="_FCR_현장여건 변경에 의한 시공물량 변경" xfId="1279" xr:uid="{00000000-0005-0000-0000-0000F7040000}"/>
    <cellStyle name="_FCR-01  CCTV 설치내역 변경" xfId="1280" xr:uid="{00000000-0005-0000-0000-0000F8040000}"/>
    <cellStyle name="_FCR-02  무전기이설 및 전화기설치" xfId="1281" xr:uid="{00000000-0005-0000-0000-0000F9040000}"/>
    <cellStyle name="_FCR-03 회기구분소 화탐설비" xfId="1282" xr:uid="{00000000-0005-0000-0000-0000FA040000}"/>
    <cellStyle name="_FCR-2" xfId="1283" xr:uid="{00000000-0005-0000-0000-0000FB040000}"/>
    <cellStyle name="_FMS" xfId="1284" xr:uid="{00000000-0005-0000-0000-0000FC040000}"/>
    <cellStyle name="_GN_삼부토건_대구상수도(2차)" xfId="1285" xr:uid="{00000000-0005-0000-0000-0000FD040000}"/>
    <cellStyle name="_GN_삼부토건_대구상수도(2차)_FCR20(매설접지)060902" xfId="1286" xr:uid="{00000000-0005-0000-0000-0000FE040000}"/>
    <cellStyle name="_GN_삼부토건_대구상수도(2차)_자단" xfId="1287" xr:uid="{00000000-0005-0000-0000-0000FF040000}"/>
    <cellStyle name="_GN_삼부토건_대구상수도(2차)_조달청-주광전기-청량리덕소도(2차)" xfId="1288" xr:uid="{00000000-0005-0000-0000-000000050000}"/>
    <cellStyle name="_GN_삼부토건_대구상수도(2차)_조달청-주광전기-청량리덕소도(2차)_FCR20(매설접지)060902" xfId="1289" xr:uid="{00000000-0005-0000-0000-000001050000}"/>
    <cellStyle name="_GN_삼부토건_대구상수도(2차)_조달청-주광전기-청량리덕소도(2차)_자단" xfId="1290" xr:uid="{00000000-0005-0000-0000-000002050000}"/>
    <cellStyle name="_GN_삼부토건_대구상수도(2차)_조달청-주광전기-청량리덕소도(2차)_조달청-주광전기-청량리덕소도(2차)" xfId="1291" xr:uid="{00000000-0005-0000-0000-000003050000}"/>
    <cellStyle name="_GN_삼부토건_대구상수도(2차)_조달청-주광전기-청량리덕소도(2차)_조달청-주광전기-청량리덕소도(2차)_FCR20(매설접지)060902" xfId="1292" xr:uid="{00000000-0005-0000-0000-000004050000}"/>
    <cellStyle name="_GN_삼부토건_대구상수도(2차)_조달청-주광전기-청량리덕소도(2차)_조달청-주광전기-청량리덕소도(2차)_자단" xfId="1293" xr:uid="{00000000-0005-0000-0000-000005050000}"/>
    <cellStyle name="_h080201.시설관리공단(탄천.이동용)" xfId="1294" xr:uid="{00000000-0005-0000-0000-000006050000}"/>
    <cellStyle name="_IM-1" xfId="1295" xr:uid="{00000000-0005-0000-0000-000007050000}"/>
    <cellStyle name="_RESULTS" xfId="1296" xr:uid="{00000000-0005-0000-0000-000008050000}"/>
    <cellStyle name="_SDNS이설" xfId="1297" xr:uid="{00000000-0005-0000-0000-000009050000}"/>
    <cellStyle name="_SW산출근거(ALARM_SERVER)" xfId="1298" xr:uid="{00000000-0005-0000-0000-00000A050000}"/>
    <cellStyle name="_SW산출근거(CONTROL_PANEL)" xfId="1299" xr:uid="{00000000-0005-0000-0000-00000B050000}"/>
    <cellStyle name="_SW산출근거(영상감시)" xfId="1300" xr:uid="{00000000-0005-0000-0000-00000C050000}"/>
    <cellStyle name="_tm견적" xfId="1301" xr:uid="{00000000-0005-0000-0000-00000D050000}"/>
    <cellStyle name="_TNM(영상감시장치)개발견적_20060809" xfId="1302" xr:uid="{00000000-0005-0000-0000-00000E050000}"/>
    <cellStyle name="_Virus" xfId="1303" xr:uid="{00000000-0005-0000-0000-00000F050000}"/>
    <cellStyle name="_가로등3차공사전체분" xfId="1304" xr:uid="{00000000-0005-0000-0000-000010050000}"/>
    <cellStyle name="_가로등3차공사전체분_가로등3차공사  ((2차분))  2회변경20031018" xfId="1305" xr:uid="{00000000-0005-0000-0000-000011050000}"/>
    <cellStyle name="_가로등3차공사전체분_검토내역서(청주계통도수시설)" xfId="1306" xr:uid="{00000000-0005-0000-0000-000012050000}"/>
    <cellStyle name="_가로등3차공사전체분_전체분설계변경(3회)" xfId="1307" xr:uid="{00000000-0005-0000-0000-000013050000}"/>
    <cellStyle name="_가로등3차공사전체분_전체분설계변경(3회)_03-09 가로등시설3차공사(2차분)1회설계변경작성" xfId="1308" xr:uid="{00000000-0005-0000-0000-000014050000}"/>
    <cellStyle name="_가로등3차공사전체분_전체분설계변경(3회)_03-09 가로등시설3차공사(2차분)1회설계변경작성_가로등3차공사  ((2차분))  2회변경20031018" xfId="1309" xr:uid="{00000000-0005-0000-0000-000015050000}"/>
    <cellStyle name="_가로등3차공사전체분_전체분설계변경(3회)_2003-06 가로등시설3차공사(2차분)1회변경" xfId="1310" xr:uid="{00000000-0005-0000-0000-000016050000}"/>
    <cellStyle name="_가로등3차공사전체분_전체분설계변경(3회)_2003-06 가로등시설3차공사(2차분)1회변경_가로등3차공사  ((2차분))  2회변경20031018" xfId="1311" xr:uid="{00000000-0005-0000-0000-000017050000}"/>
    <cellStyle name="_가로등3차공사전체분_팔당수변전집계" xfId="1312" xr:uid="{00000000-0005-0000-0000-000018050000}"/>
    <cellStyle name="_가로등3차공사전체분_팔당수변전집계_개대체공사내역서" xfId="1313" xr:uid="{00000000-0005-0000-0000-000019050000}"/>
    <cellStyle name="_가로등3차공사전체분_팔당수변전집계_개대체공사내역서_검토내역서(청주계통도수시설)" xfId="1314" xr:uid="{00000000-0005-0000-0000-00001A050000}"/>
    <cellStyle name="_가로등3차공사전체분_팔당수변전집계_검토내역서(청주계통도수시설)" xfId="1315" xr:uid="{00000000-0005-0000-0000-00001B050000}"/>
    <cellStyle name="_가로등전압강하" xfId="1316" xr:uid="{00000000-0005-0000-0000-00001C050000}"/>
    <cellStyle name="_가로등전압강하_Book1" xfId="1317" xr:uid="{00000000-0005-0000-0000-00001D050000}"/>
    <cellStyle name="_가설건축전기산출서" xfId="1318" xr:uid="{00000000-0005-0000-0000-00001E050000}"/>
    <cellStyle name="_가설건축전기산출서_수량산출서(2003.4.1)" xfId="1319" xr:uid="{00000000-0005-0000-0000-00001F050000}"/>
    <cellStyle name="_가설동력수량산출" xfId="1320" xr:uid="{00000000-0005-0000-0000-000020050000}"/>
    <cellStyle name="_가설동력수량산출_수량산출서(2003.4.1)" xfId="1321" xr:uid="{00000000-0005-0000-0000-000021050000}"/>
    <cellStyle name="_가설통신수량" xfId="1322" xr:uid="{00000000-0005-0000-0000-000022050000}"/>
    <cellStyle name="_가설통신수량_수량산출서(2003.4.1)" xfId="1323" xr:uid="{00000000-0005-0000-0000-000023050000}"/>
    <cellStyle name="_가좌~문산FCR최종(정)낙찰율REV.0" xfId="1324" xr:uid="{00000000-0005-0000-0000-000024050000}"/>
    <cellStyle name="_갑지(1221)" xfId="1325" xr:uid="{00000000-0005-0000-0000-000025050000}"/>
    <cellStyle name="_갑지(총)" xfId="1326" xr:uid="{00000000-0005-0000-0000-000026050000}"/>
    <cellStyle name="_갑지양식" xfId="1327" xr:uid="{00000000-0005-0000-0000-000027050000}"/>
    <cellStyle name="_강과장(Fronnix,설계가1126)" xfId="1328" xr:uid="{00000000-0005-0000-0000-000028050000}"/>
    <cellStyle name="_강릉e-mart" xfId="1329" xr:uid="{00000000-0005-0000-0000-000029050000}"/>
    <cellStyle name="_강산-지압보도-1020" xfId="1330" xr:uid="{00000000-0005-0000-0000-00002A050000}"/>
    <cellStyle name="_강산-지압보도-1023" xfId="1331" xr:uid="{00000000-0005-0000-0000-00002B050000}"/>
    <cellStyle name="_개미공원" xfId="1332" xr:uid="{00000000-0005-0000-0000-00002C050000}"/>
    <cellStyle name="_개소별(본설계신설 익산~초강)-01준공" xfId="1333" xr:uid="{00000000-0005-0000-0000-00002D050000}"/>
    <cellStyle name="_건물내역비교" xfId="1334" xr:uid="{00000000-0005-0000-0000-00002E050000}"/>
    <cellStyle name="_검증완료 파일(7(1).24)-0806" xfId="1335" xr:uid="{00000000-0005-0000-0000-00002F050000}"/>
    <cellStyle name="_견적-00321" xfId="1336" xr:uid="{00000000-0005-0000-0000-000030050000}"/>
    <cellStyle name="_견적-00321_000-1" xfId="1337" xr:uid="{00000000-0005-0000-0000-000031050000}"/>
    <cellStyle name="_견적-00321_051010-이국재" xfId="1338" xr:uid="{00000000-0005-0000-0000-000032050000}"/>
    <cellStyle name="_견적-00321_060504-한화 예가" xfId="1339" xr:uid="{00000000-0005-0000-0000-000033050000}"/>
    <cellStyle name="_견적-00321_080924-견적서-01" xfId="1340" xr:uid="{00000000-0005-0000-0000-000034050000}"/>
    <cellStyle name="_견적-00321_FKL 견적 내역서" xfId="1341" xr:uid="{00000000-0005-0000-0000-000035050000}"/>
    <cellStyle name="_견적-00321_FKL 견적 내역서_0809" xfId="1342" xr:uid="{00000000-0005-0000-0000-000036050000}"/>
    <cellStyle name="_견적-00321_FKL 견적 내역서_0916" xfId="1343" xr:uid="{00000000-0005-0000-0000-000037050000}"/>
    <cellStyle name="_견적-00321_견적서(D.H)" xfId="1344" xr:uid="{00000000-0005-0000-0000-000038050000}"/>
    <cellStyle name="_견적-00321_견적서(공조)" xfId="1345" xr:uid="{00000000-0005-0000-0000-000039050000}"/>
    <cellStyle name="_견적-00321_견적서양식-1" xfId="1346" xr:uid="{00000000-0005-0000-0000-00003A050000}"/>
    <cellStyle name="_견적-00321_견적서양식-UPS-맥스컴-0728" xfId="1347" xr:uid="{00000000-0005-0000-0000-00003B050000}"/>
    <cellStyle name="_견적-00321_내역서" xfId="1348" xr:uid="{00000000-0005-0000-0000-00003C050000}"/>
    <cellStyle name="_견적-00321_내역서(FMS_SMS)" xfId="1349" xr:uid="{00000000-0005-0000-0000-00003D050000}"/>
    <cellStyle name="_견적-00321_복사본 복사본 삼원-가격제안서(기반설비구축)-공조" xfId="1350" xr:uid="{00000000-0005-0000-0000-00003E050000}"/>
    <cellStyle name="_견적-00321_복사본 삼원-가격제안서(기반설비구축)-공조" xfId="1351" xr:uid="{00000000-0005-0000-0000-00003F050000}"/>
    <cellStyle name="_견적-00321_삼원-가격제안서(기반설비구축)-이차장" xfId="1352" xr:uid="{00000000-0005-0000-0000-000040050000}"/>
    <cellStyle name="_견적-00321_소방견적" xfId="1353" xr:uid="{00000000-0005-0000-0000-000041050000}"/>
    <cellStyle name="_견적-00321_이중마루 내역 및 물량산출서" xfId="1354" xr:uid="{00000000-0005-0000-0000-000042050000}"/>
    <cellStyle name="_견적-00321_이중마루내역서" xfId="1355" xr:uid="{00000000-0005-0000-0000-000043050000}"/>
    <cellStyle name="_견적-00321_총괄" xfId="1356" xr:uid="{00000000-0005-0000-0000-000044050000}"/>
    <cellStyle name="_견적-00422제출용" xfId="1357" xr:uid="{00000000-0005-0000-0000-000045050000}"/>
    <cellStyle name="_견적-00422제출용_000-1" xfId="1358" xr:uid="{00000000-0005-0000-0000-000046050000}"/>
    <cellStyle name="_견적-00422제출용_051010-이국재" xfId="1359" xr:uid="{00000000-0005-0000-0000-000047050000}"/>
    <cellStyle name="_견적-00422제출용_060504-한화 예가" xfId="1360" xr:uid="{00000000-0005-0000-0000-000048050000}"/>
    <cellStyle name="_견적-00422제출용_080924-견적서-01" xfId="1361" xr:uid="{00000000-0005-0000-0000-000049050000}"/>
    <cellStyle name="_견적-00422제출용_FKL 견적 내역서" xfId="1362" xr:uid="{00000000-0005-0000-0000-00004A050000}"/>
    <cellStyle name="_견적-00422제출용_FKL 견적 내역서_0809" xfId="1363" xr:uid="{00000000-0005-0000-0000-00004B050000}"/>
    <cellStyle name="_견적-00422제출용_FKL 견적 내역서_0916" xfId="1364" xr:uid="{00000000-0005-0000-0000-00004C050000}"/>
    <cellStyle name="_견적-00422제출용_견적서(D.H)" xfId="1365" xr:uid="{00000000-0005-0000-0000-00004D050000}"/>
    <cellStyle name="_견적-00422제출용_견적서(공조)" xfId="1366" xr:uid="{00000000-0005-0000-0000-00004E050000}"/>
    <cellStyle name="_견적-00422제출용_견적서양식-1" xfId="1367" xr:uid="{00000000-0005-0000-0000-00004F050000}"/>
    <cellStyle name="_견적-00422제출용_견적서양식-UPS-맥스컴-0728" xfId="1368" xr:uid="{00000000-0005-0000-0000-000050050000}"/>
    <cellStyle name="_견적-00422제출용_내역서" xfId="1369" xr:uid="{00000000-0005-0000-0000-000051050000}"/>
    <cellStyle name="_견적-00422제출용_내역서(FMS_SMS)" xfId="1370" xr:uid="{00000000-0005-0000-0000-000052050000}"/>
    <cellStyle name="_견적-00422제출용_복사본 복사본 삼원-가격제안서(기반설비구축)-공조" xfId="1371" xr:uid="{00000000-0005-0000-0000-000053050000}"/>
    <cellStyle name="_견적-00422제출용_복사본 삼원-가격제안서(기반설비구축)-공조" xfId="1372" xr:uid="{00000000-0005-0000-0000-000054050000}"/>
    <cellStyle name="_견적-00422제출용_삼원-가격제안서(기반설비구축)-이차장" xfId="1373" xr:uid="{00000000-0005-0000-0000-000055050000}"/>
    <cellStyle name="_견적-00422제출용_소방견적" xfId="1374" xr:uid="{00000000-0005-0000-0000-000056050000}"/>
    <cellStyle name="_견적-00422제출용_이중마루 내역 및 물량산출서" xfId="1375" xr:uid="{00000000-0005-0000-0000-000057050000}"/>
    <cellStyle name="_견적-00422제출용_이중마루내역서" xfId="1376" xr:uid="{00000000-0005-0000-0000-000058050000}"/>
    <cellStyle name="_견적-00422제출용_총괄" xfId="1377" xr:uid="{00000000-0005-0000-0000-000059050000}"/>
    <cellStyle name="_견적갑지" xfId="1378" xr:uid="{00000000-0005-0000-0000-00005A050000}"/>
    <cellStyle name="_견적서 표준" xfId="1379" xr:uid="{00000000-0005-0000-0000-00005B050000}"/>
    <cellStyle name="_견적서(1014)" xfId="1380" xr:uid="{00000000-0005-0000-0000-00005C050000}"/>
    <cellStyle name="_견적서-00710" xfId="1381" xr:uid="{00000000-0005-0000-0000-00005D050000}"/>
    <cellStyle name="_견적서-0213-CACC" xfId="1382" xr:uid="{00000000-0005-0000-0000-00005E050000}"/>
    <cellStyle name="_견적서041001-1차공사(삼원유니텍-v7.1)" xfId="1383" xr:uid="{00000000-0005-0000-0000-00005F050000}"/>
    <cellStyle name="_견적서갑지양식" xfId="1384" xr:uid="{00000000-0005-0000-0000-000060050000}"/>
    <cellStyle name="_견적서-제출용0325-서울시" xfId="1385" xr:uid="{00000000-0005-0000-0000-000061050000}"/>
    <cellStyle name="_경보국설계서(철관주2003.1.30최종)" xfId="1386" xr:uid="{00000000-0005-0000-0000-000062050000}"/>
    <cellStyle name="_경보국설계서(철관주2003.1.30최종)_수량산출서(2003.4.1)" xfId="1387" xr:uid="{00000000-0005-0000-0000-000063050000}"/>
    <cellStyle name="_경보국설계서(철관주2003.1.30최종)_영천댐수량산출" xfId="1388" xr:uid="{00000000-0005-0000-0000-000064050000}"/>
    <cellStyle name="_경보국설계서(철관주2003.1.30최종)_영천댐수량산출_수량산출서(2003.4.1)" xfId="1389" xr:uid="{00000000-0005-0000-0000-000065050000}"/>
    <cellStyle name="_경원선 2004년 1회설변(단가산출)총체(5회)" xfId="1390" xr:uid="{00000000-0005-0000-0000-000066050000}"/>
    <cellStyle name="_경인선 도원역총체,6차(2004년)" xfId="1391" xr:uid="{00000000-0005-0000-0000-000067050000}"/>
    <cellStyle name="_계룡네거리원설계" xfId="1392" xr:uid="{00000000-0005-0000-0000-000068050000}"/>
    <cellStyle name="_계약내역" xfId="1393" xr:uid="{00000000-0005-0000-0000-000069050000}"/>
    <cellStyle name="_고려-수원미네시티(작업)" xfId="1394" xr:uid="{00000000-0005-0000-0000-00006A050000}"/>
    <cellStyle name="_고우넷-DKSH(070402)-3RT" xfId="1395" xr:uid="{00000000-0005-0000-0000-00006B050000}"/>
    <cellStyle name="_공기밸브교체공사(발주설계서)" xfId="1396" xr:uid="{00000000-0005-0000-0000-00006C050000}"/>
    <cellStyle name="_공기밸브교체공사(발주설계서)2" xfId="1397" xr:uid="{00000000-0005-0000-0000-00006D050000}"/>
    <cellStyle name="_공내역서(금오)R1" xfId="1398" xr:uid="{00000000-0005-0000-0000-00006E050000}"/>
    <cellStyle name="_공냉식항온항습기(20RT)" xfId="1399" xr:uid="{00000000-0005-0000-0000-00006F050000}"/>
    <cellStyle name="_공문" xfId="1400" xr:uid="{00000000-0005-0000-0000-000070050000}"/>
    <cellStyle name="_공문 " xfId="1401" xr:uid="{00000000-0005-0000-0000-000071050000}"/>
    <cellStyle name="_공문 _내역서" xfId="1402" xr:uid="{00000000-0005-0000-0000-000072050000}"/>
    <cellStyle name="_공문양식" xfId="1403" xr:uid="{00000000-0005-0000-0000-000073050000}"/>
    <cellStyle name="_공사설계서" xfId="1404" xr:uid="{00000000-0005-0000-0000-000074050000}"/>
    <cellStyle name="_공원시설정비공사" xfId="1405" xr:uid="{00000000-0005-0000-0000-000075050000}"/>
    <cellStyle name="_공정표" xfId="1406" xr:uid="{00000000-0005-0000-0000-000076050000}"/>
    <cellStyle name="_관로이설변경내역서(최종)" xfId="1407" xr:uid="{00000000-0005-0000-0000-000077050000}"/>
    <cellStyle name="_광동댐전기내역서-1" xfId="1408" xr:uid="{00000000-0005-0000-0000-000078050000}"/>
    <cellStyle name="_광주증설교체" xfId="1409" xr:uid="{00000000-0005-0000-0000-000079050000}"/>
    <cellStyle name="_광주퇴촌면주택" xfId="1410" xr:uid="{00000000-0005-0000-0000-00007A050000}"/>
    <cellStyle name="_구암지하보도(계산서)" xfId="1411" xr:uid="{00000000-0005-0000-0000-00007B050000}"/>
    <cellStyle name="_구즉내역서" xfId="1412" xr:uid="{00000000-0005-0000-0000-00007C050000}"/>
    <cellStyle name="_국도23호선영암연소지구내역서" xfId="1413" xr:uid="{00000000-0005-0000-0000-00007D050000}"/>
    <cellStyle name="_국도42호선여량지구오르막차로" xfId="1414" xr:uid="{00000000-0005-0000-0000-00007E050000}"/>
    <cellStyle name="_기계경비" xfId="1415" xr:uid="{00000000-0005-0000-0000-00007F050000}"/>
    <cellStyle name="_기계설비내역(0207)" xfId="1416" xr:uid="{00000000-0005-0000-0000-000080050000}"/>
    <cellStyle name="_기계인력 비교" xfId="1417" xr:uid="{00000000-0005-0000-0000-000081050000}"/>
    <cellStyle name="_기성검사원" xfId="1418" xr:uid="{00000000-0005-0000-0000-000082050000}"/>
    <cellStyle name="_기성검사원_내역서" xfId="1419" xr:uid="{00000000-0005-0000-0000-000083050000}"/>
    <cellStyle name="_기성금청구" xfId="1420" xr:uid="{00000000-0005-0000-0000-000084050000}"/>
    <cellStyle name="_기성금청구_05년(1회)기성청구토목" xfId="1421" xr:uid="{00000000-0005-0000-0000-000085050000}"/>
    <cellStyle name="_기성금청구_2002년 (12월)기성청구과천" xfId="1422" xr:uid="{00000000-0005-0000-0000-000086050000}"/>
    <cellStyle name="_기성금청구_2002년 (12월)기성청구과천_2004년(1분기)기성청구과천" xfId="1423" xr:uid="{00000000-0005-0000-0000-000087050000}"/>
    <cellStyle name="_기성금청구_2002년 (12월)기성청구과천_2004년(1분기)기성청구과천_05년(1회)기성청구토목" xfId="1424" xr:uid="{00000000-0005-0000-0000-000088050000}"/>
    <cellStyle name="_기성금청구_2002년 (12월)기성청구과천_2004년(1분기)기성청구과천_2004년(2분기)기성청구과천" xfId="1425" xr:uid="{00000000-0005-0000-0000-000089050000}"/>
    <cellStyle name="_기성금청구_2003년(1분기)기성청구과천" xfId="1426" xr:uid="{00000000-0005-0000-0000-00008A050000}"/>
    <cellStyle name="_기성금청구_2003년(1분기)기성청구과천_2004년(1분기)기성청구과천" xfId="1427" xr:uid="{00000000-0005-0000-0000-00008B050000}"/>
    <cellStyle name="_기성금청구_2003년(1분기)기성청구과천_2004년(1분기)기성청구과천_05년(1회)기성청구토목" xfId="1428" xr:uid="{00000000-0005-0000-0000-00008C050000}"/>
    <cellStyle name="_기성금청구_2003년(1분기)기성청구과천_2004년(1분기)기성청구과천_2004년(2분기)기성청구과천" xfId="1429" xr:uid="{00000000-0005-0000-0000-00008D050000}"/>
    <cellStyle name="_기성금청구_2003년계획(조용우)" xfId="1430" xr:uid="{00000000-0005-0000-0000-00008E050000}"/>
    <cellStyle name="_기성금청구_2003년계획(조용우)_4월점검정비일보" xfId="1431" xr:uid="{00000000-0005-0000-0000-00008F050000}"/>
    <cellStyle name="_기성금청구_2003년계획(조용우)_4월점검정비일보_5월점검정비일보" xfId="1432" xr:uid="{00000000-0005-0000-0000-000090050000}"/>
    <cellStyle name="_기성금청구_2003년계획(조용우)_단계별변실수량" xfId="1433" xr:uid="{00000000-0005-0000-0000-000091050000}"/>
    <cellStyle name="_기성금청구_2003년계획(조용우)_단계별변실수량_4월점검정비일보" xfId="1434" xr:uid="{00000000-0005-0000-0000-000092050000}"/>
    <cellStyle name="_기성금청구_2003년계획(조용우)_단계별변실수량_4월점검정비일보_5월점검정비일보" xfId="1435" xr:uid="{00000000-0005-0000-0000-000093050000}"/>
    <cellStyle name="_기성금청구_2004년(2분기)기성청구과천" xfId="1436" xr:uid="{00000000-0005-0000-0000-000094050000}"/>
    <cellStyle name="_기성금청구_4월점검정비일보" xfId="1437" xr:uid="{00000000-0005-0000-0000-000095050000}"/>
    <cellStyle name="_기성금청구_4월점검정비일보_5월점검정비일보" xfId="1438" xr:uid="{00000000-0005-0000-0000-000096050000}"/>
    <cellStyle name="_기성금청구과천사업소 (2001.7~9 월)" xfId="1439" xr:uid="{00000000-0005-0000-0000-000097050000}"/>
    <cellStyle name="_기성금청구과천사업소 (2001.7~9 월)_05년(1회)기성청구토목" xfId="1440" xr:uid="{00000000-0005-0000-0000-000098050000}"/>
    <cellStyle name="_기성금청구과천사업소 (2001.7~9 월)_1월 월간공정보고(2)" xfId="1441" xr:uid="{00000000-0005-0000-0000-000099050000}"/>
    <cellStyle name="_기성금청구과천사업소 (2001.7~9 월)_2002 3분기및 세부공정계획" xfId="1442" xr:uid="{00000000-0005-0000-0000-00009A050000}"/>
    <cellStyle name="_기성금청구과천사업소 (2001.7~9 월)_2002 3분기및 세부공정계획_4월점검정비일보" xfId="1443" xr:uid="{00000000-0005-0000-0000-00009B050000}"/>
    <cellStyle name="_기성금청구과천사업소 (2001.7~9 월)_2002 3분기및 세부공정계획_4월점검정비일보_5월점검정비일보" xfId="1444" xr:uid="{00000000-0005-0000-0000-00009C050000}"/>
    <cellStyle name="_기성금청구과천사업소 (2001.7~9 월)_2002년 (12월)기성청구과천" xfId="1445" xr:uid="{00000000-0005-0000-0000-00009D050000}"/>
    <cellStyle name="_기성금청구과천사업소 (2001.7~9 월)_2002년 (12월)기성청구과천_2004년(1분기)기성청구과천" xfId="1446" xr:uid="{00000000-0005-0000-0000-00009E050000}"/>
    <cellStyle name="_기성금청구과천사업소 (2001.7~9 월)_2002년 (12월)기성청구과천_2004년(1분기)기성청구과천_05년(1회)기성청구토목" xfId="1447" xr:uid="{00000000-0005-0000-0000-00009F050000}"/>
    <cellStyle name="_기성금청구과천사업소 (2001.7~9 월)_2002년 (12월)기성청구과천_2004년(1분기)기성청구과천_2004년(2분기)기성청구과천" xfId="1448" xr:uid="{00000000-0005-0000-0000-0000A0050000}"/>
    <cellStyle name="_기성금청구과천사업소 (2001.7~9 월)_2003년 1분기(세부공정계획서)" xfId="1449" xr:uid="{00000000-0005-0000-0000-0000A1050000}"/>
    <cellStyle name="_기성금청구과천사업소 (2001.7~9 월)_2003년(1분기)기성청구과천" xfId="1450" xr:uid="{00000000-0005-0000-0000-0000A2050000}"/>
    <cellStyle name="_기성금청구과천사업소 (2001.7~9 월)_2003년(1분기)기성청구과천_2004년(1분기)기성청구과천" xfId="1451" xr:uid="{00000000-0005-0000-0000-0000A3050000}"/>
    <cellStyle name="_기성금청구과천사업소 (2001.7~9 월)_2003년(1분기)기성청구과천_2004년(1분기)기성청구과천_05년(1회)기성청구토목" xfId="1452" xr:uid="{00000000-0005-0000-0000-0000A4050000}"/>
    <cellStyle name="_기성금청구과천사업소 (2001.7~9 월)_2003년(1분기)기성청구과천_2004년(1분기)기성청구과천_2004년(2분기)기성청구과천" xfId="1453" xr:uid="{00000000-0005-0000-0000-0000A5050000}"/>
    <cellStyle name="_기성금청구과천사업소 (2001.7~9 월)_2003년계획(조용우)" xfId="1454" xr:uid="{00000000-0005-0000-0000-0000A6050000}"/>
    <cellStyle name="_기성금청구과천사업소 (2001.7~9 월)_2003년계획(조용우)_4월점검정비일보" xfId="1455" xr:uid="{00000000-0005-0000-0000-0000A7050000}"/>
    <cellStyle name="_기성금청구과천사업소 (2001.7~9 월)_2003년계획(조용우)_4월점검정비일보_5월점검정비일보" xfId="1456" xr:uid="{00000000-0005-0000-0000-0000A8050000}"/>
    <cellStyle name="_기성금청구과천사업소 (2001.7~9 월)_2003년계획(조용우)_단계별변실수량" xfId="1457" xr:uid="{00000000-0005-0000-0000-0000A9050000}"/>
    <cellStyle name="_기성금청구과천사업소 (2001.7~9 월)_2003년계획(조용우)_단계별변실수량_4월점검정비일보" xfId="1458" xr:uid="{00000000-0005-0000-0000-0000AA050000}"/>
    <cellStyle name="_기성금청구과천사업소 (2001.7~9 월)_2003년계획(조용우)_단계별변실수량_4월점검정비일보_5월점검정비일보" xfId="1459" xr:uid="{00000000-0005-0000-0000-0000AB050000}"/>
    <cellStyle name="_기성금청구과천사업소 (2001.7~9 월)_2004년 2분기(세부공정계획서)" xfId="1460" xr:uid="{00000000-0005-0000-0000-0000AC050000}"/>
    <cellStyle name="_기성금청구과천사업소 (2001.7~9 월)_2004년(2분기)기성청구과천" xfId="1461" xr:uid="{00000000-0005-0000-0000-0000AD050000}"/>
    <cellStyle name="_기성금청구과천사업소 (2001.7~9 월)_4월점검정비일보" xfId="1462" xr:uid="{00000000-0005-0000-0000-0000AE050000}"/>
    <cellStyle name="_기성금청구과천사업소 (2001.7~9 월)_4월점검정비일보_5월점검정비일보" xfId="1463" xr:uid="{00000000-0005-0000-0000-0000AF050000}"/>
    <cellStyle name="_기성금청구과천사업소 (2001.7~9 월)_갈현동사무소 공업용수 정산보고(11)" xfId="1464" xr:uid="{00000000-0005-0000-0000-0000B0050000}"/>
    <cellStyle name="_기성금청구과천사업소 (2001.7~9 월)_경마장역 정산보고" xfId="1465" xr:uid="{00000000-0005-0000-0000-0000B1050000}"/>
    <cellStyle name="_기성금청구과천사업소 (2001.7~9 월)_공업용수 긴급복구 설계내역(시설과)" xfId="1466" xr:uid="{00000000-0005-0000-0000-0000B2050000}"/>
    <cellStyle name="_기성금청구과천사업소 (2001.7~9 월)_이토밸브 현황(04년)" xfId="1467" xr:uid="{00000000-0005-0000-0000-0000B3050000}"/>
    <cellStyle name="_기성금청구과천사업소 (2001.7~9 월)_이토밸브 현황(감사)" xfId="1468" xr:uid="{00000000-0005-0000-0000-0000B4050000}"/>
    <cellStyle name="_기성금청구과천사업소 (2001.7~9 월)_정비결과(상)" xfId="1469" xr:uid="{00000000-0005-0000-0000-0000B5050000}"/>
    <cellStyle name="_기성금청구양식" xfId="1470" xr:uid="{00000000-0005-0000-0000-0000B6050000}"/>
    <cellStyle name="_기성금청구양식(2001.6 2분기)" xfId="1471" xr:uid="{00000000-0005-0000-0000-0000B7050000}"/>
    <cellStyle name="_기성금청구양식(2001.6 2분기)_05년(1회)기성청구토목" xfId="1472" xr:uid="{00000000-0005-0000-0000-0000B8050000}"/>
    <cellStyle name="_기성금청구양식(2001.6 2분기)_1월 월간공정보고(2)" xfId="1473" xr:uid="{00000000-0005-0000-0000-0000B9050000}"/>
    <cellStyle name="_기성금청구양식(2001.6 2분기)_2002 3분기및 세부공정계획" xfId="1474" xr:uid="{00000000-0005-0000-0000-0000BA050000}"/>
    <cellStyle name="_기성금청구양식(2001.6 2분기)_2002 3분기및 세부공정계획_4월점검정비일보" xfId="1475" xr:uid="{00000000-0005-0000-0000-0000BB050000}"/>
    <cellStyle name="_기성금청구양식(2001.6 2분기)_2002 3분기및 세부공정계획_4월점검정비일보_5월점검정비일보" xfId="1476" xr:uid="{00000000-0005-0000-0000-0000BC050000}"/>
    <cellStyle name="_기성금청구양식(2001.6 2분기)_2002년 (12월)기성청구과천" xfId="1477" xr:uid="{00000000-0005-0000-0000-0000BD050000}"/>
    <cellStyle name="_기성금청구양식(2001.6 2분기)_2002년 (12월)기성청구과천_2004년(1분기)기성청구과천" xfId="1478" xr:uid="{00000000-0005-0000-0000-0000BE050000}"/>
    <cellStyle name="_기성금청구양식(2001.6 2분기)_2002년 (12월)기성청구과천_2004년(1분기)기성청구과천_05년(1회)기성청구토목" xfId="1479" xr:uid="{00000000-0005-0000-0000-0000BF050000}"/>
    <cellStyle name="_기성금청구양식(2001.6 2분기)_2002년 (12월)기성청구과천_2004년(1분기)기성청구과천_2004년(2분기)기성청구과천" xfId="1480" xr:uid="{00000000-0005-0000-0000-0000C0050000}"/>
    <cellStyle name="_기성금청구양식(2001.6 2분기)_2003년 1분기(세부공정계획서)" xfId="1481" xr:uid="{00000000-0005-0000-0000-0000C1050000}"/>
    <cellStyle name="_기성금청구양식(2001.6 2분기)_2003년(1분기)기성청구과천" xfId="1482" xr:uid="{00000000-0005-0000-0000-0000C2050000}"/>
    <cellStyle name="_기성금청구양식(2001.6 2분기)_2003년(1분기)기성청구과천_2004년(1분기)기성청구과천" xfId="1483" xr:uid="{00000000-0005-0000-0000-0000C3050000}"/>
    <cellStyle name="_기성금청구양식(2001.6 2분기)_2003년(1분기)기성청구과천_2004년(1분기)기성청구과천_05년(1회)기성청구토목" xfId="1484" xr:uid="{00000000-0005-0000-0000-0000C4050000}"/>
    <cellStyle name="_기성금청구양식(2001.6 2분기)_2003년(1분기)기성청구과천_2004년(1분기)기성청구과천_2004년(2분기)기성청구과천" xfId="1485" xr:uid="{00000000-0005-0000-0000-0000C5050000}"/>
    <cellStyle name="_기성금청구양식(2001.6 2분기)_2003년계획(조용우)" xfId="1486" xr:uid="{00000000-0005-0000-0000-0000C6050000}"/>
    <cellStyle name="_기성금청구양식(2001.6 2분기)_2003년계획(조용우)_4월점검정비일보" xfId="1487" xr:uid="{00000000-0005-0000-0000-0000C7050000}"/>
    <cellStyle name="_기성금청구양식(2001.6 2분기)_2003년계획(조용우)_4월점검정비일보_5월점검정비일보" xfId="1488" xr:uid="{00000000-0005-0000-0000-0000C8050000}"/>
    <cellStyle name="_기성금청구양식(2001.6 2분기)_2003년계획(조용우)_단계별변실수량" xfId="1489" xr:uid="{00000000-0005-0000-0000-0000C9050000}"/>
    <cellStyle name="_기성금청구양식(2001.6 2분기)_2003년계획(조용우)_단계별변실수량_4월점검정비일보" xfId="1490" xr:uid="{00000000-0005-0000-0000-0000CA050000}"/>
    <cellStyle name="_기성금청구양식(2001.6 2분기)_2003년계획(조용우)_단계별변실수량_4월점검정비일보_5월점검정비일보" xfId="1491" xr:uid="{00000000-0005-0000-0000-0000CB050000}"/>
    <cellStyle name="_기성금청구양식(2001.6 2분기)_2004년 2분기(세부공정계획서)" xfId="1492" xr:uid="{00000000-0005-0000-0000-0000CC050000}"/>
    <cellStyle name="_기성금청구양식(2001.6 2분기)_2004년(2분기)기성청구과천" xfId="1493" xr:uid="{00000000-0005-0000-0000-0000CD050000}"/>
    <cellStyle name="_기성금청구양식(2001.6 2분기)_4월점검정비일보" xfId="1494" xr:uid="{00000000-0005-0000-0000-0000CE050000}"/>
    <cellStyle name="_기성금청구양식(2001.6 2분기)_4월점검정비일보_5월점검정비일보" xfId="1495" xr:uid="{00000000-0005-0000-0000-0000CF050000}"/>
    <cellStyle name="_기성금청구양식(2001.6 2분기)_갈현동사무소 공업용수 정산보고(11)" xfId="1496" xr:uid="{00000000-0005-0000-0000-0000D0050000}"/>
    <cellStyle name="_기성금청구양식(2001.6 2분기)_경마장역 정산보고" xfId="1497" xr:uid="{00000000-0005-0000-0000-0000D1050000}"/>
    <cellStyle name="_기성금청구양식(2001.6 2분기)_공업용수 긴급복구 설계내역(시설과)" xfId="1498" xr:uid="{00000000-0005-0000-0000-0000D2050000}"/>
    <cellStyle name="_기성금청구양식(2001.6 2분기)_이토밸브 현황(04년)" xfId="1499" xr:uid="{00000000-0005-0000-0000-0000D3050000}"/>
    <cellStyle name="_기성금청구양식(2001.6 2분기)_이토밸브 현황(감사)" xfId="1500" xr:uid="{00000000-0005-0000-0000-0000D4050000}"/>
    <cellStyle name="_기성금청구양식(2001.6 2분기)_정비결과(상)" xfId="1501" xr:uid="{00000000-0005-0000-0000-0000D5050000}"/>
    <cellStyle name="_기성금청구양식_'2001 직접경비 현황(청주사업소)" xfId="1502" xr:uid="{00000000-0005-0000-0000-0000D6050000}"/>
    <cellStyle name="_기성금청구양식_'2001 직접경비 현황(청주사업소)_2004년 정비비 집행현황" xfId="1503" xr:uid="{00000000-0005-0000-0000-0000D7050000}"/>
    <cellStyle name="_기성금청구양식_'2001 직접경비 현황(청주사업소)_사본 - 제2회 기성청구(계약금액변경)" xfId="1504" xr:uid="{00000000-0005-0000-0000-0000D8050000}"/>
    <cellStyle name="_기성금청구양식_'2001 직접경비 현황(청주사업소)_제1회 기성청구" xfId="1505" xr:uid="{00000000-0005-0000-0000-0000D9050000}"/>
    <cellStyle name="_기성금청구양식_'2001 직접경비 현황(청주사업소)_제2회 기성청구" xfId="1506" xr:uid="{00000000-0005-0000-0000-0000DA050000}"/>
    <cellStyle name="_기성금청구양식_'2001 직접경비 현황(청주사업소)_제2회 기성청구(계약금액변경)" xfId="1507" xr:uid="{00000000-0005-0000-0000-0000DB050000}"/>
    <cellStyle name="_기성금청구양식_'2001 직접경비 현황(청주사업소)_제3회 기성청구" xfId="1508" xr:uid="{00000000-0005-0000-0000-0000DC050000}"/>
    <cellStyle name="_기성금청구양식_'2001 직접경비 현황(청주사업소)_제4회 기성청구" xfId="1509" xr:uid="{00000000-0005-0000-0000-0000DD050000}"/>
    <cellStyle name="_기성금청구양식_'2002 1회 약식기성청구(청주사업소)" xfId="1510" xr:uid="{00000000-0005-0000-0000-0000DE050000}"/>
    <cellStyle name="_기성금청구양식_'2002 1회 약식기성청구(청주사업소)_2004년 정비비 집행현황" xfId="1511" xr:uid="{00000000-0005-0000-0000-0000DF050000}"/>
    <cellStyle name="_기성금청구양식_'2002 1회 약식기성청구(청주사업소)_사본 - 제2회 기성청구(계약금액변경)" xfId="1512" xr:uid="{00000000-0005-0000-0000-0000E0050000}"/>
    <cellStyle name="_기성금청구양식_'2002 1회 약식기성청구(청주사업소)_제1회 기성청구" xfId="1513" xr:uid="{00000000-0005-0000-0000-0000E1050000}"/>
    <cellStyle name="_기성금청구양식_'2002 1회 약식기성청구(청주사업소)_제2회 기성청구" xfId="1514" xr:uid="{00000000-0005-0000-0000-0000E2050000}"/>
    <cellStyle name="_기성금청구양식_'2002 1회 약식기성청구(청주사업소)_제2회 기성청구(계약금액변경)" xfId="1515" xr:uid="{00000000-0005-0000-0000-0000E3050000}"/>
    <cellStyle name="_기성금청구양식_'2002 1회 약식기성청구(청주사업소)_제3회 기성청구" xfId="1516" xr:uid="{00000000-0005-0000-0000-0000E4050000}"/>
    <cellStyle name="_기성금청구양식_'2002 1회 약식기성청구(청주사업소)_제4회 기성청구" xfId="1517" xr:uid="{00000000-0005-0000-0000-0000E5050000}"/>
    <cellStyle name="_기성금청구양식_'2002 1회(1~2월) 기성청구(약식) " xfId="1518" xr:uid="{00000000-0005-0000-0000-0000E6050000}"/>
    <cellStyle name="_기성금청구양식_'2002 1회(1~2월) 기성청구(약식) _2004년 정비비 집행현황" xfId="1519" xr:uid="{00000000-0005-0000-0000-0000E7050000}"/>
    <cellStyle name="_기성금청구양식_'2002 1회(1~2월) 기성청구(약식) _사본 - 제2회 기성청구(계약금액변경)" xfId="1520" xr:uid="{00000000-0005-0000-0000-0000E8050000}"/>
    <cellStyle name="_기성금청구양식_'2002 1회(1~2월) 기성청구(약식) _제1회 기성청구" xfId="1521" xr:uid="{00000000-0005-0000-0000-0000E9050000}"/>
    <cellStyle name="_기성금청구양식_'2002 1회(1~2월) 기성청구(약식) _제2회 기성청구" xfId="1522" xr:uid="{00000000-0005-0000-0000-0000EA050000}"/>
    <cellStyle name="_기성금청구양식_'2002 1회(1~2월) 기성청구(약식) _제2회 기성청구(계약금액변경)" xfId="1523" xr:uid="{00000000-0005-0000-0000-0000EB050000}"/>
    <cellStyle name="_기성금청구양식_'2002 1회(1~2월) 기성청구(약식) _제3회 기성청구" xfId="1524" xr:uid="{00000000-0005-0000-0000-0000EC050000}"/>
    <cellStyle name="_기성금청구양식_'2002 1회(1~2월) 기성청구(약식) _제4회 기성청구" xfId="1525" xr:uid="{00000000-0005-0000-0000-0000ED050000}"/>
    <cellStyle name="_기성금청구양식_'2002 제4차(6~7월) 기성청구(격월)" xfId="1526" xr:uid="{00000000-0005-0000-0000-0000EE050000}"/>
    <cellStyle name="_기성금청구양식_'2002 제4차(6~7월) 기성청구(격월)_2004년 정비비 집행현황" xfId="1527" xr:uid="{00000000-0005-0000-0000-0000EF050000}"/>
    <cellStyle name="_기성금청구양식_'2002 제4차(6~7월) 기성청구(격월)_사본 - 제2회 기성청구(계약금액변경)" xfId="1528" xr:uid="{00000000-0005-0000-0000-0000F0050000}"/>
    <cellStyle name="_기성금청구양식_'2002 제4차(6~7월) 기성청구(격월)_제1회 기성청구" xfId="1529" xr:uid="{00000000-0005-0000-0000-0000F1050000}"/>
    <cellStyle name="_기성금청구양식_'2002 제4차(6~7월) 기성청구(격월)_제2회 기성청구" xfId="1530" xr:uid="{00000000-0005-0000-0000-0000F2050000}"/>
    <cellStyle name="_기성금청구양식_'2002 제4차(6~7월) 기성청구(격월)_제2회 기성청구(계약금액변경)" xfId="1531" xr:uid="{00000000-0005-0000-0000-0000F3050000}"/>
    <cellStyle name="_기성금청구양식_'2002 제4차(6~7월) 기성청구(격월)_제3회 기성청구" xfId="1532" xr:uid="{00000000-0005-0000-0000-0000F4050000}"/>
    <cellStyle name="_기성금청구양식_'2002 제4차(6~7월) 기성청구(격월)_제4회 기성청구" xfId="1533" xr:uid="{00000000-0005-0000-0000-0000F5050000}"/>
    <cellStyle name="_기성금청구양식_'2002기성정산(1~12월)" xfId="1534" xr:uid="{00000000-0005-0000-0000-0000F6050000}"/>
    <cellStyle name="_기성금청구양식_'2002기성정산(1~12월)_2004년 정비비 집행현황" xfId="1535" xr:uid="{00000000-0005-0000-0000-0000F7050000}"/>
    <cellStyle name="_기성금청구양식_'2002기성정산(1~12월)_사본 - 제2회 기성청구(계약금액변경)" xfId="1536" xr:uid="{00000000-0005-0000-0000-0000F8050000}"/>
    <cellStyle name="_기성금청구양식_'2002기성정산(1~12월)_제1회 기성청구" xfId="1537" xr:uid="{00000000-0005-0000-0000-0000F9050000}"/>
    <cellStyle name="_기성금청구양식_'2002기성정산(1~12월)_제2회 기성청구" xfId="1538" xr:uid="{00000000-0005-0000-0000-0000FA050000}"/>
    <cellStyle name="_기성금청구양식_'2002기성정산(1~12월)_제2회 기성청구(계약금액변경)" xfId="1539" xr:uid="{00000000-0005-0000-0000-0000FB050000}"/>
    <cellStyle name="_기성금청구양식_'2002기성정산(1~12월)_제3회 기성청구" xfId="1540" xr:uid="{00000000-0005-0000-0000-0000FC050000}"/>
    <cellStyle name="_기성금청구양식_'2002기성정산(1~12월)_제4회 기성청구" xfId="1541" xr:uid="{00000000-0005-0000-0000-0000FD050000}"/>
    <cellStyle name="_기성금청구양식_2004년 정비비 집행현황" xfId="1542" xr:uid="{00000000-0005-0000-0000-0000FE050000}"/>
    <cellStyle name="_기성금청구양식_공제액(년월차)" xfId="1543" xr:uid="{00000000-0005-0000-0000-0000FF050000}"/>
    <cellStyle name="_기성금청구양식_공제액(년월차)_2004년 정비비 집행현황" xfId="1544" xr:uid="{00000000-0005-0000-0000-000000060000}"/>
    <cellStyle name="_기성금청구양식_공제액(년월차)_사본 - 제2회 기성청구(계약금액변경)" xfId="1545" xr:uid="{00000000-0005-0000-0000-000001060000}"/>
    <cellStyle name="_기성금청구양식_공제액(년월차)_제1회 기성청구" xfId="1546" xr:uid="{00000000-0005-0000-0000-000002060000}"/>
    <cellStyle name="_기성금청구양식_공제액(년월차)_제2회 기성청구" xfId="1547" xr:uid="{00000000-0005-0000-0000-000003060000}"/>
    <cellStyle name="_기성금청구양식_공제액(년월차)_제2회 기성청구(계약금액변경)" xfId="1548" xr:uid="{00000000-0005-0000-0000-000004060000}"/>
    <cellStyle name="_기성금청구양식_공제액(년월차)_제3회 기성청구" xfId="1549" xr:uid="{00000000-0005-0000-0000-000005060000}"/>
    <cellStyle name="_기성금청구양식_공제액(년월차)_제4회 기성청구" xfId="1550" xr:uid="{00000000-0005-0000-0000-000006060000}"/>
    <cellStyle name="_기성금청구양식_사본 - '2001 직접경비 현황(청주사업소)" xfId="1551" xr:uid="{00000000-0005-0000-0000-000007060000}"/>
    <cellStyle name="_기성금청구양식_사본 - '2001 직접경비 현황(청주사업소)_2004년 정비비 집행현황" xfId="1552" xr:uid="{00000000-0005-0000-0000-000008060000}"/>
    <cellStyle name="_기성금청구양식_사본 - '2001 직접경비 현황(청주사업소)_사본 - 제2회 기성청구(계약금액변경)" xfId="1553" xr:uid="{00000000-0005-0000-0000-000009060000}"/>
    <cellStyle name="_기성금청구양식_사본 - '2001 직접경비 현황(청주사업소)_제1회 기성청구" xfId="1554" xr:uid="{00000000-0005-0000-0000-00000A060000}"/>
    <cellStyle name="_기성금청구양식_사본 - '2001 직접경비 현황(청주사업소)_제2회 기성청구" xfId="1555" xr:uid="{00000000-0005-0000-0000-00000B060000}"/>
    <cellStyle name="_기성금청구양식_사본 - '2001 직접경비 현황(청주사업소)_제2회 기성청구(계약금액변경)" xfId="1556" xr:uid="{00000000-0005-0000-0000-00000C060000}"/>
    <cellStyle name="_기성금청구양식_사본 - '2001 직접경비 현황(청주사업소)_제3회 기성청구" xfId="1557" xr:uid="{00000000-0005-0000-0000-00000D060000}"/>
    <cellStyle name="_기성금청구양식_사본 - '2001 직접경비 현황(청주사업소)_제4회 기성청구" xfId="1558" xr:uid="{00000000-0005-0000-0000-00000E060000}"/>
    <cellStyle name="_기성금청구양식_사본 - 제2회 기성청구(계약금액변경)" xfId="1559" xr:uid="{00000000-0005-0000-0000-00000F060000}"/>
    <cellStyle name="_기성금청구양식_제1회 기성청구" xfId="1560" xr:uid="{00000000-0005-0000-0000-000010060000}"/>
    <cellStyle name="_기성금청구양식_제2회 기성청구" xfId="1561" xr:uid="{00000000-0005-0000-0000-000011060000}"/>
    <cellStyle name="_기성금청구양식_제2회 기성청구(계약금액변경)" xfId="1562" xr:uid="{00000000-0005-0000-0000-000012060000}"/>
    <cellStyle name="_기성금청구양식_제3회 기성청구" xfId="1563" xr:uid="{00000000-0005-0000-0000-000013060000}"/>
    <cellStyle name="_기성금청구양식_제4회 기성청구" xfId="1564" xr:uid="{00000000-0005-0000-0000-000014060000}"/>
    <cellStyle name="_기성청구(기전)" xfId="1565" xr:uid="{00000000-0005-0000-0000-000015060000}"/>
    <cellStyle name="_기성청구(기전)_05년(1회)기성청구토목" xfId="1566" xr:uid="{00000000-0005-0000-0000-000016060000}"/>
    <cellStyle name="_기성청구(기전)_1월 월간공정보고(2)" xfId="1567" xr:uid="{00000000-0005-0000-0000-000017060000}"/>
    <cellStyle name="_기성청구(기전)_2002 3분기및 세부공정계획" xfId="1568" xr:uid="{00000000-0005-0000-0000-000018060000}"/>
    <cellStyle name="_기성청구(기전)_2002 3분기및 세부공정계획_4월점검정비일보" xfId="1569" xr:uid="{00000000-0005-0000-0000-000019060000}"/>
    <cellStyle name="_기성청구(기전)_2002 3분기및 세부공정계획_4월점검정비일보_5월점검정비일보" xfId="1570" xr:uid="{00000000-0005-0000-0000-00001A060000}"/>
    <cellStyle name="_기성청구(기전)_2002년 (12월)기성청구과천" xfId="1571" xr:uid="{00000000-0005-0000-0000-00001B060000}"/>
    <cellStyle name="_기성청구(기전)_2002년 (12월)기성청구과천_2004년(1분기)기성청구과천" xfId="1572" xr:uid="{00000000-0005-0000-0000-00001C060000}"/>
    <cellStyle name="_기성청구(기전)_2002년 (12월)기성청구과천_2004년(1분기)기성청구과천_05년(1회)기성청구토목" xfId="1573" xr:uid="{00000000-0005-0000-0000-00001D060000}"/>
    <cellStyle name="_기성청구(기전)_2002년 (12월)기성청구과천_2004년(1분기)기성청구과천_2004년(2분기)기성청구과천" xfId="1574" xr:uid="{00000000-0005-0000-0000-00001E060000}"/>
    <cellStyle name="_기성청구(기전)_2003년 1분기(세부공정계획서)" xfId="1575" xr:uid="{00000000-0005-0000-0000-00001F060000}"/>
    <cellStyle name="_기성청구(기전)_2003년(1분기)기성청구과천" xfId="1576" xr:uid="{00000000-0005-0000-0000-000020060000}"/>
    <cellStyle name="_기성청구(기전)_2003년(1분기)기성청구과천_2004년(1분기)기성청구과천" xfId="1577" xr:uid="{00000000-0005-0000-0000-000021060000}"/>
    <cellStyle name="_기성청구(기전)_2003년(1분기)기성청구과천_2004년(1분기)기성청구과천_05년(1회)기성청구토목" xfId="1578" xr:uid="{00000000-0005-0000-0000-000022060000}"/>
    <cellStyle name="_기성청구(기전)_2003년(1분기)기성청구과천_2004년(1분기)기성청구과천_2004년(2분기)기성청구과천" xfId="1579" xr:uid="{00000000-0005-0000-0000-000023060000}"/>
    <cellStyle name="_기성청구(기전)_2003년계획(조용우)" xfId="1580" xr:uid="{00000000-0005-0000-0000-000024060000}"/>
    <cellStyle name="_기성청구(기전)_2003년계획(조용우)_4월점검정비일보" xfId="1581" xr:uid="{00000000-0005-0000-0000-000025060000}"/>
    <cellStyle name="_기성청구(기전)_2003년계획(조용우)_4월점검정비일보_5월점검정비일보" xfId="1582" xr:uid="{00000000-0005-0000-0000-000026060000}"/>
    <cellStyle name="_기성청구(기전)_2003년계획(조용우)_단계별변실수량" xfId="1583" xr:uid="{00000000-0005-0000-0000-000027060000}"/>
    <cellStyle name="_기성청구(기전)_2003년계획(조용우)_단계별변실수량_4월점검정비일보" xfId="1584" xr:uid="{00000000-0005-0000-0000-000028060000}"/>
    <cellStyle name="_기성청구(기전)_2003년계획(조용우)_단계별변실수량_4월점검정비일보_5월점검정비일보" xfId="1585" xr:uid="{00000000-0005-0000-0000-000029060000}"/>
    <cellStyle name="_기성청구(기전)_2004년 2분기(세부공정계획서)" xfId="1586" xr:uid="{00000000-0005-0000-0000-00002A060000}"/>
    <cellStyle name="_기성청구(기전)_2004년(2분기)기성청구과천" xfId="1587" xr:uid="{00000000-0005-0000-0000-00002B060000}"/>
    <cellStyle name="_기성청구(기전)_4월점검정비일보" xfId="1588" xr:uid="{00000000-0005-0000-0000-00002C060000}"/>
    <cellStyle name="_기성청구(기전)_4월점검정비일보_5월점검정비일보" xfId="1589" xr:uid="{00000000-0005-0000-0000-00002D060000}"/>
    <cellStyle name="_기성청구(기전)_갈현동사무소 공업용수 정산보고(11)" xfId="1590" xr:uid="{00000000-0005-0000-0000-00002E060000}"/>
    <cellStyle name="_기성청구(기전)_경마장역 정산보고" xfId="1591" xr:uid="{00000000-0005-0000-0000-00002F060000}"/>
    <cellStyle name="_기성청구(기전)_공업용수 긴급복구 설계내역(시설과)" xfId="1592" xr:uid="{00000000-0005-0000-0000-000030060000}"/>
    <cellStyle name="_기성청구(기전)_이토밸브 현황(04년)" xfId="1593" xr:uid="{00000000-0005-0000-0000-000031060000}"/>
    <cellStyle name="_기성청구(기전)_이토밸브 현황(감사)" xfId="1594" xr:uid="{00000000-0005-0000-0000-000032060000}"/>
    <cellStyle name="_기성청구(기전)_정비결과(상)" xfId="1595" xr:uid="{00000000-0005-0000-0000-000033060000}"/>
    <cellStyle name="_기어교체 및 공기밸브" xfId="1596" xr:uid="{00000000-0005-0000-0000-000034060000}"/>
    <cellStyle name="_기어교체 및 공기밸브_기어교체 및 공기밸브" xfId="1597" xr:uid="{00000000-0005-0000-0000-000035060000}"/>
    <cellStyle name="_김포ER(세종)" xfId="1598" xr:uid="{00000000-0005-0000-0000-000036060000}"/>
    <cellStyle name="_김해경전철물량내역(이하승통보_031128)" xfId="1599" xr:uid="{00000000-0005-0000-0000-000037060000}"/>
    <cellStyle name="_남양계전" xfId="1600" xr:uid="{00000000-0005-0000-0000-000038060000}"/>
    <cellStyle name="_내역" xfId="1601" xr:uid="{00000000-0005-0000-0000-000039060000}"/>
    <cellStyle name="_내역2" xfId="1602" xr:uid="{00000000-0005-0000-0000-00003A060000}"/>
    <cellStyle name="_내역3(통신)" xfId="1603" xr:uid="{00000000-0005-0000-0000-00003B060000}"/>
    <cellStyle name="_내역서" xfId="1604" xr:uid="{00000000-0005-0000-0000-00003C060000}"/>
    <cellStyle name="_내역서(감사전)" xfId="1605" xr:uid="{00000000-0005-0000-0000-00003D060000}"/>
    <cellStyle name="_내역서(실적최종)" xfId="1606" xr:uid="{00000000-0005-0000-0000-00003E060000}"/>
    <cellStyle name="_내역서등-행당지점" xfId="1607" xr:uid="{00000000-0005-0000-0000-00003F060000}"/>
    <cellStyle name="_내역서및설계서" xfId="1608" xr:uid="{00000000-0005-0000-0000-000040060000}"/>
    <cellStyle name="_내역서산출서" xfId="1609" xr:uid="{00000000-0005-0000-0000-000041060000}"/>
    <cellStyle name="_내자-200900167-20070459-공내역서" xfId="1610" xr:uid="{00000000-0005-0000-0000-000042060000}"/>
    <cellStyle name="_내판" xfId="1611" xr:uid="{00000000-0005-0000-0000-000043060000}"/>
    <cellStyle name="_노고봉-내역" xfId="1612" xr:uid="{00000000-0005-0000-0000-000044060000}"/>
    <cellStyle name="_노임단가" xfId="1613" xr:uid="{00000000-0005-0000-0000-000045060000}"/>
    <cellStyle name="_노후밸브교체공사(최종)" xfId="1614" xr:uid="{00000000-0005-0000-0000-000046060000}"/>
    <cellStyle name="_녹산기연-대비2" xfId="1615" xr:uid="{00000000-0005-0000-0000-000047060000}"/>
    <cellStyle name="_농축조추가설치공사(한종)" xfId="1616" xr:uid="{00000000-0005-0000-0000-000048060000}"/>
    <cellStyle name="_능말폐기물내역(2단계-총괄)" xfId="1617" xr:uid="{00000000-0005-0000-0000-000049060000}"/>
    <cellStyle name="_단가견적비교표-1" xfId="1618" xr:uid="{00000000-0005-0000-0000-00004A060000}"/>
    <cellStyle name="_단가산출서(청량리)-데이콤삭제" xfId="1619" xr:uid="{00000000-0005-0000-0000-00004B060000}"/>
    <cellStyle name="_단가산출서(총체)" xfId="1620" xr:uid="{00000000-0005-0000-0000-00004C060000}"/>
    <cellStyle name="_단가산출서(총체)2005수정용" xfId="1621" xr:uid="{00000000-0005-0000-0000-00004D060000}"/>
    <cellStyle name="_단가산출서(합)" xfId="1622" xr:uid="{00000000-0005-0000-0000-00004E060000}"/>
    <cellStyle name="_단가산출서(핸드홀보강)결재" xfId="1623" xr:uid="{00000000-0005-0000-0000-00004F060000}"/>
    <cellStyle name="_단가조사표" xfId="1624" xr:uid="{00000000-0005-0000-0000-000050060000}"/>
    <cellStyle name="_단양복지전기설계내역서(070830)" xfId="1625" xr:uid="{00000000-0005-0000-0000-000051060000}"/>
    <cellStyle name="_대곡내역서0329(전기)-기계설비금액확인" xfId="1626" xr:uid="{00000000-0005-0000-0000-000052060000}"/>
    <cellStyle name="_대성기연" xfId="1627" xr:uid="{00000000-0005-0000-0000-000053060000}"/>
    <cellStyle name="_대원공원설계서" xfId="1628" xr:uid="{00000000-0005-0000-0000-000054060000}"/>
    <cellStyle name="_대체시설설계서(통신)" xfId="1629" xr:uid="{00000000-0005-0000-0000-000055060000}"/>
    <cellStyle name="_도급내역(ES적용산출)김정화" xfId="1630" xr:uid="{00000000-0005-0000-0000-000056060000}"/>
    <cellStyle name="_도급내역(ES적용산출)김정화_FCR20(매설접지)060902" xfId="1631" xr:uid="{00000000-0005-0000-0000-000057060000}"/>
    <cellStyle name="_도급내역(ES적용산출)김정화_자단" xfId="1632" xr:uid="{00000000-0005-0000-0000-000058060000}"/>
    <cellStyle name="_도급내역(ES적용산출)김정화_조달청-주광전기-청량리덕소도(2차)" xfId="1633" xr:uid="{00000000-0005-0000-0000-000059060000}"/>
    <cellStyle name="_도급내역(ES적용산출)김정화_조달청-주광전기-청량리덕소도(2차)_FCR20(매설접지)060902" xfId="1634" xr:uid="{00000000-0005-0000-0000-00005A060000}"/>
    <cellStyle name="_도급내역(ES적용산출)김정화_조달청-주광전기-청량리덕소도(2차)_자단" xfId="1635" xr:uid="{00000000-0005-0000-0000-00005B060000}"/>
    <cellStyle name="_도급내역(ES적용산출)김정화_조달청-주광전기-청량리덕소도(2차)_조달청-주광전기-청량리덕소도(2차)" xfId="1636" xr:uid="{00000000-0005-0000-0000-00005C060000}"/>
    <cellStyle name="_도급내역(ES적용산출)김정화_조달청-주광전기-청량리덕소도(2차)_조달청-주광전기-청량리덕소도(2차)_FCR20(매설접지)060902" xfId="1637" xr:uid="{00000000-0005-0000-0000-00005D060000}"/>
    <cellStyle name="_도급내역(ES적용산출)김정화_조달청-주광전기-청량리덕소도(2차)_조달청-주광전기-청량리덕소도(2차)_자단" xfId="1638" xr:uid="{00000000-0005-0000-0000-00005E060000}"/>
    <cellStyle name="_도급내역(부대입찰)" xfId="1639" xr:uid="{00000000-0005-0000-0000-00005F060000}"/>
    <cellStyle name="_도급내역(부대입찰)_FCR20(매설접지)060902" xfId="1640" xr:uid="{00000000-0005-0000-0000-000060060000}"/>
    <cellStyle name="_도급내역(부대입찰)_자단" xfId="1641" xr:uid="{00000000-0005-0000-0000-000061060000}"/>
    <cellStyle name="_도급내역(부대입찰)_조달청-주광전기-청량리덕소도(2차)" xfId="1642" xr:uid="{00000000-0005-0000-0000-000062060000}"/>
    <cellStyle name="_도급내역(부대입찰)_조달청-주광전기-청량리덕소도(2차)_FCR20(매설접지)060902" xfId="1643" xr:uid="{00000000-0005-0000-0000-000063060000}"/>
    <cellStyle name="_도급내역(부대입찰)_조달청-주광전기-청량리덕소도(2차)_자단" xfId="1644" xr:uid="{00000000-0005-0000-0000-000064060000}"/>
    <cellStyle name="_도급내역(부대입찰)_조달청-주광전기-청량리덕소도(2차)_조달청-주광전기-청량리덕소도(2차)" xfId="1645" xr:uid="{00000000-0005-0000-0000-000065060000}"/>
    <cellStyle name="_도급내역(부대입찰)_조달청-주광전기-청량리덕소도(2차)_조달청-주광전기-청량리덕소도(2차)_FCR20(매설접지)060902" xfId="1646" xr:uid="{00000000-0005-0000-0000-000066060000}"/>
    <cellStyle name="_도급내역(부대입찰)_조달청-주광전기-청량리덕소도(2차)_조달청-주광전기-청량리덕소도(2차)_자단" xfId="1647" xr:uid="{00000000-0005-0000-0000-000067060000}"/>
    <cellStyle name="_도급내역(비목별)" xfId="1648" xr:uid="{00000000-0005-0000-0000-000068060000}"/>
    <cellStyle name="_도급내역(비목별)_FCR20(매설접지)060902" xfId="1649" xr:uid="{00000000-0005-0000-0000-000069060000}"/>
    <cellStyle name="_도급내역(비목별)_자단" xfId="1650" xr:uid="{00000000-0005-0000-0000-00006A060000}"/>
    <cellStyle name="_도급내역(비목별)_조달청-주광전기-청량리덕소도(2차)" xfId="1651" xr:uid="{00000000-0005-0000-0000-00006B060000}"/>
    <cellStyle name="_도급내역(비목별)_조달청-주광전기-청량리덕소도(2차)_FCR20(매설접지)060902" xfId="1652" xr:uid="{00000000-0005-0000-0000-00006C060000}"/>
    <cellStyle name="_도급내역(비목별)_조달청-주광전기-청량리덕소도(2차)_자단" xfId="1653" xr:uid="{00000000-0005-0000-0000-00006D060000}"/>
    <cellStyle name="_도급내역(비목별)_조달청-주광전기-청량리덕소도(2차)_조달청-주광전기-청량리덕소도(2차)" xfId="1654" xr:uid="{00000000-0005-0000-0000-00006E060000}"/>
    <cellStyle name="_도급내역(비목별)_조달청-주광전기-청량리덕소도(2차)_조달청-주광전기-청량리덕소도(2차)_FCR20(매설접지)060902" xfId="1655" xr:uid="{00000000-0005-0000-0000-00006F060000}"/>
    <cellStyle name="_도급내역(비목별)_조달청-주광전기-청량리덕소도(2차)_조달청-주광전기-청량리덕소도(2차)_자단" xfId="1656" xr:uid="{00000000-0005-0000-0000-000070060000}"/>
    <cellStyle name="_도급내역(총액)" xfId="1657" xr:uid="{00000000-0005-0000-0000-000071060000}"/>
    <cellStyle name="_도급내역(총액)_FCR20(매설접지)060902" xfId="1658" xr:uid="{00000000-0005-0000-0000-000072060000}"/>
    <cellStyle name="_도급내역(총액)_자단" xfId="1659" xr:uid="{00000000-0005-0000-0000-000073060000}"/>
    <cellStyle name="_도급내역(총액)_조달청-주광전기-청량리덕소도(2차)" xfId="1660" xr:uid="{00000000-0005-0000-0000-000074060000}"/>
    <cellStyle name="_도급내역(총액)_조달청-주광전기-청량리덕소도(2차)_FCR20(매설접지)060902" xfId="1661" xr:uid="{00000000-0005-0000-0000-000075060000}"/>
    <cellStyle name="_도급내역(총액)_조달청-주광전기-청량리덕소도(2차)_자단" xfId="1662" xr:uid="{00000000-0005-0000-0000-000076060000}"/>
    <cellStyle name="_도급내역(총액)_조달청-주광전기-청량리덕소도(2차)_조달청-주광전기-청량리덕소도(2차)" xfId="1663" xr:uid="{00000000-0005-0000-0000-000077060000}"/>
    <cellStyle name="_도급내역(총액)_조달청-주광전기-청량리덕소도(2차)_조달청-주광전기-청량리덕소도(2차)_FCR20(매설접지)060902" xfId="1664" xr:uid="{00000000-0005-0000-0000-000078060000}"/>
    <cellStyle name="_도급내역(총액)_조달청-주광전기-청량리덕소도(2차)_조달청-주광전기-청량리덕소도(2차)_자단" xfId="1665" xr:uid="{00000000-0005-0000-0000-000079060000}"/>
    <cellStyle name="_도로공사신고서" xfId="1666" xr:uid="{00000000-0005-0000-0000-00007A060000}"/>
    <cellStyle name="_도로공사신고서_10월8일(화)" xfId="1667" xr:uid="{00000000-0005-0000-0000-00007B060000}"/>
    <cellStyle name="_도로공사신고서_10월8일(화)_3월 월간공정보고" xfId="1668" xr:uid="{00000000-0005-0000-0000-00007C060000}"/>
    <cellStyle name="_도로공사신고서_10월8일(화)_3월 월간공정보고_4월점검정비일보" xfId="1669" xr:uid="{00000000-0005-0000-0000-00007D060000}"/>
    <cellStyle name="_도로공사신고서_10월8일(화)_3월 월간공정보고_4월점검정비일보_5월점검정비일보" xfId="1670" xr:uid="{00000000-0005-0000-0000-00007E060000}"/>
    <cellStyle name="_도로공사신고서_10월8일(화)_3월점검정비일보" xfId="1671" xr:uid="{00000000-0005-0000-0000-00007F060000}"/>
    <cellStyle name="_도로공사신고서_10월8일(화)_3월점검정비일보_4월점검정비일보" xfId="1672" xr:uid="{00000000-0005-0000-0000-000080060000}"/>
    <cellStyle name="_도로공사신고서_10월8일(화)_3월점검정비일보_4월점검정비일보_5월점검정비일보" xfId="1673" xr:uid="{00000000-0005-0000-0000-000081060000}"/>
    <cellStyle name="_도로공사신고서_10월8일(화)_5월점검정비일보" xfId="1674" xr:uid="{00000000-0005-0000-0000-000082060000}"/>
    <cellStyle name="_도로공사신고서_12월16일(월)" xfId="1675" xr:uid="{00000000-0005-0000-0000-000083060000}"/>
    <cellStyle name="_도로공사신고서_12월16일(월)_3월 월간공정보고" xfId="1676" xr:uid="{00000000-0005-0000-0000-000084060000}"/>
    <cellStyle name="_도로공사신고서_12월16일(월)_3월 월간공정보고_4월점검정비일보" xfId="1677" xr:uid="{00000000-0005-0000-0000-000085060000}"/>
    <cellStyle name="_도로공사신고서_12월16일(월)_3월 월간공정보고_4월점검정비일보_5월점검정비일보" xfId="1678" xr:uid="{00000000-0005-0000-0000-000086060000}"/>
    <cellStyle name="_도로공사신고서_12월16일(월)_3월점검정비일보" xfId="1679" xr:uid="{00000000-0005-0000-0000-000087060000}"/>
    <cellStyle name="_도로공사신고서_12월16일(월)_3월점검정비일보_4월점검정비일보" xfId="1680" xr:uid="{00000000-0005-0000-0000-000088060000}"/>
    <cellStyle name="_도로공사신고서_12월16일(월)_3월점검정비일보_4월점검정비일보_5월점검정비일보" xfId="1681" xr:uid="{00000000-0005-0000-0000-000089060000}"/>
    <cellStyle name="_도로공사신고서_12월16일(월)_5월점검정비일보" xfId="1682" xr:uid="{00000000-0005-0000-0000-00008A060000}"/>
    <cellStyle name="_도로공사신고서_2002년초과근무" xfId="1683" xr:uid="{00000000-0005-0000-0000-00008B060000}"/>
    <cellStyle name="_도로공사신고서_2002년초과근무_초과근무비산출" xfId="1684" xr:uid="{00000000-0005-0000-0000-00008C060000}"/>
    <cellStyle name="_도로공사신고서_2002년초과근무_초과근무비산출_공업초과근무산출내역(12)" xfId="1685" xr:uid="{00000000-0005-0000-0000-00008D060000}"/>
    <cellStyle name="_도로공사신고서_2002년초과근무_초과근무비산출_수서 초과근무비산출(9월)" xfId="1686" xr:uid="{00000000-0005-0000-0000-00008E060000}"/>
    <cellStyle name="_도로공사신고서_2002년초과근무_초과근무비산출_시간대별 작업사항(12월)" xfId="1687" xr:uid="{00000000-0005-0000-0000-00008F060000}"/>
    <cellStyle name="_도로공사신고서_2002년초과근무_초과근무비산출_초과근무비산출(5월)" xfId="1688" xr:uid="{00000000-0005-0000-0000-000090060000}"/>
    <cellStyle name="_도로공사신고서_2002사진대지" xfId="1689" xr:uid="{00000000-0005-0000-0000-000091060000}"/>
    <cellStyle name="_도로공사신고서_2002사진대지_10월8일(화)" xfId="1690" xr:uid="{00000000-0005-0000-0000-000092060000}"/>
    <cellStyle name="_도로공사신고서_2002사진대지_10월8일(화)_3월 월간공정보고" xfId="1691" xr:uid="{00000000-0005-0000-0000-000093060000}"/>
    <cellStyle name="_도로공사신고서_2002사진대지_10월8일(화)_3월 월간공정보고_4월점검정비일보" xfId="1692" xr:uid="{00000000-0005-0000-0000-000094060000}"/>
    <cellStyle name="_도로공사신고서_2002사진대지_10월8일(화)_3월 월간공정보고_4월점검정비일보_5월점검정비일보" xfId="1693" xr:uid="{00000000-0005-0000-0000-000095060000}"/>
    <cellStyle name="_도로공사신고서_2002사진대지_10월8일(화)_3월점검정비일보" xfId="1694" xr:uid="{00000000-0005-0000-0000-000096060000}"/>
    <cellStyle name="_도로공사신고서_2002사진대지_10월8일(화)_3월점검정비일보_4월점검정비일보" xfId="1695" xr:uid="{00000000-0005-0000-0000-000097060000}"/>
    <cellStyle name="_도로공사신고서_2002사진대지_10월8일(화)_3월점검정비일보_4월점검정비일보_5월점검정비일보" xfId="1696" xr:uid="{00000000-0005-0000-0000-000098060000}"/>
    <cellStyle name="_도로공사신고서_2002사진대지_10월8일(화)_5월점검정비일보" xfId="1697" xr:uid="{00000000-0005-0000-0000-000099060000}"/>
    <cellStyle name="_도로공사신고서_2002사진대지_12월16일(월)" xfId="1698" xr:uid="{00000000-0005-0000-0000-00009A060000}"/>
    <cellStyle name="_도로공사신고서_2002사진대지_12월16일(월)_3월 월간공정보고" xfId="1699" xr:uid="{00000000-0005-0000-0000-00009B060000}"/>
    <cellStyle name="_도로공사신고서_2002사진대지_12월16일(월)_3월 월간공정보고_4월점검정비일보" xfId="1700" xr:uid="{00000000-0005-0000-0000-00009C060000}"/>
    <cellStyle name="_도로공사신고서_2002사진대지_12월16일(월)_3월 월간공정보고_4월점검정비일보_5월점검정비일보" xfId="1701" xr:uid="{00000000-0005-0000-0000-00009D060000}"/>
    <cellStyle name="_도로공사신고서_2002사진대지_12월16일(월)_3월점검정비일보" xfId="1702" xr:uid="{00000000-0005-0000-0000-00009E060000}"/>
    <cellStyle name="_도로공사신고서_2002사진대지_12월16일(월)_3월점검정비일보_4월점검정비일보" xfId="1703" xr:uid="{00000000-0005-0000-0000-00009F060000}"/>
    <cellStyle name="_도로공사신고서_2002사진대지_12월16일(월)_3월점검정비일보_4월점검정비일보_5월점검정비일보" xfId="1704" xr:uid="{00000000-0005-0000-0000-0000A0060000}"/>
    <cellStyle name="_도로공사신고서_2002사진대지_12월16일(월)_5월점검정비일보" xfId="1705" xr:uid="{00000000-0005-0000-0000-0000A1060000}"/>
    <cellStyle name="_도로공사신고서_2002사진대지_4월점검정비일보" xfId="1706" xr:uid="{00000000-0005-0000-0000-0000A2060000}"/>
    <cellStyle name="_도로공사신고서_2002사진대지_4월점검정비일보_5월점검정비일보" xfId="1707" xr:uid="{00000000-0005-0000-0000-0000A3060000}"/>
    <cellStyle name="_도로공사신고서_2002사진대지_9월11일(수)" xfId="1708" xr:uid="{00000000-0005-0000-0000-0000A4060000}"/>
    <cellStyle name="_도로공사신고서_2002사진대지_9월11일(수)_3월 월간공정보고" xfId="1709" xr:uid="{00000000-0005-0000-0000-0000A5060000}"/>
    <cellStyle name="_도로공사신고서_2002사진대지_9월11일(수)_3월 월간공정보고_4월점검정비일보" xfId="1710" xr:uid="{00000000-0005-0000-0000-0000A6060000}"/>
    <cellStyle name="_도로공사신고서_2002사진대지_9월11일(수)_3월 월간공정보고_4월점검정비일보_5월점검정비일보" xfId="1711" xr:uid="{00000000-0005-0000-0000-0000A7060000}"/>
    <cellStyle name="_도로공사신고서_2002사진대지_9월11일(수)_3월점검정비일보" xfId="1712" xr:uid="{00000000-0005-0000-0000-0000A8060000}"/>
    <cellStyle name="_도로공사신고서_2002사진대지_9월11일(수)_3월점검정비일보_4월점검정비일보" xfId="1713" xr:uid="{00000000-0005-0000-0000-0000A9060000}"/>
    <cellStyle name="_도로공사신고서_2002사진대지_9월11일(수)_3월점검정비일보_4월점검정비일보_5월점검정비일보" xfId="1714" xr:uid="{00000000-0005-0000-0000-0000AA060000}"/>
    <cellStyle name="_도로공사신고서_2002사진대지_9월11일(수)_5월점검정비일보" xfId="1715" xr:uid="{00000000-0005-0000-0000-0000AB060000}"/>
    <cellStyle name="_도로공사신고서_2003년초과근무" xfId="1716" xr:uid="{00000000-0005-0000-0000-0000AC060000}"/>
    <cellStyle name="_도로공사신고서_2003년초과근무_초과근무비산출" xfId="1717" xr:uid="{00000000-0005-0000-0000-0000AD060000}"/>
    <cellStyle name="_도로공사신고서_2003년초과근무_초과근무비산출_공업초과근무산출내역(12)" xfId="1718" xr:uid="{00000000-0005-0000-0000-0000AE060000}"/>
    <cellStyle name="_도로공사신고서_2003년초과근무_초과근무비산출_수서 초과근무비산출(9월)" xfId="1719" xr:uid="{00000000-0005-0000-0000-0000AF060000}"/>
    <cellStyle name="_도로공사신고서_2003년초과근무_초과근무비산출_시간대별 작업사항(12월)" xfId="1720" xr:uid="{00000000-0005-0000-0000-0000B0060000}"/>
    <cellStyle name="_도로공사신고서_2003년초과근무_초과근무비산출_초과근무비산출(5월)" xfId="1721" xr:uid="{00000000-0005-0000-0000-0000B1060000}"/>
    <cellStyle name="_도로공사신고서_4월점검정비일보" xfId="1722" xr:uid="{00000000-0005-0000-0000-0000B2060000}"/>
    <cellStyle name="_도로공사신고서_4월점검정비일보_5월점검정비일보" xfId="1723" xr:uid="{00000000-0005-0000-0000-0000B3060000}"/>
    <cellStyle name="_도로공사신고서_5T출구견적서" xfId="1724" xr:uid="{00000000-0005-0000-0000-0000B4060000}"/>
    <cellStyle name="_도로공사신고서_5T출구견적서_자재(견적서)(04)" xfId="1725" xr:uid="{00000000-0005-0000-0000-0000B5060000}"/>
    <cellStyle name="_도로공사신고서_9월11일(수)" xfId="1726" xr:uid="{00000000-0005-0000-0000-0000B6060000}"/>
    <cellStyle name="_도로공사신고서_9월11일(수)_3월 월간공정보고" xfId="1727" xr:uid="{00000000-0005-0000-0000-0000B7060000}"/>
    <cellStyle name="_도로공사신고서_9월11일(수)_3월 월간공정보고_4월점검정비일보" xfId="1728" xr:uid="{00000000-0005-0000-0000-0000B8060000}"/>
    <cellStyle name="_도로공사신고서_9월11일(수)_3월 월간공정보고_4월점검정비일보_5월점검정비일보" xfId="1729" xr:uid="{00000000-0005-0000-0000-0000B9060000}"/>
    <cellStyle name="_도로공사신고서_9월11일(수)_3월점검정비일보" xfId="1730" xr:uid="{00000000-0005-0000-0000-0000BA060000}"/>
    <cellStyle name="_도로공사신고서_9월11일(수)_3월점검정비일보_4월점검정비일보" xfId="1731" xr:uid="{00000000-0005-0000-0000-0000BB060000}"/>
    <cellStyle name="_도로공사신고서_9월11일(수)_3월점검정비일보_4월점검정비일보_5월점검정비일보" xfId="1732" xr:uid="{00000000-0005-0000-0000-0000BC060000}"/>
    <cellStyle name="_도로공사신고서_9월11일(수)_5월점검정비일보" xfId="1733" xr:uid="{00000000-0005-0000-0000-0000BD060000}"/>
    <cellStyle name="_도로공사신고서_도로공사신고서" xfId="1734" xr:uid="{00000000-0005-0000-0000-0000BE060000}"/>
    <cellStyle name="_도로공사신고서_도로공사신고서(구룡터널)" xfId="1735" xr:uid="{00000000-0005-0000-0000-0000BF060000}"/>
    <cellStyle name="_도로공사신고서_도로공사신고서(구룡터널)_2002년초과근무" xfId="1736" xr:uid="{00000000-0005-0000-0000-0000C0060000}"/>
    <cellStyle name="_도로공사신고서_도로공사신고서(구룡터널)_2002년초과근무_초과근무비산출" xfId="1737" xr:uid="{00000000-0005-0000-0000-0000C1060000}"/>
    <cellStyle name="_도로공사신고서_도로공사신고서(구룡터널)_2002년초과근무_초과근무비산출_공업초과근무산출내역(12)" xfId="1738" xr:uid="{00000000-0005-0000-0000-0000C2060000}"/>
    <cellStyle name="_도로공사신고서_도로공사신고서(구룡터널)_2002년초과근무_초과근무비산출_수서 초과근무비산출(9월)" xfId="1739" xr:uid="{00000000-0005-0000-0000-0000C3060000}"/>
    <cellStyle name="_도로공사신고서_도로공사신고서(구룡터널)_2002년초과근무_초과근무비산출_시간대별 작업사항(12월)" xfId="1740" xr:uid="{00000000-0005-0000-0000-0000C4060000}"/>
    <cellStyle name="_도로공사신고서_도로공사신고서(구룡터널)_2002년초과근무_초과근무비산출_초과근무비산출(5월)" xfId="1741" xr:uid="{00000000-0005-0000-0000-0000C5060000}"/>
    <cellStyle name="_도로공사신고서_도로공사신고서(구룡터널)_2003년초과근무" xfId="1742" xr:uid="{00000000-0005-0000-0000-0000C6060000}"/>
    <cellStyle name="_도로공사신고서_도로공사신고서(구룡터널)_2003년초과근무_초과근무비산출" xfId="1743" xr:uid="{00000000-0005-0000-0000-0000C7060000}"/>
    <cellStyle name="_도로공사신고서_도로공사신고서(구룡터널)_2003년초과근무_초과근무비산출_공업초과근무산출내역(12)" xfId="1744" xr:uid="{00000000-0005-0000-0000-0000C8060000}"/>
    <cellStyle name="_도로공사신고서_도로공사신고서(구룡터널)_2003년초과근무_초과근무비산출_수서 초과근무비산출(9월)" xfId="1745" xr:uid="{00000000-0005-0000-0000-0000C9060000}"/>
    <cellStyle name="_도로공사신고서_도로공사신고서(구룡터널)_2003년초과근무_초과근무비산출_시간대별 작업사항(12월)" xfId="1746" xr:uid="{00000000-0005-0000-0000-0000CA060000}"/>
    <cellStyle name="_도로공사신고서_도로공사신고서(구룡터널)_2003년초과근무_초과근무비산출_초과근무비산출(5월)" xfId="1747" xr:uid="{00000000-0005-0000-0000-0000CB060000}"/>
    <cellStyle name="_도로공사신고서_도로공사신고서(구룡터널)_자재(견적서)(04)" xfId="1748" xr:uid="{00000000-0005-0000-0000-0000CC060000}"/>
    <cellStyle name="_도로공사신고서_도로공사신고서(구룡터널)_초과근무비산출" xfId="1749" xr:uid="{00000000-0005-0000-0000-0000CD060000}"/>
    <cellStyle name="_도로공사신고서_도로공사신고서(구룡터널)_초과근무비산출_공업초과근무산출내역(12)" xfId="1750" xr:uid="{00000000-0005-0000-0000-0000CE060000}"/>
    <cellStyle name="_도로공사신고서_도로공사신고서(구룡터널)_초과근무비산출_수서 초과근무비산출(9월)" xfId="1751" xr:uid="{00000000-0005-0000-0000-0000CF060000}"/>
    <cellStyle name="_도로공사신고서_도로공사신고서(구룡터널)_초과근무비산출_시간대별 작업사항(12월)" xfId="1752" xr:uid="{00000000-0005-0000-0000-0000D0060000}"/>
    <cellStyle name="_도로공사신고서_도로공사신고서(구룡터널)_초과근무비산출_초과근무비산출(5월)" xfId="1753" xr:uid="{00000000-0005-0000-0000-0000D1060000}"/>
    <cellStyle name="_도로공사신고서_도로공사신고서_2002년초과근무" xfId="1754" xr:uid="{00000000-0005-0000-0000-0000D2060000}"/>
    <cellStyle name="_도로공사신고서_도로공사신고서_2002년초과근무_초과근무비산출" xfId="1755" xr:uid="{00000000-0005-0000-0000-0000D3060000}"/>
    <cellStyle name="_도로공사신고서_도로공사신고서_2002년초과근무_초과근무비산출_공업초과근무산출내역(12)" xfId="1756" xr:uid="{00000000-0005-0000-0000-0000D4060000}"/>
    <cellStyle name="_도로공사신고서_도로공사신고서_2002년초과근무_초과근무비산출_수서 초과근무비산출(9월)" xfId="1757" xr:uid="{00000000-0005-0000-0000-0000D5060000}"/>
    <cellStyle name="_도로공사신고서_도로공사신고서_2002년초과근무_초과근무비산출_시간대별 작업사항(12월)" xfId="1758" xr:uid="{00000000-0005-0000-0000-0000D6060000}"/>
    <cellStyle name="_도로공사신고서_도로공사신고서_2002년초과근무_초과근무비산출_초과근무비산출(5월)" xfId="1759" xr:uid="{00000000-0005-0000-0000-0000D7060000}"/>
    <cellStyle name="_도로공사신고서_도로공사신고서_2003년초과근무" xfId="1760" xr:uid="{00000000-0005-0000-0000-0000D8060000}"/>
    <cellStyle name="_도로공사신고서_도로공사신고서_2003년초과근무_초과근무비산출" xfId="1761" xr:uid="{00000000-0005-0000-0000-0000D9060000}"/>
    <cellStyle name="_도로공사신고서_도로공사신고서_2003년초과근무_초과근무비산출_공업초과근무산출내역(12)" xfId="1762" xr:uid="{00000000-0005-0000-0000-0000DA060000}"/>
    <cellStyle name="_도로공사신고서_도로공사신고서_2003년초과근무_초과근무비산출_수서 초과근무비산출(9월)" xfId="1763" xr:uid="{00000000-0005-0000-0000-0000DB060000}"/>
    <cellStyle name="_도로공사신고서_도로공사신고서_2003년초과근무_초과근무비산출_시간대별 작업사항(12월)" xfId="1764" xr:uid="{00000000-0005-0000-0000-0000DC060000}"/>
    <cellStyle name="_도로공사신고서_도로공사신고서_2003년초과근무_초과근무비산출_초과근무비산출(5월)" xfId="1765" xr:uid="{00000000-0005-0000-0000-0000DD060000}"/>
    <cellStyle name="_도로공사신고서_도로공사신고서_자재(견적서)(04)" xfId="1766" xr:uid="{00000000-0005-0000-0000-0000DE060000}"/>
    <cellStyle name="_도로공사신고서_도로공사신고서_초과근무비산출" xfId="1767" xr:uid="{00000000-0005-0000-0000-0000DF060000}"/>
    <cellStyle name="_도로공사신고서_도로공사신고서_초과근무비산출_공업초과근무산출내역(12)" xfId="1768" xr:uid="{00000000-0005-0000-0000-0000E0060000}"/>
    <cellStyle name="_도로공사신고서_도로공사신고서_초과근무비산출_수서 초과근무비산출(9월)" xfId="1769" xr:uid="{00000000-0005-0000-0000-0000E1060000}"/>
    <cellStyle name="_도로공사신고서_도로공사신고서_초과근무비산출_시간대별 작업사항(12월)" xfId="1770" xr:uid="{00000000-0005-0000-0000-0000E2060000}"/>
    <cellStyle name="_도로공사신고서_도로공사신고서_초과근무비산출_초과근무비산출(5월)" xfId="1771" xr:uid="{00000000-0005-0000-0000-0000E3060000}"/>
    <cellStyle name="_도로공사신고서_사진대지양식" xfId="1772" xr:uid="{00000000-0005-0000-0000-0000E4060000}"/>
    <cellStyle name="_도로공사신고서_사진대지양식_1" xfId="1773" xr:uid="{00000000-0005-0000-0000-0000E5060000}"/>
    <cellStyle name="_도로공사신고서_사진대지양식_1_3월 월간공정보고" xfId="1774" xr:uid="{00000000-0005-0000-0000-0000E6060000}"/>
    <cellStyle name="_도로공사신고서_사진대지양식_1_3월 월간공정보고_4월점검정비일보" xfId="1775" xr:uid="{00000000-0005-0000-0000-0000E7060000}"/>
    <cellStyle name="_도로공사신고서_사진대지양식_1_3월 월간공정보고_4월점검정비일보_5월점검정비일보" xfId="1776" xr:uid="{00000000-0005-0000-0000-0000E8060000}"/>
    <cellStyle name="_도로공사신고서_사진대지양식_1_3월점검정비일보" xfId="1777" xr:uid="{00000000-0005-0000-0000-0000E9060000}"/>
    <cellStyle name="_도로공사신고서_사진대지양식_1_3월점검정비일보_4월점검정비일보" xfId="1778" xr:uid="{00000000-0005-0000-0000-0000EA060000}"/>
    <cellStyle name="_도로공사신고서_사진대지양식_1_3월점검정비일보_4월점검정비일보_5월점검정비일보" xfId="1779" xr:uid="{00000000-0005-0000-0000-0000EB060000}"/>
    <cellStyle name="_도로공사신고서_사진대지양식_1_5월점검정비일보" xfId="1780" xr:uid="{00000000-0005-0000-0000-0000EC060000}"/>
    <cellStyle name="_도로공사신고서_사진대지양식_10월8일(화)" xfId="1781" xr:uid="{00000000-0005-0000-0000-0000ED060000}"/>
    <cellStyle name="_도로공사신고서_사진대지양식_10월8일(화)_3월 월간공정보고" xfId="1782" xr:uid="{00000000-0005-0000-0000-0000EE060000}"/>
    <cellStyle name="_도로공사신고서_사진대지양식_10월8일(화)_3월 월간공정보고_4월점검정비일보" xfId="1783" xr:uid="{00000000-0005-0000-0000-0000EF060000}"/>
    <cellStyle name="_도로공사신고서_사진대지양식_10월8일(화)_3월 월간공정보고_4월점검정비일보_5월점검정비일보" xfId="1784" xr:uid="{00000000-0005-0000-0000-0000F0060000}"/>
    <cellStyle name="_도로공사신고서_사진대지양식_10월8일(화)_3월점검정비일보" xfId="1785" xr:uid="{00000000-0005-0000-0000-0000F1060000}"/>
    <cellStyle name="_도로공사신고서_사진대지양식_10월8일(화)_3월점검정비일보_4월점검정비일보" xfId="1786" xr:uid="{00000000-0005-0000-0000-0000F2060000}"/>
    <cellStyle name="_도로공사신고서_사진대지양식_10월8일(화)_3월점검정비일보_4월점검정비일보_5월점검정비일보" xfId="1787" xr:uid="{00000000-0005-0000-0000-0000F3060000}"/>
    <cellStyle name="_도로공사신고서_사진대지양식_10월8일(화)_5월점검정비일보" xfId="1788" xr:uid="{00000000-0005-0000-0000-0000F4060000}"/>
    <cellStyle name="_도로공사신고서_사진대지양식_12월16일(월)" xfId="1789" xr:uid="{00000000-0005-0000-0000-0000F5060000}"/>
    <cellStyle name="_도로공사신고서_사진대지양식_12월16일(월)_3월 월간공정보고" xfId="1790" xr:uid="{00000000-0005-0000-0000-0000F6060000}"/>
    <cellStyle name="_도로공사신고서_사진대지양식_12월16일(월)_3월 월간공정보고_4월점검정비일보" xfId="1791" xr:uid="{00000000-0005-0000-0000-0000F7060000}"/>
    <cellStyle name="_도로공사신고서_사진대지양식_12월16일(월)_3월 월간공정보고_4월점검정비일보_5월점검정비일보" xfId="1792" xr:uid="{00000000-0005-0000-0000-0000F8060000}"/>
    <cellStyle name="_도로공사신고서_사진대지양식_12월16일(월)_3월점검정비일보" xfId="1793" xr:uid="{00000000-0005-0000-0000-0000F9060000}"/>
    <cellStyle name="_도로공사신고서_사진대지양식_12월16일(월)_3월점검정비일보_4월점검정비일보" xfId="1794" xr:uid="{00000000-0005-0000-0000-0000FA060000}"/>
    <cellStyle name="_도로공사신고서_사진대지양식_12월16일(월)_3월점검정비일보_4월점검정비일보_5월점검정비일보" xfId="1795" xr:uid="{00000000-0005-0000-0000-0000FB060000}"/>
    <cellStyle name="_도로공사신고서_사진대지양식_12월16일(월)_5월점검정비일보" xfId="1796" xr:uid="{00000000-0005-0000-0000-0000FC060000}"/>
    <cellStyle name="_도로공사신고서_사진대지양식_4월점검정비일보" xfId="1797" xr:uid="{00000000-0005-0000-0000-0000FD060000}"/>
    <cellStyle name="_도로공사신고서_사진대지양식_4월점검정비일보_5월점검정비일보" xfId="1798" xr:uid="{00000000-0005-0000-0000-0000FE060000}"/>
    <cellStyle name="_도로공사신고서_사진대지양식_9월11일(수)" xfId="1799" xr:uid="{00000000-0005-0000-0000-0000FF060000}"/>
    <cellStyle name="_도로공사신고서_사진대지양식_9월11일(수)_3월 월간공정보고" xfId="1800" xr:uid="{00000000-0005-0000-0000-000000070000}"/>
    <cellStyle name="_도로공사신고서_사진대지양식_9월11일(수)_3월 월간공정보고_4월점검정비일보" xfId="1801" xr:uid="{00000000-0005-0000-0000-000001070000}"/>
    <cellStyle name="_도로공사신고서_사진대지양식_9월11일(수)_3월 월간공정보고_4월점검정비일보_5월점검정비일보" xfId="1802" xr:uid="{00000000-0005-0000-0000-000002070000}"/>
    <cellStyle name="_도로공사신고서_사진대지양식_9월11일(수)_3월점검정비일보" xfId="1803" xr:uid="{00000000-0005-0000-0000-000003070000}"/>
    <cellStyle name="_도로공사신고서_사진대지양식_9월11일(수)_3월점검정비일보_4월점검정비일보" xfId="1804" xr:uid="{00000000-0005-0000-0000-000004070000}"/>
    <cellStyle name="_도로공사신고서_사진대지양식_9월11일(수)_3월점검정비일보_4월점검정비일보_5월점검정비일보" xfId="1805" xr:uid="{00000000-0005-0000-0000-000005070000}"/>
    <cellStyle name="_도로공사신고서_사진대지양식_9월11일(수)_5월점검정비일보" xfId="1806" xr:uid="{00000000-0005-0000-0000-000006070000}"/>
    <cellStyle name="_도로공사신고서_사진대지양식_사진대지양식" xfId="1807" xr:uid="{00000000-0005-0000-0000-000007070000}"/>
    <cellStyle name="_도로공사신고서_사진대지양식_사진대지양식_1" xfId="1808" xr:uid="{00000000-0005-0000-0000-000008070000}"/>
    <cellStyle name="_도로공사신고서_사진대지양식_사진대지양식_1_3월 월간공정보고" xfId="1809" xr:uid="{00000000-0005-0000-0000-000009070000}"/>
    <cellStyle name="_도로공사신고서_사진대지양식_사진대지양식_1_3월 월간공정보고_4월점검정비일보" xfId="1810" xr:uid="{00000000-0005-0000-0000-00000A070000}"/>
    <cellStyle name="_도로공사신고서_사진대지양식_사진대지양식_1_3월 월간공정보고_4월점검정비일보_5월점검정비일보" xfId="1811" xr:uid="{00000000-0005-0000-0000-00000B070000}"/>
    <cellStyle name="_도로공사신고서_사진대지양식_사진대지양식_1_3월점검정비일보" xfId="1812" xr:uid="{00000000-0005-0000-0000-00000C070000}"/>
    <cellStyle name="_도로공사신고서_사진대지양식_사진대지양식_1_3월점검정비일보_4월점검정비일보" xfId="1813" xr:uid="{00000000-0005-0000-0000-00000D070000}"/>
    <cellStyle name="_도로공사신고서_사진대지양식_사진대지양식_1_3월점검정비일보_4월점검정비일보_5월점검정비일보" xfId="1814" xr:uid="{00000000-0005-0000-0000-00000E070000}"/>
    <cellStyle name="_도로공사신고서_사진대지양식_사진대지양식_1_5월점검정비일보" xfId="1815" xr:uid="{00000000-0005-0000-0000-00000F070000}"/>
    <cellStyle name="_도로공사신고서_사진대지양식_사진대지양식_10월8일(화)" xfId="1816" xr:uid="{00000000-0005-0000-0000-000010070000}"/>
    <cellStyle name="_도로공사신고서_사진대지양식_사진대지양식_10월8일(화)_3월 월간공정보고" xfId="1817" xr:uid="{00000000-0005-0000-0000-000011070000}"/>
    <cellStyle name="_도로공사신고서_사진대지양식_사진대지양식_10월8일(화)_3월 월간공정보고_4월점검정비일보" xfId="1818" xr:uid="{00000000-0005-0000-0000-000012070000}"/>
    <cellStyle name="_도로공사신고서_사진대지양식_사진대지양식_10월8일(화)_3월 월간공정보고_4월점검정비일보_5월점검정비일보" xfId="1819" xr:uid="{00000000-0005-0000-0000-000013070000}"/>
    <cellStyle name="_도로공사신고서_사진대지양식_사진대지양식_10월8일(화)_3월점검정비일보" xfId="1820" xr:uid="{00000000-0005-0000-0000-000014070000}"/>
    <cellStyle name="_도로공사신고서_사진대지양식_사진대지양식_10월8일(화)_3월점검정비일보_4월점검정비일보" xfId="1821" xr:uid="{00000000-0005-0000-0000-000015070000}"/>
    <cellStyle name="_도로공사신고서_사진대지양식_사진대지양식_10월8일(화)_3월점검정비일보_4월점검정비일보_5월점검정비일보" xfId="1822" xr:uid="{00000000-0005-0000-0000-000016070000}"/>
    <cellStyle name="_도로공사신고서_사진대지양식_사진대지양식_10월8일(화)_5월점검정비일보" xfId="1823" xr:uid="{00000000-0005-0000-0000-000017070000}"/>
    <cellStyle name="_도로공사신고서_사진대지양식_사진대지양식_12월16일(월)" xfId="1824" xr:uid="{00000000-0005-0000-0000-000018070000}"/>
    <cellStyle name="_도로공사신고서_사진대지양식_사진대지양식_12월16일(월)_3월 월간공정보고" xfId="1825" xr:uid="{00000000-0005-0000-0000-000019070000}"/>
    <cellStyle name="_도로공사신고서_사진대지양식_사진대지양식_12월16일(월)_3월 월간공정보고_4월점검정비일보" xfId="1826" xr:uid="{00000000-0005-0000-0000-00001A070000}"/>
    <cellStyle name="_도로공사신고서_사진대지양식_사진대지양식_12월16일(월)_3월 월간공정보고_4월점검정비일보_5월점검정비일보" xfId="1827" xr:uid="{00000000-0005-0000-0000-00001B070000}"/>
    <cellStyle name="_도로공사신고서_사진대지양식_사진대지양식_12월16일(월)_3월점검정비일보" xfId="1828" xr:uid="{00000000-0005-0000-0000-00001C070000}"/>
    <cellStyle name="_도로공사신고서_사진대지양식_사진대지양식_12월16일(월)_3월점검정비일보_4월점검정비일보" xfId="1829" xr:uid="{00000000-0005-0000-0000-00001D070000}"/>
    <cellStyle name="_도로공사신고서_사진대지양식_사진대지양식_12월16일(월)_3월점검정비일보_4월점검정비일보_5월점검정비일보" xfId="1830" xr:uid="{00000000-0005-0000-0000-00001E070000}"/>
    <cellStyle name="_도로공사신고서_사진대지양식_사진대지양식_12월16일(월)_5월점검정비일보" xfId="1831" xr:uid="{00000000-0005-0000-0000-00001F070000}"/>
    <cellStyle name="_도로공사신고서_사진대지양식_사진대지양식_2002사진대지" xfId="1832" xr:uid="{00000000-0005-0000-0000-000020070000}"/>
    <cellStyle name="_도로공사신고서_사진대지양식_사진대지양식_2002사진대지_10월8일(화)" xfId="1833" xr:uid="{00000000-0005-0000-0000-000021070000}"/>
    <cellStyle name="_도로공사신고서_사진대지양식_사진대지양식_2002사진대지_10월8일(화)_3월 월간공정보고" xfId="1834" xr:uid="{00000000-0005-0000-0000-000022070000}"/>
    <cellStyle name="_도로공사신고서_사진대지양식_사진대지양식_2002사진대지_10월8일(화)_3월 월간공정보고_4월점검정비일보" xfId="1835" xr:uid="{00000000-0005-0000-0000-000023070000}"/>
    <cellStyle name="_도로공사신고서_사진대지양식_사진대지양식_2002사진대지_10월8일(화)_3월 월간공정보고_4월점검정비일보_5월점검정비일보" xfId="1836" xr:uid="{00000000-0005-0000-0000-000024070000}"/>
    <cellStyle name="_도로공사신고서_사진대지양식_사진대지양식_2002사진대지_10월8일(화)_3월점검정비일보" xfId="1837" xr:uid="{00000000-0005-0000-0000-000025070000}"/>
    <cellStyle name="_도로공사신고서_사진대지양식_사진대지양식_2002사진대지_10월8일(화)_3월점검정비일보_4월점검정비일보" xfId="1838" xr:uid="{00000000-0005-0000-0000-000026070000}"/>
    <cellStyle name="_도로공사신고서_사진대지양식_사진대지양식_2002사진대지_10월8일(화)_3월점검정비일보_4월점검정비일보_5월점검정비일보" xfId="1839" xr:uid="{00000000-0005-0000-0000-000027070000}"/>
    <cellStyle name="_도로공사신고서_사진대지양식_사진대지양식_2002사진대지_10월8일(화)_5월점검정비일보" xfId="1840" xr:uid="{00000000-0005-0000-0000-000028070000}"/>
    <cellStyle name="_도로공사신고서_사진대지양식_사진대지양식_2002사진대지_12월16일(월)" xfId="1841" xr:uid="{00000000-0005-0000-0000-000029070000}"/>
    <cellStyle name="_도로공사신고서_사진대지양식_사진대지양식_2002사진대지_12월16일(월)_3월 월간공정보고" xfId="1842" xr:uid="{00000000-0005-0000-0000-00002A070000}"/>
    <cellStyle name="_도로공사신고서_사진대지양식_사진대지양식_2002사진대지_12월16일(월)_3월 월간공정보고_4월점검정비일보" xfId="1843" xr:uid="{00000000-0005-0000-0000-00002B070000}"/>
    <cellStyle name="_도로공사신고서_사진대지양식_사진대지양식_2002사진대지_12월16일(월)_3월 월간공정보고_4월점검정비일보_5월점검정비일보" xfId="1844" xr:uid="{00000000-0005-0000-0000-00002C070000}"/>
    <cellStyle name="_도로공사신고서_사진대지양식_사진대지양식_2002사진대지_12월16일(월)_3월점검정비일보" xfId="1845" xr:uid="{00000000-0005-0000-0000-00002D070000}"/>
    <cellStyle name="_도로공사신고서_사진대지양식_사진대지양식_2002사진대지_12월16일(월)_3월점검정비일보_4월점검정비일보" xfId="1846" xr:uid="{00000000-0005-0000-0000-00002E070000}"/>
    <cellStyle name="_도로공사신고서_사진대지양식_사진대지양식_2002사진대지_12월16일(월)_3월점검정비일보_4월점검정비일보_5월점검정비일보" xfId="1847" xr:uid="{00000000-0005-0000-0000-00002F070000}"/>
    <cellStyle name="_도로공사신고서_사진대지양식_사진대지양식_2002사진대지_12월16일(월)_5월점검정비일보" xfId="1848" xr:uid="{00000000-0005-0000-0000-000030070000}"/>
    <cellStyle name="_도로공사신고서_사진대지양식_사진대지양식_2002사진대지_4월점검정비일보" xfId="1849" xr:uid="{00000000-0005-0000-0000-000031070000}"/>
    <cellStyle name="_도로공사신고서_사진대지양식_사진대지양식_2002사진대지_4월점검정비일보_5월점검정비일보" xfId="1850" xr:uid="{00000000-0005-0000-0000-000032070000}"/>
    <cellStyle name="_도로공사신고서_사진대지양식_사진대지양식_2002사진대지_9월11일(수)" xfId="1851" xr:uid="{00000000-0005-0000-0000-000033070000}"/>
    <cellStyle name="_도로공사신고서_사진대지양식_사진대지양식_2002사진대지_9월11일(수)_3월 월간공정보고" xfId="1852" xr:uid="{00000000-0005-0000-0000-000034070000}"/>
    <cellStyle name="_도로공사신고서_사진대지양식_사진대지양식_2002사진대지_9월11일(수)_3월 월간공정보고_4월점검정비일보" xfId="1853" xr:uid="{00000000-0005-0000-0000-000035070000}"/>
    <cellStyle name="_도로공사신고서_사진대지양식_사진대지양식_2002사진대지_9월11일(수)_3월 월간공정보고_4월점검정비일보_5월점검정비일보" xfId="1854" xr:uid="{00000000-0005-0000-0000-000036070000}"/>
    <cellStyle name="_도로공사신고서_사진대지양식_사진대지양식_2002사진대지_9월11일(수)_3월점검정비일보" xfId="1855" xr:uid="{00000000-0005-0000-0000-000037070000}"/>
    <cellStyle name="_도로공사신고서_사진대지양식_사진대지양식_2002사진대지_9월11일(수)_3월점검정비일보_4월점검정비일보" xfId="1856" xr:uid="{00000000-0005-0000-0000-000038070000}"/>
    <cellStyle name="_도로공사신고서_사진대지양식_사진대지양식_2002사진대지_9월11일(수)_3월점검정비일보_4월점검정비일보_5월점검정비일보" xfId="1857" xr:uid="{00000000-0005-0000-0000-000039070000}"/>
    <cellStyle name="_도로공사신고서_사진대지양식_사진대지양식_2002사진대지_9월11일(수)_5월점검정비일보" xfId="1858" xr:uid="{00000000-0005-0000-0000-00003A070000}"/>
    <cellStyle name="_도로공사신고서_사진대지양식_사진대지양식_4월점검정비일보" xfId="1859" xr:uid="{00000000-0005-0000-0000-00003B070000}"/>
    <cellStyle name="_도로공사신고서_사진대지양식_사진대지양식_4월점검정비일보_5월점검정비일보" xfId="1860" xr:uid="{00000000-0005-0000-0000-00003C070000}"/>
    <cellStyle name="_도로공사신고서_사진대지양식_사진대지양식_9월11일(수)" xfId="1861" xr:uid="{00000000-0005-0000-0000-00003D070000}"/>
    <cellStyle name="_도로공사신고서_사진대지양식_사진대지양식_9월11일(수)_3월 월간공정보고" xfId="1862" xr:uid="{00000000-0005-0000-0000-00003E070000}"/>
    <cellStyle name="_도로공사신고서_사진대지양식_사진대지양식_9월11일(수)_3월 월간공정보고_4월점검정비일보" xfId="1863" xr:uid="{00000000-0005-0000-0000-00003F070000}"/>
    <cellStyle name="_도로공사신고서_사진대지양식_사진대지양식_9월11일(수)_3월 월간공정보고_4월점검정비일보_5월점검정비일보" xfId="1864" xr:uid="{00000000-0005-0000-0000-000040070000}"/>
    <cellStyle name="_도로공사신고서_사진대지양식_사진대지양식_9월11일(수)_3월점검정비일보" xfId="1865" xr:uid="{00000000-0005-0000-0000-000041070000}"/>
    <cellStyle name="_도로공사신고서_사진대지양식_사진대지양식_9월11일(수)_3월점검정비일보_4월점검정비일보" xfId="1866" xr:uid="{00000000-0005-0000-0000-000042070000}"/>
    <cellStyle name="_도로공사신고서_사진대지양식_사진대지양식_9월11일(수)_3월점검정비일보_4월점검정비일보_5월점검정비일보" xfId="1867" xr:uid="{00000000-0005-0000-0000-000043070000}"/>
    <cellStyle name="_도로공사신고서_사진대지양식_사진대지양식_9월11일(수)_5월점검정비일보" xfId="1868" xr:uid="{00000000-0005-0000-0000-000044070000}"/>
    <cellStyle name="_도로공사신고서_사진대지양식_사진대지양식_사진대지양식" xfId="1869" xr:uid="{00000000-0005-0000-0000-000045070000}"/>
    <cellStyle name="_도로공사신고서_사진대지양식_사진대지양식_사진대지양식_1" xfId="1870" xr:uid="{00000000-0005-0000-0000-000046070000}"/>
    <cellStyle name="_도로공사신고서_사진대지양식_사진대지양식_사진대지양식_1_3월 월간공정보고" xfId="1871" xr:uid="{00000000-0005-0000-0000-000047070000}"/>
    <cellStyle name="_도로공사신고서_사진대지양식_사진대지양식_사진대지양식_1_3월 월간공정보고_4월점검정비일보" xfId="1872" xr:uid="{00000000-0005-0000-0000-000048070000}"/>
    <cellStyle name="_도로공사신고서_사진대지양식_사진대지양식_사진대지양식_1_3월 월간공정보고_4월점검정비일보_5월점검정비일보" xfId="1873" xr:uid="{00000000-0005-0000-0000-000049070000}"/>
    <cellStyle name="_도로공사신고서_사진대지양식_사진대지양식_사진대지양식_1_3월점검정비일보" xfId="1874" xr:uid="{00000000-0005-0000-0000-00004A070000}"/>
    <cellStyle name="_도로공사신고서_사진대지양식_사진대지양식_사진대지양식_1_3월점검정비일보_4월점검정비일보" xfId="1875" xr:uid="{00000000-0005-0000-0000-00004B070000}"/>
    <cellStyle name="_도로공사신고서_사진대지양식_사진대지양식_사진대지양식_1_3월점검정비일보_4월점검정비일보_5월점검정비일보" xfId="1876" xr:uid="{00000000-0005-0000-0000-00004C070000}"/>
    <cellStyle name="_도로공사신고서_사진대지양식_사진대지양식_사진대지양식_1_5월점검정비일보" xfId="1877" xr:uid="{00000000-0005-0000-0000-00004D070000}"/>
    <cellStyle name="_도로공사신고서_사진대지양식_사진대지양식_사진대지양식_10월8일(화)" xfId="1878" xr:uid="{00000000-0005-0000-0000-00004E070000}"/>
    <cellStyle name="_도로공사신고서_사진대지양식_사진대지양식_사진대지양식_10월8일(화)_3월 월간공정보고" xfId="1879" xr:uid="{00000000-0005-0000-0000-00004F070000}"/>
    <cellStyle name="_도로공사신고서_사진대지양식_사진대지양식_사진대지양식_10월8일(화)_3월 월간공정보고_4월점검정비일보" xfId="1880" xr:uid="{00000000-0005-0000-0000-000050070000}"/>
    <cellStyle name="_도로공사신고서_사진대지양식_사진대지양식_사진대지양식_10월8일(화)_3월 월간공정보고_4월점검정비일보_5월점검정비일보" xfId="1881" xr:uid="{00000000-0005-0000-0000-000051070000}"/>
    <cellStyle name="_도로공사신고서_사진대지양식_사진대지양식_사진대지양식_10월8일(화)_3월점검정비일보" xfId="1882" xr:uid="{00000000-0005-0000-0000-000052070000}"/>
    <cellStyle name="_도로공사신고서_사진대지양식_사진대지양식_사진대지양식_10월8일(화)_3월점검정비일보_4월점검정비일보" xfId="1883" xr:uid="{00000000-0005-0000-0000-000053070000}"/>
    <cellStyle name="_도로공사신고서_사진대지양식_사진대지양식_사진대지양식_10월8일(화)_3월점검정비일보_4월점검정비일보_5월점검정비일보" xfId="1884" xr:uid="{00000000-0005-0000-0000-000054070000}"/>
    <cellStyle name="_도로공사신고서_사진대지양식_사진대지양식_사진대지양식_10월8일(화)_5월점검정비일보" xfId="1885" xr:uid="{00000000-0005-0000-0000-000055070000}"/>
    <cellStyle name="_도로공사신고서_사진대지양식_사진대지양식_사진대지양식_12월16일(월)" xfId="1886" xr:uid="{00000000-0005-0000-0000-000056070000}"/>
    <cellStyle name="_도로공사신고서_사진대지양식_사진대지양식_사진대지양식_12월16일(월)_3월 월간공정보고" xfId="1887" xr:uid="{00000000-0005-0000-0000-000057070000}"/>
    <cellStyle name="_도로공사신고서_사진대지양식_사진대지양식_사진대지양식_12월16일(월)_3월 월간공정보고_4월점검정비일보" xfId="1888" xr:uid="{00000000-0005-0000-0000-000058070000}"/>
    <cellStyle name="_도로공사신고서_사진대지양식_사진대지양식_사진대지양식_12월16일(월)_3월 월간공정보고_4월점검정비일보_5월점검정비일보" xfId="1889" xr:uid="{00000000-0005-0000-0000-000059070000}"/>
    <cellStyle name="_도로공사신고서_사진대지양식_사진대지양식_사진대지양식_12월16일(월)_3월점검정비일보" xfId="1890" xr:uid="{00000000-0005-0000-0000-00005A070000}"/>
    <cellStyle name="_도로공사신고서_사진대지양식_사진대지양식_사진대지양식_12월16일(월)_3월점검정비일보_4월점검정비일보" xfId="1891" xr:uid="{00000000-0005-0000-0000-00005B070000}"/>
    <cellStyle name="_도로공사신고서_사진대지양식_사진대지양식_사진대지양식_12월16일(월)_3월점검정비일보_4월점검정비일보_5월점검정비일보" xfId="1892" xr:uid="{00000000-0005-0000-0000-00005C070000}"/>
    <cellStyle name="_도로공사신고서_사진대지양식_사진대지양식_사진대지양식_12월16일(월)_5월점검정비일보" xfId="1893" xr:uid="{00000000-0005-0000-0000-00005D070000}"/>
    <cellStyle name="_도로공사신고서_사진대지양식_사진대지양식_사진대지양식_4월점검정비일보" xfId="1894" xr:uid="{00000000-0005-0000-0000-00005E070000}"/>
    <cellStyle name="_도로공사신고서_사진대지양식_사진대지양식_사진대지양식_4월점검정비일보_5월점검정비일보" xfId="1895" xr:uid="{00000000-0005-0000-0000-00005F070000}"/>
    <cellStyle name="_도로공사신고서_사진대지양식_사진대지양식_사진대지양식_9월11일(수)" xfId="1896" xr:uid="{00000000-0005-0000-0000-000060070000}"/>
    <cellStyle name="_도로공사신고서_사진대지양식_사진대지양식_사진대지양식_9월11일(수)_3월 월간공정보고" xfId="1897" xr:uid="{00000000-0005-0000-0000-000061070000}"/>
    <cellStyle name="_도로공사신고서_사진대지양식_사진대지양식_사진대지양식_9월11일(수)_3월 월간공정보고_4월점검정비일보" xfId="1898" xr:uid="{00000000-0005-0000-0000-000062070000}"/>
    <cellStyle name="_도로공사신고서_사진대지양식_사진대지양식_사진대지양식_9월11일(수)_3월 월간공정보고_4월점검정비일보_5월점검정비일보" xfId="1899" xr:uid="{00000000-0005-0000-0000-000063070000}"/>
    <cellStyle name="_도로공사신고서_사진대지양식_사진대지양식_사진대지양식_9월11일(수)_3월점검정비일보" xfId="1900" xr:uid="{00000000-0005-0000-0000-000064070000}"/>
    <cellStyle name="_도로공사신고서_사진대지양식_사진대지양식_사진대지양식_9월11일(수)_3월점검정비일보_4월점검정비일보" xfId="1901" xr:uid="{00000000-0005-0000-0000-000065070000}"/>
    <cellStyle name="_도로공사신고서_사진대지양식_사진대지양식_사진대지양식_9월11일(수)_3월점검정비일보_4월점검정비일보_5월점검정비일보" xfId="1902" xr:uid="{00000000-0005-0000-0000-000066070000}"/>
    <cellStyle name="_도로공사신고서_사진대지양식_사진대지양식_사진대지양식_9월11일(수)_5월점검정비일보" xfId="1903" xr:uid="{00000000-0005-0000-0000-000067070000}"/>
    <cellStyle name="_도로공사신고서_사진대지양식_사진대지양식_사진대지양식_사진대지양식" xfId="1904" xr:uid="{00000000-0005-0000-0000-000068070000}"/>
    <cellStyle name="_도로공사신고서_사진대지양식_사진대지양식_사진대지양식_사진대지양식_3월 월간공정보고" xfId="1905" xr:uid="{00000000-0005-0000-0000-000069070000}"/>
    <cellStyle name="_도로공사신고서_사진대지양식_사진대지양식_사진대지양식_사진대지양식_3월 월간공정보고_4월점검정비일보" xfId="1906" xr:uid="{00000000-0005-0000-0000-00006A070000}"/>
    <cellStyle name="_도로공사신고서_사진대지양식_사진대지양식_사진대지양식_사진대지양식_3월 월간공정보고_4월점검정비일보_5월점검정비일보" xfId="1907" xr:uid="{00000000-0005-0000-0000-00006B070000}"/>
    <cellStyle name="_도로공사신고서_사진대지양식_사진대지양식_사진대지양식_사진대지양식_3월점검정비일보" xfId="1908" xr:uid="{00000000-0005-0000-0000-00006C070000}"/>
    <cellStyle name="_도로공사신고서_사진대지양식_사진대지양식_사진대지양식_사진대지양식_3월점검정비일보_4월점검정비일보" xfId="1909" xr:uid="{00000000-0005-0000-0000-00006D070000}"/>
    <cellStyle name="_도로공사신고서_사진대지양식_사진대지양식_사진대지양식_사진대지양식_3월점검정비일보_4월점검정비일보_5월점검정비일보" xfId="1910" xr:uid="{00000000-0005-0000-0000-00006E070000}"/>
    <cellStyle name="_도로공사신고서_사진대지양식_사진대지양식_사진대지양식_사진대지양식_5월점검정비일보" xfId="1911" xr:uid="{00000000-0005-0000-0000-00006F070000}"/>
    <cellStyle name="_도로공사신고서_사진대지양식_사진대지양식_사진대지양식_사진대지양식1" xfId="1912" xr:uid="{00000000-0005-0000-0000-000070070000}"/>
    <cellStyle name="_도로공사신고서_사진대지양식_사진대지양식_사진대지양식_사진대지양식1_자재(견적서)(04)" xfId="1913" xr:uid="{00000000-0005-0000-0000-000071070000}"/>
    <cellStyle name="_도로공사신고서_사진대지양식_사진대지양식_사진대지양식_사진대지양식1_준공내역서(2단계)" xfId="1914" xr:uid="{00000000-0005-0000-0000-000072070000}"/>
    <cellStyle name="_도로공사신고서_사진대지양식_사진대지양식_사진대지양식_사진대지양식1_준공내역서(2단계)_자재(견적서)(04)" xfId="1915" xr:uid="{00000000-0005-0000-0000-000073070000}"/>
    <cellStyle name="_도로공사신고서_사진대지양식_사진대지양식_사진대지양식_사진대지양식1_준공내역서(2단계1)" xfId="1916" xr:uid="{00000000-0005-0000-0000-000074070000}"/>
    <cellStyle name="_도로공사신고서_사진대지양식_사진대지양식_사진대지양식_사진대지양식1_준공내역서(2단계1)_자재(견적서)(04)" xfId="1917" xr:uid="{00000000-0005-0000-0000-000075070000}"/>
    <cellStyle name="_도로공사신고서_사진대지양식_사진대지양식_사진대지양식_자재(견적서)(04)" xfId="1918" xr:uid="{00000000-0005-0000-0000-000076070000}"/>
    <cellStyle name="_도로공사신고서_사진대지양식_사진대지양식_사진대지양식_준공내역서(2단계)" xfId="1919" xr:uid="{00000000-0005-0000-0000-000077070000}"/>
    <cellStyle name="_도로공사신고서_사진대지양식_사진대지양식_사진대지양식_준공내역서(2단계)_자재(견적서)(04)" xfId="1920" xr:uid="{00000000-0005-0000-0000-000078070000}"/>
    <cellStyle name="_도로공사신고서_사진대지양식_사진대지양식_사진대지양식_준공내역서(2단계1)" xfId="1921" xr:uid="{00000000-0005-0000-0000-000079070000}"/>
    <cellStyle name="_도로공사신고서_사진대지양식_사진대지양식_사진대지양식_준공내역서(2단계1)_자재(견적서)(04)" xfId="1922" xr:uid="{00000000-0005-0000-0000-00007A070000}"/>
    <cellStyle name="_도로공사신고서_사진대지양식_사진대지양식_사진대지양식1" xfId="1923" xr:uid="{00000000-0005-0000-0000-00007B070000}"/>
    <cellStyle name="_도로공사신고서_사진대지양식_사진대지양식_사진대지양식1_사진대지양식1" xfId="1924" xr:uid="{00000000-0005-0000-0000-00007C070000}"/>
    <cellStyle name="_도로공사신고서_사진대지양식_사진대지양식_사진대지양식1_사진대지양식1_자재(견적서)(04)" xfId="1925" xr:uid="{00000000-0005-0000-0000-00007D070000}"/>
    <cellStyle name="_도로공사신고서_사진대지양식_사진대지양식_사진대지양식1_사진대지양식1_준공내역서(2단계)" xfId="1926" xr:uid="{00000000-0005-0000-0000-00007E070000}"/>
    <cellStyle name="_도로공사신고서_사진대지양식_사진대지양식_사진대지양식1_사진대지양식1_준공내역서(2단계)_자재(견적서)(04)" xfId="1927" xr:uid="{00000000-0005-0000-0000-00007F070000}"/>
    <cellStyle name="_도로공사신고서_사진대지양식_사진대지양식_사진대지양식1_사진대지양식1_준공내역서(2단계1)" xfId="1928" xr:uid="{00000000-0005-0000-0000-000080070000}"/>
    <cellStyle name="_도로공사신고서_사진대지양식_사진대지양식_사진대지양식1_사진대지양식1_준공내역서(2단계1)_자재(견적서)(04)" xfId="1929" xr:uid="{00000000-0005-0000-0000-000081070000}"/>
    <cellStyle name="_도로공사신고서_사진대지양식_사진대지양식_사진대지양식1_자재(견적서)(04)" xfId="1930" xr:uid="{00000000-0005-0000-0000-000082070000}"/>
    <cellStyle name="_도로공사신고서_사진대지양식_사진대지양식_사진대지양식1_준공내역서(2단계)" xfId="1931" xr:uid="{00000000-0005-0000-0000-000083070000}"/>
    <cellStyle name="_도로공사신고서_사진대지양식_사진대지양식_사진대지양식1_준공내역서(2단계)_자재(견적서)(04)" xfId="1932" xr:uid="{00000000-0005-0000-0000-000084070000}"/>
    <cellStyle name="_도로공사신고서_사진대지양식_사진대지양식_사진대지양식1_준공내역서(2단계1)" xfId="1933" xr:uid="{00000000-0005-0000-0000-000085070000}"/>
    <cellStyle name="_도로공사신고서_사진대지양식_사진대지양식_사진대지양식1_준공내역서(2단계1)_자재(견적서)(04)" xfId="1934" xr:uid="{00000000-0005-0000-0000-000086070000}"/>
    <cellStyle name="_도로공사신고서_사진대지양식_사진대지양식_자재(견적서)(04)" xfId="1935" xr:uid="{00000000-0005-0000-0000-000087070000}"/>
    <cellStyle name="_도로공사신고서_사진대지양식_사진대지양식_준공내역서(2단계)" xfId="1936" xr:uid="{00000000-0005-0000-0000-000088070000}"/>
    <cellStyle name="_도로공사신고서_사진대지양식_사진대지양식_준공내역서(2단계)_자재(견적서)(04)" xfId="1937" xr:uid="{00000000-0005-0000-0000-000089070000}"/>
    <cellStyle name="_도로공사신고서_사진대지양식_사진대지양식_준공내역서(2단계1)" xfId="1938" xr:uid="{00000000-0005-0000-0000-00008A070000}"/>
    <cellStyle name="_도로공사신고서_사진대지양식_사진대지양식_준공내역서(2단계1)_자재(견적서)(04)" xfId="1939" xr:uid="{00000000-0005-0000-0000-00008B070000}"/>
    <cellStyle name="_도로공사신고서_사진대지양식_사진대지양식1" xfId="1940" xr:uid="{00000000-0005-0000-0000-00008C070000}"/>
    <cellStyle name="_도로공사신고서_사진대지양식_사진대지양식1_자재(견적서)(04)" xfId="1941" xr:uid="{00000000-0005-0000-0000-00008D070000}"/>
    <cellStyle name="_도로공사신고서_사진대지양식_사진대지양식1_준공내역서(2단계)" xfId="1942" xr:uid="{00000000-0005-0000-0000-00008E070000}"/>
    <cellStyle name="_도로공사신고서_사진대지양식_사진대지양식1_준공내역서(2단계)_자재(견적서)(04)" xfId="1943" xr:uid="{00000000-0005-0000-0000-00008F070000}"/>
    <cellStyle name="_도로공사신고서_사진대지양식_사진대지양식1_준공내역서(2단계1)" xfId="1944" xr:uid="{00000000-0005-0000-0000-000090070000}"/>
    <cellStyle name="_도로공사신고서_사진대지양식_사진대지양식1_준공내역서(2단계1)_자재(견적서)(04)" xfId="1945" xr:uid="{00000000-0005-0000-0000-000091070000}"/>
    <cellStyle name="_도로공사신고서_사진대지양식_자재(견적서)(04)" xfId="1946" xr:uid="{00000000-0005-0000-0000-000092070000}"/>
    <cellStyle name="_도로공사신고서_사진대지양식_준공내역서(2단계)" xfId="1947" xr:uid="{00000000-0005-0000-0000-000093070000}"/>
    <cellStyle name="_도로공사신고서_사진대지양식_준공내역서(2단계)_자재(견적서)(04)" xfId="1948" xr:uid="{00000000-0005-0000-0000-000094070000}"/>
    <cellStyle name="_도로공사신고서_사진대지양식_준공내역서(2단계1)" xfId="1949" xr:uid="{00000000-0005-0000-0000-000095070000}"/>
    <cellStyle name="_도로공사신고서_사진대지양식_준공내역서(2단계1)_자재(견적서)(04)" xfId="1950" xr:uid="{00000000-0005-0000-0000-000096070000}"/>
    <cellStyle name="_도로공사신고서_사진대지양식1" xfId="1951" xr:uid="{00000000-0005-0000-0000-000097070000}"/>
    <cellStyle name="_도로공사신고서_사진대지양식1_사진대지양식1" xfId="1952" xr:uid="{00000000-0005-0000-0000-000098070000}"/>
    <cellStyle name="_도로공사신고서_사진대지양식1_사진대지양식1_자재(견적서)(04)" xfId="1953" xr:uid="{00000000-0005-0000-0000-000099070000}"/>
    <cellStyle name="_도로공사신고서_사진대지양식1_사진대지양식1_준공내역서(2단계)" xfId="1954" xr:uid="{00000000-0005-0000-0000-00009A070000}"/>
    <cellStyle name="_도로공사신고서_사진대지양식1_사진대지양식1_준공내역서(2단계)_자재(견적서)(04)" xfId="1955" xr:uid="{00000000-0005-0000-0000-00009B070000}"/>
    <cellStyle name="_도로공사신고서_사진대지양식1_사진대지양식1_준공내역서(2단계1)" xfId="1956" xr:uid="{00000000-0005-0000-0000-00009C070000}"/>
    <cellStyle name="_도로공사신고서_사진대지양식1_사진대지양식1_준공내역서(2단계1)_자재(견적서)(04)" xfId="1957" xr:uid="{00000000-0005-0000-0000-00009D070000}"/>
    <cellStyle name="_도로공사신고서_사진대지양식1_자재(견적서)(04)" xfId="1958" xr:uid="{00000000-0005-0000-0000-00009E070000}"/>
    <cellStyle name="_도로공사신고서_사진대지양식1_준공내역서(2단계)" xfId="1959" xr:uid="{00000000-0005-0000-0000-00009F070000}"/>
    <cellStyle name="_도로공사신고서_사진대지양식1_준공내역서(2단계)_자재(견적서)(04)" xfId="1960" xr:uid="{00000000-0005-0000-0000-0000A0070000}"/>
    <cellStyle name="_도로공사신고서_사진대지양식1_준공내역서(2단계1)" xfId="1961" xr:uid="{00000000-0005-0000-0000-0000A1070000}"/>
    <cellStyle name="_도로공사신고서_사진대지양식1_준공내역서(2단계1)_자재(견적서)(04)" xfId="1962" xr:uid="{00000000-0005-0000-0000-0000A2070000}"/>
    <cellStyle name="_도로공사신고서_자재(견적서)(04)" xfId="1963" xr:uid="{00000000-0005-0000-0000-0000A3070000}"/>
    <cellStyle name="_도로공사신고서_준공내역서(2단계)" xfId="1964" xr:uid="{00000000-0005-0000-0000-0000A4070000}"/>
    <cellStyle name="_도로공사신고서_준공내역서(2단계)_자재(견적서)(04)" xfId="1965" xr:uid="{00000000-0005-0000-0000-0000A5070000}"/>
    <cellStyle name="_도로공사신고서_준공내역서(2단계1)" xfId="1966" xr:uid="{00000000-0005-0000-0000-0000A6070000}"/>
    <cellStyle name="_도로공사신고서_준공내역서(2단계1)_자재(견적서)(04)" xfId="1967" xr:uid="{00000000-0005-0000-0000-0000A7070000}"/>
    <cellStyle name="_도로공사신고서_초과근무비산출" xfId="1968" xr:uid="{00000000-0005-0000-0000-0000A8070000}"/>
    <cellStyle name="_도로공사신고서_초과근무비산출_공업초과근무산출내역(12)" xfId="1969" xr:uid="{00000000-0005-0000-0000-0000A9070000}"/>
    <cellStyle name="_도로공사신고서_초과근무비산출_수서 초과근무비산출(9월)" xfId="1970" xr:uid="{00000000-0005-0000-0000-0000AA070000}"/>
    <cellStyle name="_도로공사신고서_초과근무비산출_시간대별 작업사항(12월)" xfId="1971" xr:uid="{00000000-0005-0000-0000-0000AB070000}"/>
    <cellStyle name="_도로공사신고서_초과근무비산출_초과근무비산출(5월)" xfId="1972" xr:uid="{00000000-0005-0000-0000-0000AC070000}"/>
    <cellStyle name="_도로상 맨홀증고공사설계(03)" xfId="1973" xr:uid="{00000000-0005-0000-0000-0000AD070000}"/>
    <cellStyle name="_도로상 맨홀증고공사설계(03)_2단계제수밸브교체" xfId="1974" xr:uid="{00000000-0005-0000-0000-0000AE070000}"/>
    <cellStyle name="_도로상 맨홀증고공사설계(03)_2단계제수밸브교체_2단계수원분기, 포일분기 제수밸브교체 설계서" xfId="1975" xr:uid="{00000000-0005-0000-0000-0000AF070000}"/>
    <cellStyle name="_도로상 맨홀증고공사설계(03)_2단계제수밸브교체_2단계제수밸브교체" xfId="1976" xr:uid="{00000000-0005-0000-0000-0000B0070000}"/>
    <cellStyle name="_도로상 맨홀증고공사설계(03)_2단계제수밸브교체_2단계제수밸브교체(실적공사비)" xfId="1977" xr:uid="{00000000-0005-0000-0000-0000B1070000}"/>
    <cellStyle name="_도로상 맨홀증고공사설계(03변경)" xfId="1978" xr:uid="{00000000-0005-0000-0000-0000B2070000}"/>
    <cellStyle name="_도로상 맨홀증고공사설계(04)" xfId="1979" xr:uid="{00000000-0005-0000-0000-0000B3070000}"/>
    <cellStyle name="_도로상 맨홀증고공사설계도서" xfId="1980" xr:uid="{00000000-0005-0000-0000-0000B4070000}"/>
    <cellStyle name="_도로상 맨홀증고공사설계도서_2단계제수밸브교체" xfId="1981" xr:uid="{00000000-0005-0000-0000-0000B5070000}"/>
    <cellStyle name="_도로상 맨홀증고공사설계도서_2단계제수밸브교체_2단계수원분기, 포일분기 제수밸브교체 설계서" xfId="1982" xr:uid="{00000000-0005-0000-0000-0000B6070000}"/>
    <cellStyle name="_도로상 맨홀증고공사설계도서_2단계제수밸브교체_2단계제수밸브교체" xfId="1983" xr:uid="{00000000-0005-0000-0000-0000B7070000}"/>
    <cellStyle name="_도로상 맨홀증고공사설계도서_2단계제수밸브교체_2단계제수밸브교체(실적공사비)" xfId="1984" xr:uid="{00000000-0005-0000-0000-0000B8070000}"/>
    <cellStyle name="_도어개폐기산출서" xfId="1985" xr:uid="{00000000-0005-0000-0000-0000B9070000}"/>
    <cellStyle name="_동부 조계사 견적서 (제출)" xfId="1986" xr:uid="{00000000-0005-0000-0000-0000BA070000}"/>
    <cellStyle name="_동원꽃농원" xfId="1987" xr:uid="{00000000-0005-0000-0000-0000BB070000}"/>
    <cellStyle name="_동인천fcr1" xfId="1988" xr:uid="{00000000-0005-0000-0000-0000BC070000}"/>
    <cellStyle name="_동인천발주(2005)" xfId="1989" xr:uid="{00000000-0005-0000-0000-0000BD070000}"/>
    <cellStyle name="_동인천설변(2004.12.11)" xfId="1990" xr:uid="{00000000-0005-0000-0000-0000BE070000}"/>
    <cellStyle name="_동인천설변2004(총체)" xfId="1991" xr:uid="{00000000-0005-0000-0000-0000BF070000}"/>
    <cellStyle name="_망우역사(설계서050110)" xfId="1992" xr:uid="{00000000-0005-0000-0000-0000C0070000}"/>
    <cellStyle name="_망향휴게소조경시설물설치공사" xfId="1993" xr:uid="{00000000-0005-0000-0000-0000C1070000}"/>
    <cellStyle name="_맨홀 방수 보강공사예산통신070712" xfId="1994" xr:uid="{00000000-0005-0000-0000-0000C2070000}"/>
    <cellStyle name="_맨홀뚜껑보강예산통신 070712" xfId="1995" xr:uid="{00000000-0005-0000-0000-0000C3070000}"/>
    <cellStyle name="_맨홀뚜껑보강예산통신(본사보고)경원선" xfId="1996" xr:uid="{00000000-0005-0000-0000-0000C4070000}"/>
    <cellStyle name="_목천물류" xfId="1997" xr:uid="{00000000-0005-0000-0000-0000C5070000}"/>
    <cellStyle name="_물량" xfId="1998" xr:uid="{00000000-0005-0000-0000-0000C6070000}"/>
    <cellStyle name="_물량-인공6회" xfId="1999" xr:uid="{00000000-0005-0000-0000-0000C7070000}"/>
    <cellStyle name="_물빼기밸브 교체" xfId="2000" xr:uid="{00000000-0005-0000-0000-0000C8070000}"/>
    <cellStyle name="_물빼기밸브실보강(변경계약)" xfId="2001" xr:uid="{00000000-0005-0000-0000-0000C9070000}"/>
    <cellStyle name="_물빼기밸브실보강(변경계약)_296+0수량계산서" xfId="2002" xr:uid="{00000000-0005-0000-0000-0000CA070000}"/>
    <cellStyle name="_물빼기밸브실보강(변경계약)_2단계수원분기, 포일분기 제수밸브교체 설계서" xfId="2003" xr:uid="{00000000-0005-0000-0000-0000CB070000}"/>
    <cellStyle name="_물빼기밸브실보강(변경계약)_2단계제수밸브교체" xfId="2004" xr:uid="{00000000-0005-0000-0000-0000CC070000}"/>
    <cellStyle name="_물빼기밸브실보강(변경계약)_2단계제수밸브교체(실적공사비)" xfId="2005" xr:uid="{00000000-0005-0000-0000-0000CD070000}"/>
    <cellStyle name="_물빼기밸브실보강(변경계약)_3단계 No.296+0 제수밸브교체설계서" xfId="2006" xr:uid="{00000000-0005-0000-0000-0000CE070000}"/>
    <cellStyle name="_물빼기밸브실보강(변경계약)_3단계No(1)(1).296+0제수밸브교체설계서" xfId="2007" xr:uid="{00000000-0005-0000-0000-0000CF070000}"/>
    <cellStyle name="_물빼기밸브실보강(변경계약)_단수작업비" xfId="2008" xr:uid="{00000000-0005-0000-0000-0000D0070000}"/>
    <cellStyle name="_물빼기밸브실보강(변경계약)_물가대비표" xfId="2009" xr:uid="{00000000-0005-0000-0000-0000D1070000}"/>
    <cellStyle name="_물빼기밸브실보강(변경계약)_물빼기밸브 교체05" xfId="2010" xr:uid="{00000000-0005-0000-0000-0000D2070000}"/>
    <cellStyle name="_물빼기밸브실보강(변경계약)_비교내역서 " xfId="2011" xr:uid="{00000000-0005-0000-0000-0000D3070000}"/>
    <cellStyle name="_물빼기밸브실보강(변경계약)_산출내역서" xfId="2012" xr:uid="{00000000-0005-0000-0000-0000D4070000}"/>
    <cellStyle name="_물빼기밸브실보강(변경계약)_순공사비 (실적)" xfId="2013" xr:uid="{00000000-0005-0000-0000-0000D5070000}"/>
    <cellStyle name="_물빼기밸브실보강(변경계약)_일위대가표" xfId="2014" xr:uid="{00000000-0005-0000-0000-0000D6070000}"/>
    <cellStyle name="_물품구매청구서" xfId="2015" xr:uid="{00000000-0005-0000-0000-0000D7070000}"/>
    <cellStyle name="_반월(정)이산화탄소주입설비설계내역서" xfId="2016" xr:uid="{00000000-0005-0000-0000-0000D8070000}"/>
    <cellStyle name="_반월정수장전기시설공사(060118)" xfId="2017" xr:uid="{00000000-0005-0000-0000-0000D9070000}"/>
    <cellStyle name="_발산지구내역서" xfId="2018" xr:uid="{00000000-0005-0000-0000-0000DA070000}"/>
    <cellStyle name="_발주설계서" xfId="2019" xr:uid="{00000000-0005-0000-0000-0000DB070000}"/>
    <cellStyle name="_발주설계서_검토내역서(청주계통도수시설)" xfId="2020" xr:uid="{00000000-0005-0000-0000-0000DC070000}"/>
    <cellStyle name="_방동" xfId="2021" xr:uid="{00000000-0005-0000-0000-0000DD070000}"/>
    <cellStyle name="_방동_방동" xfId="2022" xr:uid="{00000000-0005-0000-0000-0000DE070000}"/>
    <cellStyle name="_방동_방동_설계서" xfId="2023" xr:uid="{00000000-0005-0000-0000-0000DF070000}"/>
    <cellStyle name="_방동_방동_성남보행자도로 설계서" xfId="2024" xr:uid="{00000000-0005-0000-0000-0000E0070000}"/>
    <cellStyle name="_방동_산양리지구" xfId="2025" xr:uid="{00000000-0005-0000-0000-0000E1070000}"/>
    <cellStyle name="_방동_산양리지구_설계서" xfId="2026" xr:uid="{00000000-0005-0000-0000-0000E2070000}"/>
    <cellStyle name="_방동_산양리지구_성남보행자도로 설계서" xfId="2027" xr:uid="{00000000-0005-0000-0000-0000E3070000}"/>
    <cellStyle name="_방동_서상2리" xfId="2028" xr:uid="{00000000-0005-0000-0000-0000E4070000}"/>
    <cellStyle name="_방동_서상2리_설계서" xfId="2029" xr:uid="{00000000-0005-0000-0000-0000E5070000}"/>
    <cellStyle name="_방동_서상2리_성남보행자도로 설계서" xfId="2030" xr:uid="{00000000-0005-0000-0000-0000E6070000}"/>
    <cellStyle name="_방동_설계서" xfId="2031" xr:uid="{00000000-0005-0000-0000-0000E7070000}"/>
    <cellStyle name="_방동_성남보행자도로 설계서" xfId="2032" xr:uid="{00000000-0005-0000-0000-0000E8070000}"/>
    <cellStyle name="_방동_원평" xfId="2033" xr:uid="{00000000-0005-0000-0000-0000E9070000}"/>
    <cellStyle name="_방동_원평_설계서" xfId="2034" xr:uid="{00000000-0005-0000-0000-0000EA070000}"/>
    <cellStyle name="_방동_원평_성남보행자도로 설계서" xfId="2035" xr:uid="{00000000-0005-0000-0000-0000EB070000}"/>
    <cellStyle name="_방동_추곡" xfId="2036" xr:uid="{00000000-0005-0000-0000-0000EC070000}"/>
    <cellStyle name="_방동_추곡_설계서" xfId="2037" xr:uid="{00000000-0005-0000-0000-0000ED070000}"/>
    <cellStyle name="_방동_추곡_성남보행자도로 설계서" xfId="2038" xr:uid="{00000000-0005-0000-0000-0000EE070000}"/>
    <cellStyle name="_방배동 센트레빌 물량산출" xfId="2039" xr:uid="{00000000-0005-0000-0000-0000EF070000}"/>
    <cellStyle name="_배관배선" xfId="2040" xr:uid="{00000000-0005-0000-0000-0000F0070000}"/>
    <cellStyle name="_배관용홈파기교량개소(03.01.06)" xfId="2041" xr:uid="{00000000-0005-0000-0000-0000F1070000}"/>
    <cellStyle name="_배수펌프설계서(최종)수정" xfId="2042" xr:uid="{00000000-0005-0000-0000-0000F2070000}"/>
    <cellStyle name="_배출수동설계" xfId="2043" xr:uid="{00000000-0005-0000-0000-0000F3070000}"/>
    <cellStyle name="_밸브개선공사(시흥)" xfId="2044" xr:uid="{00000000-0005-0000-0000-0000F4070000}"/>
    <cellStyle name="_밸브실 유지보수 설계서 (version 1)" xfId="2045" xr:uid="{00000000-0005-0000-0000-0000F5070000}"/>
    <cellStyle name="_밸브실보수공사(계약)" xfId="2046" xr:uid="{00000000-0005-0000-0000-0000F6070000}"/>
    <cellStyle name="_밸브실증고준공" xfId="2047" xr:uid="{00000000-0005-0000-0000-0000F7070000}"/>
    <cellStyle name="_밸브실증고준공_자재(견적서)(04)" xfId="2048" xr:uid="{00000000-0005-0000-0000-0000F8070000}"/>
    <cellStyle name="_밸브실증고준공_준공내역서(2단계)" xfId="2049" xr:uid="{00000000-0005-0000-0000-0000F9070000}"/>
    <cellStyle name="_밸브실증고준공_준공내역서(2단계)_자재(견적서)(04)" xfId="2050" xr:uid="{00000000-0005-0000-0000-0000FA070000}"/>
    <cellStyle name="_밸브실증고준공_준공내역서(2단계1)" xfId="2051" xr:uid="{00000000-0005-0000-0000-0000FB070000}"/>
    <cellStyle name="_밸브실증고준공_준공내역서(2단계1)_자재(견적서)(04)" xfId="2052" xr:uid="{00000000-0005-0000-0000-0000FC070000}"/>
    <cellStyle name="_변경설계서(아산)작업중" xfId="2053" xr:uid="{00000000-0005-0000-0000-0000FD070000}"/>
    <cellStyle name="_변경설계서(아산)작업중_변경내역서(수정2)" xfId="2054" xr:uid="{00000000-0005-0000-0000-0000FE070000}"/>
    <cellStyle name="_변실 방수 설계서" xfId="2055" xr:uid="{00000000-0005-0000-0000-0000FF070000}"/>
    <cellStyle name="_복사본 운문밸브실설계서(수정2)" xfId="2056" xr:uid="{00000000-0005-0000-0000-000000080000}"/>
    <cellStyle name="_복사본운문밸브실설계서(계약내역)" xfId="2057" xr:uid="{00000000-0005-0000-0000-000001080000}"/>
    <cellStyle name="_북한산I'PARK1공구_일반전기  견적서" xfId="2058" xr:uid="{00000000-0005-0000-0000-000002080000}"/>
    <cellStyle name="_분당구-지압보도-1024" xfId="2059" xr:uid="{00000000-0005-0000-0000-000003080000}"/>
    <cellStyle name="_사각파고라" xfId="2060" xr:uid="{00000000-0005-0000-0000-000004080000}"/>
    <cellStyle name="_사다리 안전발판 설계서(05년8월)" xfId="2061" xr:uid="{00000000-0005-0000-0000-000005080000}"/>
    <cellStyle name="_사다리수량" xfId="2062" xr:uid="{00000000-0005-0000-0000-000006080000}"/>
    <cellStyle name="_사다리수량파악(05년)" xfId="2063" xr:uid="{00000000-0005-0000-0000-000007080000}"/>
    <cellStyle name="_사본 - 동인천총체예정표(8.24)" xfId="2064" xr:uid="{00000000-0005-0000-0000-000008080000}"/>
    <cellStyle name="_사유서" xfId="2065" xr:uid="{00000000-0005-0000-0000-000009080000}"/>
    <cellStyle name="_사유서_내역서" xfId="2066" xr:uid="{00000000-0005-0000-0000-00000A080000}"/>
    <cellStyle name="_사진대지양식" xfId="2067" xr:uid="{00000000-0005-0000-0000-00000B080000}"/>
    <cellStyle name="_사진대지양식_1" xfId="2068" xr:uid="{00000000-0005-0000-0000-00000C080000}"/>
    <cellStyle name="_사진대지양식_1_3월 월간공정보고" xfId="2069" xr:uid="{00000000-0005-0000-0000-00000D080000}"/>
    <cellStyle name="_사진대지양식_1_3월 월간공정보고_4월점검정비일보" xfId="2070" xr:uid="{00000000-0005-0000-0000-00000E080000}"/>
    <cellStyle name="_사진대지양식_1_3월 월간공정보고_4월점검정비일보_5월점검정비일보" xfId="2071" xr:uid="{00000000-0005-0000-0000-00000F080000}"/>
    <cellStyle name="_사진대지양식_1_3월점검정비일보" xfId="2072" xr:uid="{00000000-0005-0000-0000-000010080000}"/>
    <cellStyle name="_사진대지양식_1_3월점검정비일보_4월점검정비일보" xfId="2073" xr:uid="{00000000-0005-0000-0000-000011080000}"/>
    <cellStyle name="_사진대지양식_1_3월점검정비일보_4월점검정비일보_5월점검정비일보" xfId="2074" xr:uid="{00000000-0005-0000-0000-000012080000}"/>
    <cellStyle name="_사진대지양식_1_5월점검정비일보" xfId="2075" xr:uid="{00000000-0005-0000-0000-000013080000}"/>
    <cellStyle name="_사진대지양식_10월8일(화)" xfId="2076" xr:uid="{00000000-0005-0000-0000-000014080000}"/>
    <cellStyle name="_사진대지양식_10월8일(화)_3월 월간공정보고" xfId="2077" xr:uid="{00000000-0005-0000-0000-000015080000}"/>
    <cellStyle name="_사진대지양식_10월8일(화)_3월 월간공정보고_4월점검정비일보" xfId="2078" xr:uid="{00000000-0005-0000-0000-000016080000}"/>
    <cellStyle name="_사진대지양식_10월8일(화)_3월 월간공정보고_4월점검정비일보_5월점검정비일보" xfId="2079" xr:uid="{00000000-0005-0000-0000-000017080000}"/>
    <cellStyle name="_사진대지양식_10월8일(화)_3월점검정비일보" xfId="2080" xr:uid="{00000000-0005-0000-0000-000018080000}"/>
    <cellStyle name="_사진대지양식_10월8일(화)_3월점검정비일보_4월점검정비일보" xfId="2081" xr:uid="{00000000-0005-0000-0000-000019080000}"/>
    <cellStyle name="_사진대지양식_10월8일(화)_3월점검정비일보_4월점검정비일보_5월점검정비일보" xfId="2082" xr:uid="{00000000-0005-0000-0000-00001A080000}"/>
    <cellStyle name="_사진대지양식_10월8일(화)_5월점검정비일보" xfId="2083" xr:uid="{00000000-0005-0000-0000-00001B080000}"/>
    <cellStyle name="_사진대지양식_12월16일(월)" xfId="2084" xr:uid="{00000000-0005-0000-0000-00001C080000}"/>
    <cellStyle name="_사진대지양식_12월16일(월)_3월 월간공정보고" xfId="2085" xr:uid="{00000000-0005-0000-0000-00001D080000}"/>
    <cellStyle name="_사진대지양식_12월16일(월)_3월 월간공정보고_4월점검정비일보" xfId="2086" xr:uid="{00000000-0005-0000-0000-00001E080000}"/>
    <cellStyle name="_사진대지양식_12월16일(월)_3월 월간공정보고_4월점검정비일보_5월점검정비일보" xfId="2087" xr:uid="{00000000-0005-0000-0000-00001F080000}"/>
    <cellStyle name="_사진대지양식_12월16일(월)_3월점검정비일보" xfId="2088" xr:uid="{00000000-0005-0000-0000-000020080000}"/>
    <cellStyle name="_사진대지양식_12월16일(월)_3월점검정비일보_4월점검정비일보" xfId="2089" xr:uid="{00000000-0005-0000-0000-000021080000}"/>
    <cellStyle name="_사진대지양식_12월16일(월)_3월점검정비일보_4월점검정비일보_5월점검정비일보" xfId="2090" xr:uid="{00000000-0005-0000-0000-000022080000}"/>
    <cellStyle name="_사진대지양식_12월16일(월)_5월점검정비일보" xfId="2091" xr:uid="{00000000-0005-0000-0000-000023080000}"/>
    <cellStyle name="_사진대지양식_4월점검정비일보" xfId="2092" xr:uid="{00000000-0005-0000-0000-000024080000}"/>
    <cellStyle name="_사진대지양식_4월점검정비일보_5월점검정비일보" xfId="2093" xr:uid="{00000000-0005-0000-0000-000025080000}"/>
    <cellStyle name="_사진대지양식_9월11일(수)" xfId="2094" xr:uid="{00000000-0005-0000-0000-000026080000}"/>
    <cellStyle name="_사진대지양식_9월11일(수)_3월 월간공정보고" xfId="2095" xr:uid="{00000000-0005-0000-0000-000027080000}"/>
    <cellStyle name="_사진대지양식_9월11일(수)_3월 월간공정보고_4월점검정비일보" xfId="2096" xr:uid="{00000000-0005-0000-0000-000028080000}"/>
    <cellStyle name="_사진대지양식_9월11일(수)_3월 월간공정보고_4월점검정비일보_5월점검정비일보" xfId="2097" xr:uid="{00000000-0005-0000-0000-000029080000}"/>
    <cellStyle name="_사진대지양식_9월11일(수)_3월점검정비일보" xfId="2098" xr:uid="{00000000-0005-0000-0000-00002A080000}"/>
    <cellStyle name="_사진대지양식_9월11일(수)_3월점검정비일보_4월점검정비일보" xfId="2099" xr:uid="{00000000-0005-0000-0000-00002B080000}"/>
    <cellStyle name="_사진대지양식_9월11일(수)_3월점검정비일보_4월점검정비일보_5월점검정비일보" xfId="2100" xr:uid="{00000000-0005-0000-0000-00002C080000}"/>
    <cellStyle name="_사진대지양식_9월11일(수)_5월점검정비일보" xfId="2101" xr:uid="{00000000-0005-0000-0000-00002D080000}"/>
    <cellStyle name="_사진대지양식_사진대지양식" xfId="2102" xr:uid="{00000000-0005-0000-0000-00002E080000}"/>
    <cellStyle name="_사진대지양식_사진대지양식_1" xfId="2103" xr:uid="{00000000-0005-0000-0000-00002F080000}"/>
    <cellStyle name="_사진대지양식_사진대지양식_1_3월 월간공정보고" xfId="2104" xr:uid="{00000000-0005-0000-0000-000030080000}"/>
    <cellStyle name="_사진대지양식_사진대지양식_1_3월 월간공정보고_4월점검정비일보" xfId="2105" xr:uid="{00000000-0005-0000-0000-000031080000}"/>
    <cellStyle name="_사진대지양식_사진대지양식_1_3월 월간공정보고_4월점검정비일보_5월점검정비일보" xfId="2106" xr:uid="{00000000-0005-0000-0000-000032080000}"/>
    <cellStyle name="_사진대지양식_사진대지양식_1_3월점검정비일보" xfId="2107" xr:uid="{00000000-0005-0000-0000-000033080000}"/>
    <cellStyle name="_사진대지양식_사진대지양식_1_3월점검정비일보_4월점검정비일보" xfId="2108" xr:uid="{00000000-0005-0000-0000-000034080000}"/>
    <cellStyle name="_사진대지양식_사진대지양식_1_3월점검정비일보_4월점검정비일보_5월점검정비일보" xfId="2109" xr:uid="{00000000-0005-0000-0000-000035080000}"/>
    <cellStyle name="_사진대지양식_사진대지양식_1_5월점검정비일보" xfId="2110" xr:uid="{00000000-0005-0000-0000-000036080000}"/>
    <cellStyle name="_사진대지양식_사진대지양식_10월8일(화)" xfId="2111" xr:uid="{00000000-0005-0000-0000-000037080000}"/>
    <cellStyle name="_사진대지양식_사진대지양식_10월8일(화)_3월 월간공정보고" xfId="2112" xr:uid="{00000000-0005-0000-0000-000038080000}"/>
    <cellStyle name="_사진대지양식_사진대지양식_10월8일(화)_3월 월간공정보고_4월점검정비일보" xfId="2113" xr:uid="{00000000-0005-0000-0000-000039080000}"/>
    <cellStyle name="_사진대지양식_사진대지양식_10월8일(화)_3월 월간공정보고_4월점검정비일보_5월점검정비일보" xfId="2114" xr:uid="{00000000-0005-0000-0000-00003A080000}"/>
    <cellStyle name="_사진대지양식_사진대지양식_10월8일(화)_3월점검정비일보" xfId="2115" xr:uid="{00000000-0005-0000-0000-00003B080000}"/>
    <cellStyle name="_사진대지양식_사진대지양식_10월8일(화)_3월점검정비일보_4월점검정비일보" xfId="2116" xr:uid="{00000000-0005-0000-0000-00003C080000}"/>
    <cellStyle name="_사진대지양식_사진대지양식_10월8일(화)_3월점검정비일보_4월점검정비일보_5월점검정비일보" xfId="2117" xr:uid="{00000000-0005-0000-0000-00003D080000}"/>
    <cellStyle name="_사진대지양식_사진대지양식_10월8일(화)_5월점검정비일보" xfId="2118" xr:uid="{00000000-0005-0000-0000-00003E080000}"/>
    <cellStyle name="_사진대지양식_사진대지양식_12월16일(월)" xfId="2119" xr:uid="{00000000-0005-0000-0000-00003F080000}"/>
    <cellStyle name="_사진대지양식_사진대지양식_12월16일(월)_3월 월간공정보고" xfId="2120" xr:uid="{00000000-0005-0000-0000-000040080000}"/>
    <cellStyle name="_사진대지양식_사진대지양식_12월16일(월)_3월 월간공정보고_4월점검정비일보" xfId="2121" xr:uid="{00000000-0005-0000-0000-000041080000}"/>
    <cellStyle name="_사진대지양식_사진대지양식_12월16일(월)_3월 월간공정보고_4월점검정비일보_5월점검정비일보" xfId="2122" xr:uid="{00000000-0005-0000-0000-000042080000}"/>
    <cellStyle name="_사진대지양식_사진대지양식_12월16일(월)_3월점검정비일보" xfId="2123" xr:uid="{00000000-0005-0000-0000-000043080000}"/>
    <cellStyle name="_사진대지양식_사진대지양식_12월16일(월)_3월점검정비일보_4월점검정비일보" xfId="2124" xr:uid="{00000000-0005-0000-0000-000044080000}"/>
    <cellStyle name="_사진대지양식_사진대지양식_12월16일(월)_3월점검정비일보_4월점검정비일보_5월점검정비일보" xfId="2125" xr:uid="{00000000-0005-0000-0000-000045080000}"/>
    <cellStyle name="_사진대지양식_사진대지양식_12월16일(월)_5월점검정비일보" xfId="2126" xr:uid="{00000000-0005-0000-0000-000046080000}"/>
    <cellStyle name="_사진대지양식_사진대지양식_2002사진대지" xfId="2127" xr:uid="{00000000-0005-0000-0000-000047080000}"/>
    <cellStyle name="_사진대지양식_사진대지양식_2002사진대지_10월8일(화)" xfId="2128" xr:uid="{00000000-0005-0000-0000-000048080000}"/>
    <cellStyle name="_사진대지양식_사진대지양식_2002사진대지_10월8일(화)_3월 월간공정보고" xfId="2129" xr:uid="{00000000-0005-0000-0000-000049080000}"/>
    <cellStyle name="_사진대지양식_사진대지양식_2002사진대지_10월8일(화)_3월 월간공정보고_4월점검정비일보" xfId="2130" xr:uid="{00000000-0005-0000-0000-00004A080000}"/>
    <cellStyle name="_사진대지양식_사진대지양식_2002사진대지_10월8일(화)_3월 월간공정보고_4월점검정비일보_5월점검정비일보" xfId="2131" xr:uid="{00000000-0005-0000-0000-00004B080000}"/>
    <cellStyle name="_사진대지양식_사진대지양식_2002사진대지_10월8일(화)_3월점검정비일보" xfId="2132" xr:uid="{00000000-0005-0000-0000-00004C080000}"/>
    <cellStyle name="_사진대지양식_사진대지양식_2002사진대지_10월8일(화)_3월점검정비일보_4월점검정비일보" xfId="2133" xr:uid="{00000000-0005-0000-0000-00004D080000}"/>
    <cellStyle name="_사진대지양식_사진대지양식_2002사진대지_10월8일(화)_3월점검정비일보_4월점검정비일보_5월점검정비일보" xfId="2134" xr:uid="{00000000-0005-0000-0000-00004E080000}"/>
    <cellStyle name="_사진대지양식_사진대지양식_2002사진대지_10월8일(화)_5월점검정비일보" xfId="2135" xr:uid="{00000000-0005-0000-0000-00004F080000}"/>
    <cellStyle name="_사진대지양식_사진대지양식_2002사진대지_12월16일(월)" xfId="2136" xr:uid="{00000000-0005-0000-0000-000050080000}"/>
    <cellStyle name="_사진대지양식_사진대지양식_2002사진대지_12월16일(월)_3월 월간공정보고" xfId="2137" xr:uid="{00000000-0005-0000-0000-000051080000}"/>
    <cellStyle name="_사진대지양식_사진대지양식_2002사진대지_12월16일(월)_3월 월간공정보고_4월점검정비일보" xfId="2138" xr:uid="{00000000-0005-0000-0000-000052080000}"/>
    <cellStyle name="_사진대지양식_사진대지양식_2002사진대지_12월16일(월)_3월 월간공정보고_4월점검정비일보_5월점검정비일보" xfId="2139" xr:uid="{00000000-0005-0000-0000-000053080000}"/>
    <cellStyle name="_사진대지양식_사진대지양식_2002사진대지_12월16일(월)_3월점검정비일보" xfId="2140" xr:uid="{00000000-0005-0000-0000-000054080000}"/>
    <cellStyle name="_사진대지양식_사진대지양식_2002사진대지_12월16일(월)_3월점검정비일보_4월점검정비일보" xfId="2141" xr:uid="{00000000-0005-0000-0000-000055080000}"/>
    <cellStyle name="_사진대지양식_사진대지양식_2002사진대지_12월16일(월)_3월점검정비일보_4월점검정비일보_5월점검정비일보" xfId="2142" xr:uid="{00000000-0005-0000-0000-000056080000}"/>
    <cellStyle name="_사진대지양식_사진대지양식_2002사진대지_12월16일(월)_5월점검정비일보" xfId="2143" xr:uid="{00000000-0005-0000-0000-000057080000}"/>
    <cellStyle name="_사진대지양식_사진대지양식_2002사진대지_4월점검정비일보" xfId="2144" xr:uid="{00000000-0005-0000-0000-000058080000}"/>
    <cellStyle name="_사진대지양식_사진대지양식_2002사진대지_4월점검정비일보_5월점검정비일보" xfId="2145" xr:uid="{00000000-0005-0000-0000-000059080000}"/>
    <cellStyle name="_사진대지양식_사진대지양식_2002사진대지_9월11일(수)" xfId="2146" xr:uid="{00000000-0005-0000-0000-00005A080000}"/>
    <cellStyle name="_사진대지양식_사진대지양식_2002사진대지_9월11일(수)_3월 월간공정보고" xfId="2147" xr:uid="{00000000-0005-0000-0000-00005B080000}"/>
    <cellStyle name="_사진대지양식_사진대지양식_2002사진대지_9월11일(수)_3월 월간공정보고_4월점검정비일보" xfId="2148" xr:uid="{00000000-0005-0000-0000-00005C080000}"/>
    <cellStyle name="_사진대지양식_사진대지양식_2002사진대지_9월11일(수)_3월 월간공정보고_4월점검정비일보_5월점검정비일보" xfId="2149" xr:uid="{00000000-0005-0000-0000-00005D080000}"/>
    <cellStyle name="_사진대지양식_사진대지양식_2002사진대지_9월11일(수)_3월점검정비일보" xfId="2150" xr:uid="{00000000-0005-0000-0000-00005E080000}"/>
    <cellStyle name="_사진대지양식_사진대지양식_2002사진대지_9월11일(수)_3월점검정비일보_4월점검정비일보" xfId="2151" xr:uid="{00000000-0005-0000-0000-00005F080000}"/>
    <cellStyle name="_사진대지양식_사진대지양식_2002사진대지_9월11일(수)_3월점검정비일보_4월점검정비일보_5월점검정비일보" xfId="2152" xr:uid="{00000000-0005-0000-0000-000060080000}"/>
    <cellStyle name="_사진대지양식_사진대지양식_2002사진대지_9월11일(수)_5월점검정비일보" xfId="2153" xr:uid="{00000000-0005-0000-0000-000061080000}"/>
    <cellStyle name="_사진대지양식_사진대지양식_4월점검정비일보" xfId="2154" xr:uid="{00000000-0005-0000-0000-000062080000}"/>
    <cellStyle name="_사진대지양식_사진대지양식_4월점검정비일보_5월점검정비일보" xfId="2155" xr:uid="{00000000-0005-0000-0000-000063080000}"/>
    <cellStyle name="_사진대지양식_사진대지양식_9월11일(수)" xfId="2156" xr:uid="{00000000-0005-0000-0000-000064080000}"/>
    <cellStyle name="_사진대지양식_사진대지양식_9월11일(수)_3월 월간공정보고" xfId="2157" xr:uid="{00000000-0005-0000-0000-000065080000}"/>
    <cellStyle name="_사진대지양식_사진대지양식_9월11일(수)_3월 월간공정보고_4월점검정비일보" xfId="2158" xr:uid="{00000000-0005-0000-0000-000066080000}"/>
    <cellStyle name="_사진대지양식_사진대지양식_9월11일(수)_3월 월간공정보고_4월점검정비일보_5월점검정비일보" xfId="2159" xr:uid="{00000000-0005-0000-0000-000067080000}"/>
    <cellStyle name="_사진대지양식_사진대지양식_9월11일(수)_3월점검정비일보" xfId="2160" xr:uid="{00000000-0005-0000-0000-000068080000}"/>
    <cellStyle name="_사진대지양식_사진대지양식_9월11일(수)_3월점검정비일보_4월점검정비일보" xfId="2161" xr:uid="{00000000-0005-0000-0000-000069080000}"/>
    <cellStyle name="_사진대지양식_사진대지양식_9월11일(수)_3월점검정비일보_4월점검정비일보_5월점검정비일보" xfId="2162" xr:uid="{00000000-0005-0000-0000-00006A080000}"/>
    <cellStyle name="_사진대지양식_사진대지양식_9월11일(수)_5월점검정비일보" xfId="2163" xr:uid="{00000000-0005-0000-0000-00006B080000}"/>
    <cellStyle name="_사진대지양식_사진대지양식_사진대지양식" xfId="2164" xr:uid="{00000000-0005-0000-0000-00006C080000}"/>
    <cellStyle name="_사진대지양식_사진대지양식_사진대지양식_1" xfId="2165" xr:uid="{00000000-0005-0000-0000-00006D080000}"/>
    <cellStyle name="_사진대지양식_사진대지양식_사진대지양식_1_3월 월간공정보고" xfId="2166" xr:uid="{00000000-0005-0000-0000-00006E080000}"/>
    <cellStyle name="_사진대지양식_사진대지양식_사진대지양식_1_3월 월간공정보고_4월점검정비일보" xfId="2167" xr:uid="{00000000-0005-0000-0000-00006F080000}"/>
    <cellStyle name="_사진대지양식_사진대지양식_사진대지양식_1_3월 월간공정보고_4월점검정비일보_5월점검정비일보" xfId="2168" xr:uid="{00000000-0005-0000-0000-000070080000}"/>
    <cellStyle name="_사진대지양식_사진대지양식_사진대지양식_1_3월점검정비일보" xfId="2169" xr:uid="{00000000-0005-0000-0000-000071080000}"/>
    <cellStyle name="_사진대지양식_사진대지양식_사진대지양식_1_3월점검정비일보_4월점검정비일보" xfId="2170" xr:uid="{00000000-0005-0000-0000-000072080000}"/>
    <cellStyle name="_사진대지양식_사진대지양식_사진대지양식_1_3월점검정비일보_4월점검정비일보_5월점검정비일보" xfId="2171" xr:uid="{00000000-0005-0000-0000-000073080000}"/>
    <cellStyle name="_사진대지양식_사진대지양식_사진대지양식_1_5월점검정비일보" xfId="2172" xr:uid="{00000000-0005-0000-0000-000074080000}"/>
    <cellStyle name="_사진대지양식_사진대지양식_사진대지양식_10월8일(화)" xfId="2173" xr:uid="{00000000-0005-0000-0000-000075080000}"/>
    <cellStyle name="_사진대지양식_사진대지양식_사진대지양식_10월8일(화)_3월 월간공정보고" xfId="2174" xr:uid="{00000000-0005-0000-0000-000076080000}"/>
    <cellStyle name="_사진대지양식_사진대지양식_사진대지양식_10월8일(화)_3월 월간공정보고_4월점검정비일보" xfId="2175" xr:uid="{00000000-0005-0000-0000-000077080000}"/>
    <cellStyle name="_사진대지양식_사진대지양식_사진대지양식_10월8일(화)_3월 월간공정보고_4월점검정비일보_5월점검정비일보" xfId="2176" xr:uid="{00000000-0005-0000-0000-000078080000}"/>
    <cellStyle name="_사진대지양식_사진대지양식_사진대지양식_10월8일(화)_3월점검정비일보" xfId="2177" xr:uid="{00000000-0005-0000-0000-000079080000}"/>
    <cellStyle name="_사진대지양식_사진대지양식_사진대지양식_10월8일(화)_3월점검정비일보_4월점검정비일보" xfId="2178" xr:uid="{00000000-0005-0000-0000-00007A080000}"/>
    <cellStyle name="_사진대지양식_사진대지양식_사진대지양식_10월8일(화)_3월점검정비일보_4월점검정비일보_5월점검정비일보" xfId="2179" xr:uid="{00000000-0005-0000-0000-00007B080000}"/>
    <cellStyle name="_사진대지양식_사진대지양식_사진대지양식_10월8일(화)_5월점검정비일보" xfId="2180" xr:uid="{00000000-0005-0000-0000-00007C080000}"/>
    <cellStyle name="_사진대지양식_사진대지양식_사진대지양식_12월16일(월)" xfId="2181" xr:uid="{00000000-0005-0000-0000-00007D080000}"/>
    <cellStyle name="_사진대지양식_사진대지양식_사진대지양식_12월16일(월)_3월 월간공정보고" xfId="2182" xr:uid="{00000000-0005-0000-0000-00007E080000}"/>
    <cellStyle name="_사진대지양식_사진대지양식_사진대지양식_12월16일(월)_3월 월간공정보고_4월점검정비일보" xfId="2183" xr:uid="{00000000-0005-0000-0000-00007F080000}"/>
    <cellStyle name="_사진대지양식_사진대지양식_사진대지양식_12월16일(월)_3월 월간공정보고_4월점검정비일보_5월점검정비일보" xfId="2184" xr:uid="{00000000-0005-0000-0000-000080080000}"/>
    <cellStyle name="_사진대지양식_사진대지양식_사진대지양식_12월16일(월)_3월점검정비일보" xfId="2185" xr:uid="{00000000-0005-0000-0000-000081080000}"/>
    <cellStyle name="_사진대지양식_사진대지양식_사진대지양식_12월16일(월)_3월점검정비일보_4월점검정비일보" xfId="2186" xr:uid="{00000000-0005-0000-0000-000082080000}"/>
    <cellStyle name="_사진대지양식_사진대지양식_사진대지양식_12월16일(월)_3월점검정비일보_4월점검정비일보_5월점검정비일보" xfId="2187" xr:uid="{00000000-0005-0000-0000-000083080000}"/>
    <cellStyle name="_사진대지양식_사진대지양식_사진대지양식_12월16일(월)_5월점검정비일보" xfId="2188" xr:uid="{00000000-0005-0000-0000-000084080000}"/>
    <cellStyle name="_사진대지양식_사진대지양식_사진대지양식_4월점검정비일보" xfId="2189" xr:uid="{00000000-0005-0000-0000-000085080000}"/>
    <cellStyle name="_사진대지양식_사진대지양식_사진대지양식_4월점검정비일보_5월점검정비일보" xfId="2190" xr:uid="{00000000-0005-0000-0000-000086080000}"/>
    <cellStyle name="_사진대지양식_사진대지양식_사진대지양식_9월11일(수)" xfId="2191" xr:uid="{00000000-0005-0000-0000-000087080000}"/>
    <cellStyle name="_사진대지양식_사진대지양식_사진대지양식_9월11일(수)_3월 월간공정보고" xfId="2192" xr:uid="{00000000-0005-0000-0000-000088080000}"/>
    <cellStyle name="_사진대지양식_사진대지양식_사진대지양식_9월11일(수)_3월 월간공정보고_4월점검정비일보" xfId="2193" xr:uid="{00000000-0005-0000-0000-000089080000}"/>
    <cellStyle name="_사진대지양식_사진대지양식_사진대지양식_9월11일(수)_3월 월간공정보고_4월점검정비일보_5월점검정비일보" xfId="2194" xr:uid="{00000000-0005-0000-0000-00008A080000}"/>
    <cellStyle name="_사진대지양식_사진대지양식_사진대지양식_9월11일(수)_3월점검정비일보" xfId="2195" xr:uid="{00000000-0005-0000-0000-00008B080000}"/>
    <cellStyle name="_사진대지양식_사진대지양식_사진대지양식_9월11일(수)_3월점검정비일보_4월점검정비일보" xfId="2196" xr:uid="{00000000-0005-0000-0000-00008C080000}"/>
    <cellStyle name="_사진대지양식_사진대지양식_사진대지양식_9월11일(수)_3월점검정비일보_4월점검정비일보_5월점검정비일보" xfId="2197" xr:uid="{00000000-0005-0000-0000-00008D080000}"/>
    <cellStyle name="_사진대지양식_사진대지양식_사진대지양식_9월11일(수)_5월점검정비일보" xfId="2198" xr:uid="{00000000-0005-0000-0000-00008E080000}"/>
    <cellStyle name="_사진대지양식_사진대지양식_사진대지양식_사진대지양식" xfId="2199" xr:uid="{00000000-0005-0000-0000-00008F080000}"/>
    <cellStyle name="_사진대지양식_사진대지양식_사진대지양식_사진대지양식_3월 월간공정보고" xfId="2200" xr:uid="{00000000-0005-0000-0000-000090080000}"/>
    <cellStyle name="_사진대지양식_사진대지양식_사진대지양식_사진대지양식_3월 월간공정보고_4월점검정비일보" xfId="2201" xr:uid="{00000000-0005-0000-0000-000091080000}"/>
    <cellStyle name="_사진대지양식_사진대지양식_사진대지양식_사진대지양식_3월 월간공정보고_4월점검정비일보_5월점검정비일보" xfId="2202" xr:uid="{00000000-0005-0000-0000-000092080000}"/>
    <cellStyle name="_사진대지양식_사진대지양식_사진대지양식_사진대지양식_3월점검정비일보" xfId="2203" xr:uid="{00000000-0005-0000-0000-000093080000}"/>
    <cellStyle name="_사진대지양식_사진대지양식_사진대지양식_사진대지양식_3월점검정비일보_4월점검정비일보" xfId="2204" xr:uid="{00000000-0005-0000-0000-000094080000}"/>
    <cellStyle name="_사진대지양식_사진대지양식_사진대지양식_사진대지양식_3월점검정비일보_4월점검정비일보_5월점검정비일보" xfId="2205" xr:uid="{00000000-0005-0000-0000-000095080000}"/>
    <cellStyle name="_사진대지양식_사진대지양식_사진대지양식_사진대지양식_5월점검정비일보" xfId="2206" xr:uid="{00000000-0005-0000-0000-000096080000}"/>
    <cellStyle name="_사진대지양식_사진대지양식_사진대지양식_사진대지양식1" xfId="2207" xr:uid="{00000000-0005-0000-0000-000097080000}"/>
    <cellStyle name="_사진대지양식_사진대지양식_사진대지양식_사진대지양식1_자재(견적서)(04)" xfId="2208" xr:uid="{00000000-0005-0000-0000-000098080000}"/>
    <cellStyle name="_사진대지양식_사진대지양식_사진대지양식_사진대지양식1_준공내역서(2단계)" xfId="2209" xr:uid="{00000000-0005-0000-0000-000099080000}"/>
    <cellStyle name="_사진대지양식_사진대지양식_사진대지양식_사진대지양식1_준공내역서(2단계)_자재(견적서)(04)" xfId="2210" xr:uid="{00000000-0005-0000-0000-00009A080000}"/>
    <cellStyle name="_사진대지양식_사진대지양식_사진대지양식_사진대지양식1_준공내역서(2단계1)" xfId="2211" xr:uid="{00000000-0005-0000-0000-00009B080000}"/>
    <cellStyle name="_사진대지양식_사진대지양식_사진대지양식_사진대지양식1_준공내역서(2단계1)_자재(견적서)(04)" xfId="2212" xr:uid="{00000000-0005-0000-0000-00009C080000}"/>
    <cellStyle name="_사진대지양식_사진대지양식_사진대지양식_자재(견적서)(04)" xfId="2213" xr:uid="{00000000-0005-0000-0000-00009D080000}"/>
    <cellStyle name="_사진대지양식_사진대지양식_사진대지양식_준공내역서(2단계)" xfId="2214" xr:uid="{00000000-0005-0000-0000-00009E080000}"/>
    <cellStyle name="_사진대지양식_사진대지양식_사진대지양식_준공내역서(2단계)_자재(견적서)(04)" xfId="2215" xr:uid="{00000000-0005-0000-0000-00009F080000}"/>
    <cellStyle name="_사진대지양식_사진대지양식_사진대지양식_준공내역서(2단계1)" xfId="2216" xr:uid="{00000000-0005-0000-0000-0000A0080000}"/>
    <cellStyle name="_사진대지양식_사진대지양식_사진대지양식_준공내역서(2단계1)_자재(견적서)(04)" xfId="2217" xr:uid="{00000000-0005-0000-0000-0000A1080000}"/>
    <cellStyle name="_사진대지양식_사진대지양식_사진대지양식1" xfId="2218" xr:uid="{00000000-0005-0000-0000-0000A2080000}"/>
    <cellStyle name="_사진대지양식_사진대지양식_사진대지양식1_사진대지양식1" xfId="2219" xr:uid="{00000000-0005-0000-0000-0000A3080000}"/>
    <cellStyle name="_사진대지양식_사진대지양식_사진대지양식1_사진대지양식1_자재(견적서)(04)" xfId="2220" xr:uid="{00000000-0005-0000-0000-0000A4080000}"/>
    <cellStyle name="_사진대지양식_사진대지양식_사진대지양식1_사진대지양식1_준공내역서(2단계)" xfId="2221" xr:uid="{00000000-0005-0000-0000-0000A5080000}"/>
    <cellStyle name="_사진대지양식_사진대지양식_사진대지양식1_사진대지양식1_준공내역서(2단계)_자재(견적서)(04)" xfId="2222" xr:uid="{00000000-0005-0000-0000-0000A6080000}"/>
    <cellStyle name="_사진대지양식_사진대지양식_사진대지양식1_사진대지양식1_준공내역서(2단계1)" xfId="2223" xr:uid="{00000000-0005-0000-0000-0000A7080000}"/>
    <cellStyle name="_사진대지양식_사진대지양식_사진대지양식1_사진대지양식1_준공내역서(2단계1)_자재(견적서)(04)" xfId="2224" xr:uid="{00000000-0005-0000-0000-0000A8080000}"/>
    <cellStyle name="_사진대지양식_사진대지양식_사진대지양식1_자재(견적서)(04)" xfId="2225" xr:uid="{00000000-0005-0000-0000-0000A9080000}"/>
    <cellStyle name="_사진대지양식_사진대지양식_사진대지양식1_준공내역서(2단계)" xfId="2226" xr:uid="{00000000-0005-0000-0000-0000AA080000}"/>
    <cellStyle name="_사진대지양식_사진대지양식_사진대지양식1_준공내역서(2단계)_자재(견적서)(04)" xfId="2227" xr:uid="{00000000-0005-0000-0000-0000AB080000}"/>
    <cellStyle name="_사진대지양식_사진대지양식_사진대지양식1_준공내역서(2단계1)" xfId="2228" xr:uid="{00000000-0005-0000-0000-0000AC080000}"/>
    <cellStyle name="_사진대지양식_사진대지양식_사진대지양식1_준공내역서(2단계1)_자재(견적서)(04)" xfId="2229" xr:uid="{00000000-0005-0000-0000-0000AD080000}"/>
    <cellStyle name="_사진대지양식_사진대지양식_자재(견적서)(04)" xfId="2230" xr:uid="{00000000-0005-0000-0000-0000AE080000}"/>
    <cellStyle name="_사진대지양식_사진대지양식_준공내역서(2단계)" xfId="2231" xr:uid="{00000000-0005-0000-0000-0000AF080000}"/>
    <cellStyle name="_사진대지양식_사진대지양식_준공내역서(2단계)_자재(견적서)(04)" xfId="2232" xr:uid="{00000000-0005-0000-0000-0000B0080000}"/>
    <cellStyle name="_사진대지양식_사진대지양식_준공내역서(2단계1)" xfId="2233" xr:uid="{00000000-0005-0000-0000-0000B1080000}"/>
    <cellStyle name="_사진대지양식_사진대지양식_준공내역서(2단계1)_자재(견적서)(04)" xfId="2234" xr:uid="{00000000-0005-0000-0000-0000B2080000}"/>
    <cellStyle name="_사진대지양식_사진대지양식1" xfId="2235" xr:uid="{00000000-0005-0000-0000-0000B3080000}"/>
    <cellStyle name="_사진대지양식_사진대지양식1_자재(견적서)(04)" xfId="2236" xr:uid="{00000000-0005-0000-0000-0000B4080000}"/>
    <cellStyle name="_사진대지양식_사진대지양식1_준공내역서(2단계)" xfId="2237" xr:uid="{00000000-0005-0000-0000-0000B5080000}"/>
    <cellStyle name="_사진대지양식_사진대지양식1_준공내역서(2단계)_자재(견적서)(04)" xfId="2238" xr:uid="{00000000-0005-0000-0000-0000B6080000}"/>
    <cellStyle name="_사진대지양식_사진대지양식1_준공내역서(2단계1)" xfId="2239" xr:uid="{00000000-0005-0000-0000-0000B7080000}"/>
    <cellStyle name="_사진대지양식_사진대지양식1_준공내역서(2단계1)_자재(견적서)(04)" xfId="2240" xr:uid="{00000000-0005-0000-0000-0000B8080000}"/>
    <cellStyle name="_사진대지양식_자재(견적서)(04)" xfId="2241" xr:uid="{00000000-0005-0000-0000-0000B9080000}"/>
    <cellStyle name="_사진대지양식_준공내역서(2단계)" xfId="2242" xr:uid="{00000000-0005-0000-0000-0000BA080000}"/>
    <cellStyle name="_사진대지양식_준공내역서(2단계)_자재(견적서)(04)" xfId="2243" xr:uid="{00000000-0005-0000-0000-0000BB080000}"/>
    <cellStyle name="_사진대지양식_준공내역서(2단계1)" xfId="2244" xr:uid="{00000000-0005-0000-0000-0000BC080000}"/>
    <cellStyle name="_사진대지양식_준공내역서(2단계1)_자재(견적서)(04)" xfId="2245" xr:uid="{00000000-0005-0000-0000-0000BD080000}"/>
    <cellStyle name="_사진대지양식1" xfId="2246" xr:uid="{00000000-0005-0000-0000-0000BE080000}"/>
    <cellStyle name="_사진대지양식1_사진대지양식1" xfId="2247" xr:uid="{00000000-0005-0000-0000-0000BF080000}"/>
    <cellStyle name="_사진대지양식1_사진대지양식1_자재(견적서)(04)" xfId="2248" xr:uid="{00000000-0005-0000-0000-0000C0080000}"/>
    <cellStyle name="_사진대지양식1_사진대지양식1_준공내역서(2단계)" xfId="2249" xr:uid="{00000000-0005-0000-0000-0000C1080000}"/>
    <cellStyle name="_사진대지양식1_사진대지양식1_준공내역서(2단계)_자재(견적서)(04)" xfId="2250" xr:uid="{00000000-0005-0000-0000-0000C2080000}"/>
    <cellStyle name="_사진대지양식1_사진대지양식1_준공내역서(2단계1)" xfId="2251" xr:uid="{00000000-0005-0000-0000-0000C3080000}"/>
    <cellStyle name="_사진대지양식1_사진대지양식1_준공내역서(2단계1)_자재(견적서)(04)" xfId="2252" xr:uid="{00000000-0005-0000-0000-0000C4080000}"/>
    <cellStyle name="_사진대지양식1_자재(견적서)(04)" xfId="2253" xr:uid="{00000000-0005-0000-0000-0000C5080000}"/>
    <cellStyle name="_사진대지양식1_준공내역서(2단계)" xfId="2254" xr:uid="{00000000-0005-0000-0000-0000C6080000}"/>
    <cellStyle name="_사진대지양식1_준공내역서(2단계)_자재(견적서)(04)" xfId="2255" xr:uid="{00000000-0005-0000-0000-0000C7080000}"/>
    <cellStyle name="_사진대지양식1_준공내역서(2단계1)" xfId="2256" xr:uid="{00000000-0005-0000-0000-0000C8080000}"/>
    <cellStyle name="_사진대지양식1_준공내역서(2단계1)_자재(견적서)(04)" xfId="2257" xr:uid="{00000000-0005-0000-0000-0000C9080000}"/>
    <cellStyle name="_상수도(대홍)" xfId="2258" xr:uid="{00000000-0005-0000-0000-0000CA080000}"/>
    <cellStyle name="_상수도(대홍)_05 황지-관리동 통신(환경개선)-신설" xfId="2259" xr:uid="{00000000-0005-0000-0000-0000CB080000}"/>
    <cellStyle name="_상수도(대홍)_10 황지-수위실약전(환경개선)-신설" xfId="2260" xr:uid="{00000000-0005-0000-0000-0000CC080000}"/>
    <cellStyle name="_상수도(대홍)_12월 자금청구-창원반송" xfId="2261" xr:uid="{00000000-0005-0000-0000-0000CD080000}"/>
    <cellStyle name="_상수도(대홍)_12월 자금청구-창원반송_05 황지-관리동 통신(환경개선)-신설" xfId="2262" xr:uid="{00000000-0005-0000-0000-0000CE080000}"/>
    <cellStyle name="_상수도(대홍)_12월 자금청구-창원반송_10 황지-수위실약전(환경개선)-신설" xfId="2263" xr:uid="{00000000-0005-0000-0000-0000CF080000}"/>
    <cellStyle name="_상수도(대홍)_12월 자금청구-창원반송_13 황지-탈수기동통신(환경개선)-신설-1" xfId="2264" xr:uid="{00000000-0005-0000-0000-0000D0080000}"/>
    <cellStyle name="_상수도(대홍)_12월 자금청구-창원반송_16 황지-관리동 통신(철거)" xfId="2265" xr:uid="{00000000-0005-0000-0000-0000D1080000}"/>
    <cellStyle name="_상수도(대홍)_12월 자금청구-창원반송_21 황지-수위실약전(철거)" xfId="2266" xr:uid="{00000000-0005-0000-0000-0000D2080000}"/>
    <cellStyle name="_상수도(대홍)_13 황지-탈수기동통신(환경개선)-신설-1" xfId="2267" xr:uid="{00000000-0005-0000-0000-0000D3080000}"/>
    <cellStyle name="_상수도(대홍)_16 황지-관리동 통신(철거)" xfId="2268" xr:uid="{00000000-0005-0000-0000-0000D4080000}"/>
    <cellStyle name="_상수도(대홍)_21 황지-수위실약전(철거)" xfId="2269" xr:uid="{00000000-0005-0000-0000-0000D5080000}"/>
    <cellStyle name="_상수도(대홍)_Book1" xfId="2270" xr:uid="{00000000-0005-0000-0000-0000D6080000}"/>
    <cellStyle name="_상수도(대홍)_Book1_05 황지-관리동 통신(환경개선)-신설" xfId="2271" xr:uid="{00000000-0005-0000-0000-0000D7080000}"/>
    <cellStyle name="_상수도(대홍)_Book1_10 황지-수위실약전(환경개선)-신설" xfId="2272" xr:uid="{00000000-0005-0000-0000-0000D8080000}"/>
    <cellStyle name="_상수도(대홍)_Book1_13 황지-탈수기동통신(환경개선)-신설-1" xfId="2273" xr:uid="{00000000-0005-0000-0000-0000D9080000}"/>
    <cellStyle name="_상수도(대홍)_Book1_16 황지-관리동 통신(철거)" xfId="2274" xr:uid="{00000000-0005-0000-0000-0000DA080000}"/>
    <cellStyle name="_상수도(대홍)_Book1_21 황지-수위실약전(철거)" xfId="2275" xr:uid="{00000000-0005-0000-0000-0000DB080000}"/>
    <cellStyle name="_상수도(대홍)_경기북부2차도급내역(분류체계)" xfId="2276" xr:uid="{00000000-0005-0000-0000-0000DC080000}"/>
    <cellStyle name="_상수도(대홍)_경기북부2차도급내역(분류체계)_05 황지-관리동 통신(환경개선)-신설" xfId="2277" xr:uid="{00000000-0005-0000-0000-0000DD080000}"/>
    <cellStyle name="_상수도(대홍)_경기북부2차도급내역(분류체계)_10 황지-수위실약전(환경개선)-신설" xfId="2278" xr:uid="{00000000-0005-0000-0000-0000DE080000}"/>
    <cellStyle name="_상수도(대홍)_경기북부2차도급내역(분류체계)_12월 자금청구-창원반송" xfId="2279" xr:uid="{00000000-0005-0000-0000-0000DF080000}"/>
    <cellStyle name="_상수도(대홍)_경기북부2차도급내역(분류체계)_12월 자금청구-창원반송_05 황지-관리동 통신(환경개선)-신설" xfId="2280" xr:uid="{00000000-0005-0000-0000-0000E0080000}"/>
    <cellStyle name="_상수도(대홍)_경기북부2차도급내역(분류체계)_12월 자금청구-창원반송_10 황지-수위실약전(환경개선)-신설" xfId="2281" xr:uid="{00000000-0005-0000-0000-0000E1080000}"/>
    <cellStyle name="_상수도(대홍)_경기북부2차도급내역(분류체계)_12월 자금청구-창원반송_13 황지-탈수기동통신(환경개선)-신설-1" xfId="2282" xr:uid="{00000000-0005-0000-0000-0000E2080000}"/>
    <cellStyle name="_상수도(대홍)_경기북부2차도급내역(분류체계)_12월 자금청구-창원반송_16 황지-관리동 통신(철거)" xfId="2283" xr:uid="{00000000-0005-0000-0000-0000E3080000}"/>
    <cellStyle name="_상수도(대홍)_경기북부2차도급내역(분류체계)_12월 자금청구-창원반송_21 황지-수위실약전(철거)" xfId="2284" xr:uid="{00000000-0005-0000-0000-0000E4080000}"/>
    <cellStyle name="_상수도(대홍)_경기북부2차도급내역(분류체계)_13 황지-탈수기동통신(환경개선)-신설-1" xfId="2285" xr:uid="{00000000-0005-0000-0000-0000E5080000}"/>
    <cellStyle name="_상수도(대홍)_경기북부2차도급내역(분류체계)_16 황지-관리동 통신(철거)" xfId="2286" xr:uid="{00000000-0005-0000-0000-0000E6080000}"/>
    <cellStyle name="_상수도(대홍)_경기북부2차도급내역(분류체계)_21 황지-수위실약전(철거)" xfId="2287" xr:uid="{00000000-0005-0000-0000-0000E7080000}"/>
    <cellStyle name="_상수도(대홍)_경기북부2차도급내역(분류체계)_Book1" xfId="2288" xr:uid="{00000000-0005-0000-0000-0000E8080000}"/>
    <cellStyle name="_상수도(대홍)_경기북부2차도급내역(분류체계)_Book1_05 황지-관리동 통신(환경개선)-신설" xfId="2289" xr:uid="{00000000-0005-0000-0000-0000E9080000}"/>
    <cellStyle name="_상수도(대홍)_경기북부2차도급내역(분류체계)_Book1_10 황지-수위실약전(환경개선)-신설" xfId="2290" xr:uid="{00000000-0005-0000-0000-0000EA080000}"/>
    <cellStyle name="_상수도(대홍)_경기북부2차도급내역(분류체계)_Book1_13 황지-탈수기동통신(환경개선)-신설-1" xfId="2291" xr:uid="{00000000-0005-0000-0000-0000EB080000}"/>
    <cellStyle name="_상수도(대홍)_경기북부2차도급내역(분류체계)_Book1_16 황지-관리동 통신(철거)" xfId="2292" xr:uid="{00000000-0005-0000-0000-0000EC080000}"/>
    <cellStyle name="_상수도(대홍)_경기북부2차도급내역(분류체계)_Book1_21 황지-수위실약전(철거)" xfId="2293" xr:uid="{00000000-0005-0000-0000-0000ED080000}"/>
    <cellStyle name="_상수도(대홍)_도급내역서(1차계약분)" xfId="2294" xr:uid="{00000000-0005-0000-0000-0000EE080000}"/>
    <cellStyle name="_상수도(대홍)_도급내역서(1차계약분)_05 황지-관리동 통신(환경개선)-신설" xfId="2295" xr:uid="{00000000-0005-0000-0000-0000EF080000}"/>
    <cellStyle name="_상수도(대홍)_도급내역서(1차계약분)_10 황지-수위실약전(환경개선)-신설" xfId="2296" xr:uid="{00000000-0005-0000-0000-0000F0080000}"/>
    <cellStyle name="_상수도(대홍)_도급내역서(1차계약분)_12월 자금청구-창원반송" xfId="2297" xr:uid="{00000000-0005-0000-0000-0000F1080000}"/>
    <cellStyle name="_상수도(대홍)_도급내역서(1차계약분)_12월 자금청구-창원반송_05 황지-관리동 통신(환경개선)-신설" xfId="2298" xr:uid="{00000000-0005-0000-0000-0000F2080000}"/>
    <cellStyle name="_상수도(대홍)_도급내역서(1차계약분)_12월 자금청구-창원반송_10 황지-수위실약전(환경개선)-신설" xfId="2299" xr:uid="{00000000-0005-0000-0000-0000F3080000}"/>
    <cellStyle name="_상수도(대홍)_도급내역서(1차계약분)_12월 자금청구-창원반송_13 황지-탈수기동통신(환경개선)-신설-1" xfId="2300" xr:uid="{00000000-0005-0000-0000-0000F4080000}"/>
    <cellStyle name="_상수도(대홍)_도급내역서(1차계약분)_12월 자금청구-창원반송_16 황지-관리동 통신(철거)" xfId="2301" xr:uid="{00000000-0005-0000-0000-0000F5080000}"/>
    <cellStyle name="_상수도(대홍)_도급내역서(1차계약분)_12월 자금청구-창원반송_21 황지-수위실약전(철거)" xfId="2302" xr:uid="{00000000-0005-0000-0000-0000F6080000}"/>
    <cellStyle name="_상수도(대홍)_도급내역서(1차계약분)_13 황지-탈수기동통신(환경개선)-신설-1" xfId="2303" xr:uid="{00000000-0005-0000-0000-0000F7080000}"/>
    <cellStyle name="_상수도(대홍)_도급내역서(1차계약분)_16 황지-관리동 통신(철거)" xfId="2304" xr:uid="{00000000-0005-0000-0000-0000F8080000}"/>
    <cellStyle name="_상수도(대홍)_도급내역서(1차계약분)_21 황지-수위실약전(철거)" xfId="2305" xr:uid="{00000000-0005-0000-0000-0000F9080000}"/>
    <cellStyle name="_상수도(대홍)_도급내역서(1차계약분)_Book1" xfId="2306" xr:uid="{00000000-0005-0000-0000-0000FA080000}"/>
    <cellStyle name="_상수도(대홍)_도급내역서(1차계약분)_Book1_05 황지-관리동 통신(환경개선)-신설" xfId="2307" xr:uid="{00000000-0005-0000-0000-0000FB080000}"/>
    <cellStyle name="_상수도(대홍)_도급내역서(1차계약분)_Book1_10 황지-수위실약전(환경개선)-신설" xfId="2308" xr:uid="{00000000-0005-0000-0000-0000FC080000}"/>
    <cellStyle name="_상수도(대홍)_도급내역서(1차계약분)_Book1_13 황지-탈수기동통신(환경개선)-신설-1" xfId="2309" xr:uid="{00000000-0005-0000-0000-0000FD080000}"/>
    <cellStyle name="_상수도(대홍)_도급내역서(1차계약분)_Book1_16 황지-관리동 통신(철거)" xfId="2310" xr:uid="{00000000-0005-0000-0000-0000FE080000}"/>
    <cellStyle name="_상수도(대홍)_도급내역서(1차계약분)_Book1_21 황지-수위실약전(철거)" xfId="2311" xr:uid="{00000000-0005-0000-0000-0000FF080000}"/>
    <cellStyle name="_샘플양식" xfId="2312" xr:uid="{00000000-0005-0000-0000-000000090000}"/>
    <cellStyle name="_서강, 성산역 FCR" xfId="2313" xr:uid="{00000000-0005-0000-0000-000001090000}"/>
    <cellStyle name="_서산전기설계내역서_070509" xfId="2314" xr:uid="{00000000-0005-0000-0000-000002090000}"/>
    <cellStyle name="_서우(070822)-100K-20RT-10RT" xfId="2315" xr:uid="{00000000-0005-0000-0000-000003090000}"/>
    <cellStyle name="_서울 지하철 7호선 연장 내역서" xfId="2316" xr:uid="{00000000-0005-0000-0000-000004090000}"/>
    <cellStyle name="_서울여대(20020516)" xfId="2317" xr:uid="{00000000-0005-0000-0000-000005090000}"/>
    <cellStyle name="_서울역 경계역간 통신설비 개량공사(설계서)" xfId="2318" xr:uid="{00000000-0005-0000-0000-000006090000}"/>
    <cellStyle name="_서울역_경계역간_통신설비_개량공사(단가산출서)0428" xfId="2319" xr:uid="{00000000-0005-0000-0000-000007090000}"/>
    <cellStyle name="_서울지사 콜폰견적서 (2009-0702)" xfId="2320" xr:uid="{00000000-0005-0000-0000-000008090000}"/>
    <cellStyle name="_서정리연부" xfId="2321" xr:uid="{00000000-0005-0000-0000-000009090000}"/>
    <cellStyle name="_설계(2002기존)" xfId="2322" xr:uid="{00000000-0005-0000-0000-00000A090000}"/>
    <cellStyle name="_설계(발주)" xfId="2323" xr:uid="{00000000-0005-0000-0000-00000B090000}"/>
    <cellStyle name="_설계(수정발주)" xfId="2324" xr:uid="{00000000-0005-0000-0000-00000C090000}"/>
    <cellStyle name="_설계0903" xfId="2325" xr:uid="{00000000-0005-0000-0000-00000D090000}"/>
    <cellStyle name="_설계2임시" xfId="2326" xr:uid="{00000000-0005-0000-0000-00000E090000}"/>
    <cellStyle name="_설계2임시_설계서(장)" xfId="2327" xr:uid="{00000000-0005-0000-0000-00000F090000}"/>
    <cellStyle name="_설계2임시_설계최종" xfId="2328" xr:uid="{00000000-0005-0000-0000-000010090000}"/>
    <cellStyle name="_설계내역서(구미정수장확장)" xfId="2329" xr:uid="{00000000-0005-0000-0000-000011090000}"/>
    <cellStyle name="_설계내역서(내부결재)" xfId="2330" xr:uid="{00000000-0005-0000-0000-000012090000}"/>
    <cellStyle name="_설계변경 예정공정표 2003(4차)" xfId="2331" xr:uid="{00000000-0005-0000-0000-000013090000}"/>
    <cellStyle name="_설계변경 예정공정표 2003(총체)" xfId="2332" xr:uid="{00000000-0005-0000-0000-000014090000}"/>
    <cellStyle name="_설계변경(6회)-040912 18시(2차)" xfId="2333" xr:uid="{00000000-0005-0000-0000-000015090000}"/>
    <cellStyle name="_설계변경_1" xfId="2334" xr:uid="{00000000-0005-0000-0000-000016090000}"/>
    <cellStyle name="_설계변경0913" xfId="2335" xr:uid="{00000000-0005-0000-0000-000017090000}"/>
    <cellStyle name="_설계변경3회(단가및수량산출)" xfId="2336" xr:uid="{00000000-0005-0000-0000-000018090000}"/>
    <cellStyle name="_설계변경내역서(총체1회)2" xfId="2337" xr:uid="{00000000-0005-0000-0000-000019090000}"/>
    <cellStyle name="_설계변경설계도" xfId="2338" xr:uid="{00000000-0005-0000-0000-00001A090000}"/>
    <cellStyle name="_설계변경요청서(교통관제센터용 회선증설)_060516" xfId="2339" xr:uid="{00000000-0005-0000-0000-00001B090000}"/>
    <cellStyle name="_설계변경요청서(순천정보통신분소 코덱장비설치)" xfId="2340" xr:uid="{00000000-0005-0000-0000-00001C090000}"/>
    <cellStyle name="_설계변경요청서(전라선 통신케이블 장애우려개소 이설)_060621" xfId="2341" xr:uid="{00000000-0005-0000-0000-00001D090000}"/>
    <cellStyle name="_설계서" xfId="2342" xr:uid="{00000000-0005-0000-0000-00001E090000}"/>
    <cellStyle name="_설계서(2006년)" xfId="2343" xr:uid="{00000000-0005-0000-0000-00001F090000}"/>
    <cellStyle name="_설계서(3사)0802." xfId="2344" xr:uid="{00000000-0005-0000-0000-000020090000}"/>
    <cellStyle name="_설계서(감사)" xfId="2345" xr:uid="{00000000-0005-0000-0000-000021090000}"/>
    <cellStyle name="_설계서(경부선)" xfId="2346" xr:uid="{00000000-0005-0000-0000-000022090000}"/>
    <cellStyle name="_설계서(수기주)" xfId="2347" xr:uid="{00000000-0005-0000-0000-000023090000}"/>
    <cellStyle name="_설계서(수정1)" xfId="2348" xr:uid="{00000000-0005-0000-0000-000024090000}"/>
    <cellStyle name="_설계서(수정3)" xfId="2349" xr:uid="{00000000-0005-0000-0000-000025090000}"/>
    <cellStyle name="_설계서(수정4)" xfId="2350" xr:uid="{00000000-0005-0000-0000-000026090000}"/>
    <cellStyle name="_설계서(순공사)" xfId="2351" xr:uid="{00000000-0005-0000-0000-000027090000}"/>
    <cellStyle name="_설계서(정말최종)" xfId="2352" xr:uid="{00000000-0005-0000-0000-000028090000}"/>
    <cellStyle name="_설계서(총체)" xfId="2353" xr:uid="{00000000-0005-0000-0000-000029090000}"/>
    <cellStyle name="_설계서(총체)1" xfId="2354" xr:uid="{00000000-0005-0000-0000-00002A090000}"/>
    <cellStyle name="_설계서(총체)111" xfId="2355" xr:uid="{00000000-0005-0000-0000-00002B090000}"/>
    <cellStyle name="_설계서-신정공원" xfId="2356" xr:uid="{00000000-0005-0000-0000-00002C090000}"/>
    <cellStyle name="_설계예산서(의정부북부FCR)" xfId="2357" xr:uid="{00000000-0005-0000-0000-00002D090000}"/>
    <cellStyle name="_설계원가 및 손익계산서(극장)" xfId="2358" xr:uid="{00000000-0005-0000-0000-00002E090000}"/>
    <cellStyle name="_설계원가 및 손익계산서(백화점)" xfId="2359" xr:uid="{00000000-0005-0000-0000-00002F090000}"/>
    <cellStyle name="_설계원가 및 손익계산서(이광환)" xfId="2360" xr:uid="{00000000-0005-0000-0000-000030090000}"/>
    <cellStyle name="_설계참고자료1" xfId="2361" xr:uid="{00000000-0005-0000-0000-000031090000}"/>
    <cellStyle name="_설계최종" xfId="2362" xr:uid="{00000000-0005-0000-0000-000032090000}"/>
    <cellStyle name="_설변단가산출서" xfId="2363" xr:uid="{00000000-0005-0000-0000-000033090000}"/>
    <cellStyle name="_설변최종내역(030627)" xfId="2364" xr:uid="{00000000-0005-0000-0000-000034090000}"/>
    <cellStyle name="_설비(1218)" xfId="2365" xr:uid="{00000000-0005-0000-0000-000035090000}"/>
    <cellStyle name="_설치공사비 원가계산서(REV.2)_자동발매기" xfId="2366" xr:uid="{00000000-0005-0000-0000-000036090000}"/>
    <cellStyle name="_성남(정) 4단계 침전지 슬러지수집기 제조구매설치0731-1대분" xfId="2367" xr:uid="{00000000-0005-0000-0000-000037090000}"/>
    <cellStyle name="_성남보행자도로 설계서" xfId="2368" xr:uid="{00000000-0005-0000-0000-000038090000}"/>
    <cellStyle name="_성북변경1" xfId="2369" xr:uid="{00000000-0005-0000-0000-000039090000}"/>
    <cellStyle name="_세마외3개역사 선공사분(6월15일)" xfId="2370" xr:uid="{00000000-0005-0000-0000-00003A090000}"/>
    <cellStyle name="_세마외3개역사선공사분(7월4일)" xfId="2371" xr:uid="{00000000-0005-0000-0000-00003B090000}"/>
    <cellStyle name="_세메스(070403)-TK (OP.1)" xfId="2372" xr:uid="{00000000-0005-0000-0000-00003C090000}"/>
    <cellStyle name="_소방설비내역" xfId="2373" xr:uid="{00000000-0005-0000-0000-00003D090000}"/>
    <cellStyle name="_소화물내역-통신" xfId="2374" xr:uid="{00000000-0005-0000-0000-00003E090000}"/>
    <cellStyle name="_송현실행내역" xfId="2375" xr:uid="{00000000-0005-0000-0000-00003F090000}"/>
    <cellStyle name="_수도권1~6계측설비설계" xfId="2376" xr:uid="{00000000-0005-0000-0000-000040090000}"/>
    <cellStyle name="_수량" xfId="2377" xr:uid="{00000000-0005-0000-0000-000041090000}"/>
    <cellStyle name="_수량산출" xfId="2378" xr:uid="{00000000-0005-0000-0000-000042090000}"/>
    <cellStyle name="_수량산출 (version 1)" xfId="2379" xr:uid="{00000000-0005-0000-0000-000043090000}"/>
    <cellStyle name="_수량산출_Book1" xfId="2380" xr:uid="{00000000-0005-0000-0000-000044090000}"/>
    <cellStyle name="_수량산출서" xfId="2381" xr:uid="{00000000-0005-0000-0000-000045090000}"/>
    <cellStyle name="_수량산출서(2003.4.1)" xfId="2382" xr:uid="{00000000-0005-0000-0000-000046090000}"/>
    <cellStyle name="_수량산출서1" xfId="2383" xr:uid="{00000000-0005-0000-0000-000047090000}"/>
    <cellStyle name="_수량제목" xfId="2384" xr:uid="{00000000-0005-0000-0000-000048090000}"/>
    <cellStyle name="_수량제목_내역서" xfId="2385" xr:uid="{00000000-0005-0000-0000-000049090000}"/>
    <cellStyle name="_수량집계표(수정1)" xfId="2386" xr:uid="{00000000-0005-0000-0000-00004A090000}"/>
    <cellStyle name="_수량집계표(수정2)" xfId="2387" xr:uid="{00000000-0005-0000-0000-00004B090000}"/>
    <cellStyle name="_수량집계표(최종)" xfId="2388" xr:uid="{00000000-0005-0000-0000-00004C090000}"/>
    <cellStyle name="_수위계(공군부대)-1" xfId="2389" xr:uid="{00000000-0005-0000-0000-00004D090000}"/>
    <cellStyle name="_수정본 - 배출수동설계" xfId="2390" xr:uid="{00000000-0005-0000-0000-00004E090000}"/>
    <cellStyle name="_수통압력설계서최종" xfId="2391" xr:uid="{00000000-0005-0000-0000-00004F090000}"/>
    <cellStyle name="_슬터지콜렉터softwarefee산출0806-프로그램비용산출" xfId="2392" xr:uid="{00000000-0005-0000-0000-000050090000}"/>
    <cellStyle name="_시설 언더패스 견적-40202" xfId="2393" xr:uid="{00000000-0005-0000-0000-000051090000}"/>
    <cellStyle name="_시설 언더패스 견적-40204" xfId="2394" xr:uid="{00000000-0005-0000-0000-000052090000}"/>
    <cellStyle name="_시설 언더패스 견적-40225" xfId="2395" xr:uid="{00000000-0005-0000-0000-000053090000}"/>
    <cellStyle name="_식생복원단가" xfId="2396" xr:uid="{00000000-0005-0000-0000-000054090000}"/>
    <cellStyle name="_신가평-미금설계서(1공구)" xfId="2397" xr:uid="{00000000-0005-0000-0000-000055090000}"/>
    <cellStyle name="_신탄진선(태림)" xfId="2398" xr:uid="{00000000-0005-0000-0000-000056090000}"/>
    <cellStyle name="_실정보고(케이블)" xfId="2399" xr:uid="{00000000-0005-0000-0000-000057090000}"/>
    <cellStyle name="_실정보고설명서(전차선 접지단자함 배관 및 배선)-송촌" xfId="2400" xr:uid="{00000000-0005-0000-0000-000058090000}"/>
    <cellStyle name="_실학박물관건립공사.관급2007010401000-2" xfId="2401" xr:uid="{00000000-0005-0000-0000-000059090000}"/>
    <cellStyle name="_실행내역서" xfId="2402" xr:uid="{00000000-0005-0000-0000-00005A090000}"/>
    <cellStyle name="_아산설계" xfId="2403" xr:uid="{00000000-0005-0000-0000-00005B090000}"/>
    <cellStyle name="_아산설계_설계2임시" xfId="2404" xr:uid="{00000000-0005-0000-0000-00005C090000}"/>
    <cellStyle name="_아산설계_설계2임시_설계서(장)" xfId="2405" xr:uid="{00000000-0005-0000-0000-00005D090000}"/>
    <cellStyle name="_아산설계_설계2임시_설계최종" xfId="2406" xr:uid="{00000000-0005-0000-0000-00005E090000}"/>
    <cellStyle name="_아산설계_설계서(보령,전주,부안)" xfId="2407" xr:uid="{00000000-0005-0000-0000-00005F090000}"/>
    <cellStyle name="_아산설계_설계서(보령,전주,부안)_설계2임시" xfId="2408" xr:uid="{00000000-0005-0000-0000-000060090000}"/>
    <cellStyle name="_아산설계_설계서(보령,전주,부안)_설계2임시_설계서(장)" xfId="2409" xr:uid="{00000000-0005-0000-0000-000061090000}"/>
    <cellStyle name="_아산설계_설계서(보령,전주,부안)_설계2임시_설계최종" xfId="2410" xr:uid="{00000000-0005-0000-0000-000062090000}"/>
    <cellStyle name="_안계실시계측제어내역서" xfId="2411" xr:uid="{00000000-0005-0000-0000-000063090000}"/>
    <cellStyle name="_안양점" xfId="2412" xr:uid="{00000000-0005-0000-0000-000064090000}"/>
    <cellStyle name="_알리안츠생보사옥 견적" xfId="2413" xr:uid="{00000000-0005-0000-0000-000065090000}"/>
    <cellStyle name="_압력설계서(최종)" xfId="2414" xr:uid="{00000000-0005-0000-0000-000066090000}"/>
    <cellStyle name="_양묘장설계서" xfId="2415" xr:uid="{00000000-0005-0000-0000-000067090000}"/>
    <cellStyle name="_양묘장수량산출서" xfId="2416" xr:uid="{00000000-0005-0000-0000-000068090000}"/>
    <cellStyle name="_양식" xfId="2417" xr:uid="{00000000-0005-0000-0000-000069090000}"/>
    <cellStyle name="_어린이공원시설물보수공사" xfId="2418" xr:uid="{00000000-0005-0000-0000-00006A090000}"/>
    <cellStyle name="_염소주입설비Overhaul" xfId="2419" xr:uid="{00000000-0005-0000-0000-00006B090000}"/>
    <cellStyle name="_영구동력수량산출" xfId="2420" xr:uid="{00000000-0005-0000-0000-00006C090000}"/>
    <cellStyle name="_영구동력수량산출_수량산출서(2003.4.1)" xfId="2421" xr:uid="{00000000-0005-0000-0000-00006D090000}"/>
    <cellStyle name="_영천댐수량산출" xfId="2422" xr:uid="{00000000-0005-0000-0000-00006E090000}"/>
    <cellStyle name="_영천댐수량산출_수량산출서(2003.4.1)" xfId="2423" xr:uid="{00000000-0005-0000-0000-00006F090000}"/>
    <cellStyle name="_영천댐최종(감시및CCTV)" xfId="2424" xr:uid="{00000000-0005-0000-0000-000070090000}"/>
    <cellStyle name="_영천댐최종(홍수예설비공사)" xfId="2425" xr:uid="{00000000-0005-0000-0000-000071090000}"/>
    <cellStyle name="_예산서" xfId="2426" xr:uid="{00000000-0005-0000-0000-000072090000}"/>
    <cellStyle name="_예산서(이화철교)" xfId="2427" xr:uid="{00000000-0005-0000-0000-000073090000}"/>
    <cellStyle name="_오대산역수량산출서" xfId="2428" xr:uid="{00000000-0005-0000-0000-000074090000}"/>
    <cellStyle name="_오리지날최종-경보국설계서(철관주2003.2.13) (version 3) (version 1)" xfId="2429" xr:uid="{00000000-0005-0000-0000-000075090000}"/>
    <cellStyle name="_오리지날최종-경보국설계서(철관주2003.2.13) (version 3) (version 1)_수량산출서(2003.4.1)" xfId="2430" xr:uid="{00000000-0005-0000-0000-000076090000}"/>
    <cellStyle name="_오리지날최종-경보국설계서(철관주2003.2.6)" xfId="2431" xr:uid="{00000000-0005-0000-0000-000077090000}"/>
    <cellStyle name="_오리지날최종-경보국설계서(철관주2003.2.6)_수량산출서(2003.4.1)" xfId="2432" xr:uid="{00000000-0005-0000-0000-000078090000}"/>
    <cellStyle name="_오리지날최종-경보국설계서(철관주2003.2.9) (version 2)" xfId="2433" xr:uid="{00000000-0005-0000-0000-000079090000}"/>
    <cellStyle name="_오리지날최종-경보국설계서(철관주2003.2.9) (version 2)_수량산출서(2003.4.1)" xfId="2434" xr:uid="{00000000-0005-0000-0000-00007A090000}"/>
    <cellStyle name="_오산대,진위역E.V CCTV 내역서" xfId="2435" xr:uid="{00000000-0005-0000-0000-00007B090000}"/>
    <cellStyle name="_옥곡수량" xfId="2436" xr:uid="{00000000-0005-0000-0000-00007C090000}"/>
    <cellStyle name="_왕가봉정비공사" xfId="2437" xr:uid="{00000000-0005-0000-0000-00007D090000}"/>
    <cellStyle name="_외동하수(계측제어)예산서-R" xfId="2438" xr:uid="{00000000-0005-0000-0000-00007E090000}"/>
    <cellStyle name="_요금고지유량계계약" xfId="2439" xr:uid="{00000000-0005-0000-0000-00007F090000}"/>
    <cellStyle name="_운반비" xfId="2440" xr:uid="{00000000-0005-0000-0000-000080090000}"/>
    <cellStyle name="_울산실시설계내역서(하이테콤)-B" xfId="2441" xr:uid="{00000000-0005-0000-0000-000081090000}"/>
    <cellStyle name="_원가계산" xfId="2442" xr:uid="{00000000-0005-0000-0000-000082090000}"/>
    <cellStyle name="_원가계산서-12공구(전기)" xfId="2443" xr:uid="{00000000-0005-0000-0000-000083090000}"/>
    <cellStyle name="_원가분석(1217)" xfId="2444" xr:uid="{00000000-0005-0000-0000-000084090000}"/>
    <cellStyle name="_원가분석(아이0208)" xfId="2445" xr:uid="{00000000-0005-0000-0000-000085090000}"/>
    <cellStyle name="_원우정밀송탄" xfId="2446" xr:uid="{00000000-0005-0000-0000-000086090000}"/>
    <cellStyle name="_원우정밀송탄_000-1" xfId="2447" xr:uid="{00000000-0005-0000-0000-000087090000}"/>
    <cellStyle name="_원우정밀송탄_051010-이국재" xfId="2448" xr:uid="{00000000-0005-0000-0000-000088090000}"/>
    <cellStyle name="_원우정밀송탄_060504-한화 예가" xfId="2449" xr:uid="{00000000-0005-0000-0000-000089090000}"/>
    <cellStyle name="_원우정밀송탄_080924-견적서-01" xfId="2450" xr:uid="{00000000-0005-0000-0000-00008A090000}"/>
    <cellStyle name="_원우정밀송탄_FKL 견적 내역서" xfId="2451" xr:uid="{00000000-0005-0000-0000-00008B090000}"/>
    <cellStyle name="_원우정밀송탄_FKL 견적 내역서_0809" xfId="2452" xr:uid="{00000000-0005-0000-0000-00008C090000}"/>
    <cellStyle name="_원우정밀송탄_FKL 견적 내역서_0916" xfId="2453" xr:uid="{00000000-0005-0000-0000-00008D090000}"/>
    <cellStyle name="_원우정밀송탄_견적서(D.H)" xfId="2454" xr:uid="{00000000-0005-0000-0000-00008E090000}"/>
    <cellStyle name="_원우정밀송탄_견적서(공조)" xfId="2455" xr:uid="{00000000-0005-0000-0000-00008F090000}"/>
    <cellStyle name="_원우정밀송탄_견적서양식-1" xfId="2456" xr:uid="{00000000-0005-0000-0000-000090090000}"/>
    <cellStyle name="_원우정밀송탄_견적서양식-UPS-맥스컴-0728" xfId="2457" xr:uid="{00000000-0005-0000-0000-000091090000}"/>
    <cellStyle name="_원우정밀송탄_내역서" xfId="2458" xr:uid="{00000000-0005-0000-0000-000092090000}"/>
    <cellStyle name="_원우정밀송탄_내역서(FMS_SMS)" xfId="2459" xr:uid="{00000000-0005-0000-0000-000093090000}"/>
    <cellStyle name="_원우정밀송탄_복사본 복사본 삼원-가격제안서(기반설비구축)-공조" xfId="2460" xr:uid="{00000000-0005-0000-0000-000094090000}"/>
    <cellStyle name="_원우정밀송탄_복사본 삼원-가격제안서(기반설비구축)-공조" xfId="2461" xr:uid="{00000000-0005-0000-0000-000095090000}"/>
    <cellStyle name="_원우정밀송탄_삼원-가격제안서(기반설비구축)-이차장" xfId="2462" xr:uid="{00000000-0005-0000-0000-000096090000}"/>
    <cellStyle name="_원우정밀송탄_소방견적" xfId="2463" xr:uid="{00000000-0005-0000-0000-000097090000}"/>
    <cellStyle name="_원우정밀송탄_이중마루 내역 및 물량산출서" xfId="2464" xr:uid="{00000000-0005-0000-0000-000098090000}"/>
    <cellStyle name="_원우정밀송탄_이중마루내역서" xfId="2465" xr:uid="{00000000-0005-0000-0000-000099090000}"/>
    <cellStyle name="_원우정밀송탄_총괄" xfId="2466" xr:uid="{00000000-0005-0000-0000-00009A090000}"/>
    <cellStyle name="_은평공원테니스장정비공사" xfId="2467" xr:uid="{00000000-0005-0000-0000-00009B090000}"/>
    <cellStyle name="_을지병원 설계예산서" xfId="2468" xr:uid="{00000000-0005-0000-0000-00009C090000}"/>
    <cellStyle name="_음향보정장치" xfId="2469" xr:uid="{00000000-0005-0000-0000-00009D090000}"/>
    <cellStyle name="_음향설계변경 (0828) -1" xfId="2470" xr:uid="{00000000-0005-0000-0000-00009E090000}"/>
    <cellStyle name="_음향설계변경-동부양식-세종건축음향보정장치내역-동부제출-(1001)-2" xfId="2471" xr:uid="{00000000-0005-0000-0000-00009F090000}"/>
    <cellStyle name="_의정부" xfId="2472" xr:uid="{00000000-0005-0000-0000-0000A0090000}"/>
    <cellStyle name="_의정부금오점(100%)" xfId="2473" xr:uid="{00000000-0005-0000-0000-0000A1090000}"/>
    <cellStyle name="_이토밸브 현황(04년)" xfId="2474" xr:uid="{00000000-0005-0000-0000-0000A2090000}"/>
    <cellStyle name="_이토밸브 현황(감사)" xfId="2475" xr:uid="{00000000-0005-0000-0000-0000A3090000}"/>
    <cellStyle name="_인수인계서(서정리)" xfId="2476" xr:uid="{00000000-0005-0000-0000-0000A4090000}"/>
    <cellStyle name="_인원계획표 " xfId="2477" xr:uid="{00000000-0005-0000-0000-0000A5090000}"/>
    <cellStyle name="_인원계획표  2" xfId="2478" xr:uid="{00000000-0005-0000-0000-0000A6090000}"/>
    <cellStyle name="_인원계획표 _05 황지-관리동 통신(환경개선)-신설" xfId="2479" xr:uid="{00000000-0005-0000-0000-0000A7090000}"/>
    <cellStyle name="_인원계획표 _10 황지-수위실약전(환경개선)-신설" xfId="2480" xr:uid="{00000000-0005-0000-0000-0000A8090000}"/>
    <cellStyle name="_인원계획표 _12월 자금청구-창원반송" xfId="2481" xr:uid="{00000000-0005-0000-0000-0000A9090000}"/>
    <cellStyle name="_인원계획표 _12월 자금청구-창원반송_05 황지-관리동 통신(환경개선)-신설" xfId="2482" xr:uid="{00000000-0005-0000-0000-0000AA090000}"/>
    <cellStyle name="_인원계획표 _12월 자금청구-창원반송_10 황지-수위실약전(환경개선)-신설" xfId="2483" xr:uid="{00000000-0005-0000-0000-0000AB090000}"/>
    <cellStyle name="_인원계획표 _12월 자금청구-창원반송_13 황지-탈수기동통신(환경개선)-신설-1" xfId="2484" xr:uid="{00000000-0005-0000-0000-0000AC090000}"/>
    <cellStyle name="_인원계획표 _12월 자금청구-창원반송_16 황지-관리동 통신(철거)" xfId="2485" xr:uid="{00000000-0005-0000-0000-0000AD090000}"/>
    <cellStyle name="_인원계획표 _12월 자금청구-창원반송_21 황지-수위실약전(철거)" xfId="2486" xr:uid="{00000000-0005-0000-0000-0000AE090000}"/>
    <cellStyle name="_인원계획표 _13 황지-탈수기동통신(환경개선)-신설-1" xfId="2487" xr:uid="{00000000-0005-0000-0000-0000AF090000}"/>
    <cellStyle name="_인원계획표 _16 황지-관리동 통신(철거)" xfId="2488" xr:uid="{00000000-0005-0000-0000-0000B0090000}"/>
    <cellStyle name="_인원계획표 _21 황지-수위실약전(철거)" xfId="2489" xr:uid="{00000000-0005-0000-0000-0000B1090000}"/>
    <cellStyle name="_인원계획표 _Book1" xfId="2490" xr:uid="{00000000-0005-0000-0000-0000B2090000}"/>
    <cellStyle name="_인원계획표 _Book1_05 황지-관리동 통신(환경개선)-신설" xfId="2491" xr:uid="{00000000-0005-0000-0000-0000B3090000}"/>
    <cellStyle name="_인원계획표 _Book1_10 황지-수위실약전(환경개선)-신설" xfId="2492" xr:uid="{00000000-0005-0000-0000-0000B4090000}"/>
    <cellStyle name="_인원계획표 _Book1_13 황지-탈수기동통신(환경개선)-신설-1" xfId="2493" xr:uid="{00000000-0005-0000-0000-0000B5090000}"/>
    <cellStyle name="_인원계획표 _Book1_16 황지-관리동 통신(철거)" xfId="2494" xr:uid="{00000000-0005-0000-0000-0000B6090000}"/>
    <cellStyle name="_인원계획표 _Book1_21 황지-수위실약전(철거)" xfId="2495" xr:uid="{00000000-0005-0000-0000-0000B7090000}"/>
    <cellStyle name="_인원계획표 _FCR20(매설접지)060902" xfId="2496" xr:uid="{00000000-0005-0000-0000-0000B8090000}"/>
    <cellStyle name="_인원계획표 _건국대병원" xfId="2497" xr:uid="{00000000-0005-0000-0000-0000B9090000}"/>
    <cellStyle name="_인원계획표 _건국대병원_건국대학교공내역1028" xfId="2498" xr:uid="{00000000-0005-0000-0000-0000BA090000}"/>
    <cellStyle name="_인원계획표 _건국대병원_건국대학교공내역1028_건국대학교공내역1028" xfId="2499" xr:uid="{00000000-0005-0000-0000-0000BB090000}"/>
    <cellStyle name="_인원계획표 _건국대병원_건국대학교공내역1028_건국대학교공내역1028_협조전" xfId="2500" xr:uid="{00000000-0005-0000-0000-0000BC090000}"/>
    <cellStyle name="_인원계획표 _건국대병원_건국대학교공내역1028_건국대학교공내역1028_협조전_협조전" xfId="2501" xr:uid="{00000000-0005-0000-0000-0000BD090000}"/>
    <cellStyle name="_인원계획표 _건국대병원_건국대학교공내역1028_협조전" xfId="2502" xr:uid="{00000000-0005-0000-0000-0000BE090000}"/>
    <cellStyle name="_인원계획표 _건국대병원_건국대학교공내역1028_협조전_협조전" xfId="2503" xr:uid="{00000000-0005-0000-0000-0000BF090000}"/>
    <cellStyle name="_인원계획표 _건국대병원_협조전" xfId="2504" xr:uid="{00000000-0005-0000-0000-0000C0090000}"/>
    <cellStyle name="_인원계획표 _건국대병원_협조전_협조전" xfId="2505" xr:uid="{00000000-0005-0000-0000-0000C1090000}"/>
    <cellStyle name="_인원계획표 _건국대학교공내역1028" xfId="2506" xr:uid="{00000000-0005-0000-0000-0000C2090000}"/>
    <cellStyle name="_인원계획표 _건국대학교공내역1028_협조전" xfId="2507" xr:uid="{00000000-0005-0000-0000-0000C3090000}"/>
    <cellStyle name="_인원계획표 _건국대학교공내역1028_협조전_협조전" xfId="2508" xr:uid="{00000000-0005-0000-0000-0000C4090000}"/>
    <cellStyle name="_인원계획표 _건국대학교병원 견적_미동" xfId="2509" xr:uid="{00000000-0005-0000-0000-0000C5090000}"/>
    <cellStyle name="_인원계획표 _건국대학교병원 견적_미동_건국대학교공내역1028" xfId="2510" xr:uid="{00000000-0005-0000-0000-0000C6090000}"/>
    <cellStyle name="_인원계획표 _건국대학교병원 견적_미동_건국대학교공내역1028_건국대학교공내역1028" xfId="2511" xr:uid="{00000000-0005-0000-0000-0000C7090000}"/>
    <cellStyle name="_인원계획표 _건국대학교병원 견적_미동_건국대학교공내역1028_건국대학교공내역1028_협조전" xfId="2512" xr:uid="{00000000-0005-0000-0000-0000C8090000}"/>
    <cellStyle name="_인원계획표 _건국대학교병원 견적_미동_건국대학교공내역1028_건국대학교공내역1028_협조전_협조전" xfId="2513" xr:uid="{00000000-0005-0000-0000-0000C9090000}"/>
    <cellStyle name="_인원계획표 _건국대학교병원 견적_미동_건국대학교공내역1028_협조전" xfId="2514" xr:uid="{00000000-0005-0000-0000-0000CA090000}"/>
    <cellStyle name="_인원계획표 _건국대학교병원 견적_미동_건국대학교공내역1028_협조전_협조전" xfId="2515" xr:uid="{00000000-0005-0000-0000-0000CB090000}"/>
    <cellStyle name="_인원계획표 _건국대학교병원 견적_미동_협조전" xfId="2516" xr:uid="{00000000-0005-0000-0000-0000CC090000}"/>
    <cellStyle name="_인원계획표 _건국대학교병원 견적_미동_협조전_협조전" xfId="2517" xr:uid="{00000000-0005-0000-0000-0000CD090000}"/>
    <cellStyle name="_인원계획표 _건국대학교부대입찰업체견적서" xfId="2518" xr:uid="{00000000-0005-0000-0000-0000CE090000}"/>
    <cellStyle name="_인원계획표 _건국대학교부대입찰업체견적서_건국대학교공내역1028" xfId="2519" xr:uid="{00000000-0005-0000-0000-0000CF090000}"/>
    <cellStyle name="_인원계획표 _건국대학교부대입찰업체견적서_건국대학교공내역1028_건국대학교공내역1028" xfId="2520" xr:uid="{00000000-0005-0000-0000-0000D0090000}"/>
    <cellStyle name="_인원계획표 _건국대학교부대입찰업체견적서_건국대학교공내역1028_건국대학교공내역1028_협조전" xfId="2521" xr:uid="{00000000-0005-0000-0000-0000D1090000}"/>
    <cellStyle name="_인원계획표 _건국대학교부대입찰업체견적서_건국대학교공내역1028_건국대학교공내역1028_협조전_협조전" xfId="2522" xr:uid="{00000000-0005-0000-0000-0000D2090000}"/>
    <cellStyle name="_인원계획표 _건국대학교부대입찰업체견적서_건국대학교공내역1028_협조전" xfId="2523" xr:uid="{00000000-0005-0000-0000-0000D3090000}"/>
    <cellStyle name="_인원계획표 _건국대학교부대입찰업체견적서_건국대학교공내역1028_협조전_협조전" xfId="2524" xr:uid="{00000000-0005-0000-0000-0000D4090000}"/>
    <cellStyle name="_인원계획표 _건국대학교부대입찰업체견적서_협조전" xfId="2525" xr:uid="{00000000-0005-0000-0000-0000D5090000}"/>
    <cellStyle name="_인원계획표 _건국대학교부대입찰업체견적서_협조전_협조전" xfId="2526" xr:uid="{00000000-0005-0000-0000-0000D6090000}"/>
    <cellStyle name="_인원계획표 _경기북부2차도급내역(분류체계)" xfId="2527" xr:uid="{00000000-0005-0000-0000-0000D7090000}"/>
    <cellStyle name="_인원계획표 _경기북부2차도급내역(분류체계)_05 황지-관리동 통신(환경개선)-신설" xfId="2528" xr:uid="{00000000-0005-0000-0000-0000D8090000}"/>
    <cellStyle name="_인원계획표 _경기북부2차도급내역(분류체계)_10 황지-수위실약전(환경개선)-신설" xfId="2529" xr:uid="{00000000-0005-0000-0000-0000D9090000}"/>
    <cellStyle name="_인원계획표 _경기북부2차도급내역(분류체계)_12월 자금청구-창원반송" xfId="2530" xr:uid="{00000000-0005-0000-0000-0000DA090000}"/>
    <cellStyle name="_인원계획표 _경기북부2차도급내역(분류체계)_12월 자금청구-창원반송_05 황지-관리동 통신(환경개선)-신설" xfId="2531" xr:uid="{00000000-0005-0000-0000-0000DB090000}"/>
    <cellStyle name="_인원계획표 _경기북부2차도급내역(분류체계)_12월 자금청구-창원반송_10 황지-수위실약전(환경개선)-신설" xfId="2532" xr:uid="{00000000-0005-0000-0000-0000DC090000}"/>
    <cellStyle name="_인원계획표 _경기북부2차도급내역(분류체계)_12월 자금청구-창원반송_13 황지-탈수기동통신(환경개선)-신설-1" xfId="2533" xr:uid="{00000000-0005-0000-0000-0000DD090000}"/>
    <cellStyle name="_인원계획표 _경기북부2차도급내역(분류체계)_12월 자금청구-창원반송_16 황지-관리동 통신(철거)" xfId="2534" xr:uid="{00000000-0005-0000-0000-0000DE090000}"/>
    <cellStyle name="_인원계획표 _경기북부2차도급내역(분류체계)_12월 자금청구-창원반송_21 황지-수위실약전(철거)" xfId="2535" xr:uid="{00000000-0005-0000-0000-0000DF090000}"/>
    <cellStyle name="_인원계획표 _경기북부2차도급내역(분류체계)_13 황지-탈수기동통신(환경개선)-신설-1" xfId="2536" xr:uid="{00000000-0005-0000-0000-0000E0090000}"/>
    <cellStyle name="_인원계획표 _경기북부2차도급내역(분류체계)_16 황지-관리동 통신(철거)" xfId="2537" xr:uid="{00000000-0005-0000-0000-0000E1090000}"/>
    <cellStyle name="_인원계획표 _경기북부2차도급내역(분류체계)_21 황지-수위실약전(철거)" xfId="2538" xr:uid="{00000000-0005-0000-0000-0000E2090000}"/>
    <cellStyle name="_인원계획표 _경기북부2차도급내역(분류체계)_Book1" xfId="2539" xr:uid="{00000000-0005-0000-0000-0000E3090000}"/>
    <cellStyle name="_인원계획표 _경기북부2차도급내역(분류체계)_Book1_05 황지-관리동 통신(환경개선)-신설" xfId="2540" xr:uid="{00000000-0005-0000-0000-0000E4090000}"/>
    <cellStyle name="_인원계획표 _경기북부2차도급내역(분류체계)_Book1_10 황지-수위실약전(환경개선)-신설" xfId="2541" xr:uid="{00000000-0005-0000-0000-0000E5090000}"/>
    <cellStyle name="_인원계획표 _경기북부2차도급내역(분류체계)_Book1_13 황지-탈수기동통신(환경개선)-신설-1" xfId="2542" xr:uid="{00000000-0005-0000-0000-0000E6090000}"/>
    <cellStyle name="_인원계획표 _경기북부2차도급내역(분류체계)_Book1_16 황지-관리동 통신(철거)" xfId="2543" xr:uid="{00000000-0005-0000-0000-0000E7090000}"/>
    <cellStyle name="_인원계획표 _경기북부2차도급내역(분류체계)_Book1_21 황지-수위실약전(철거)" xfId="2544" xr:uid="{00000000-0005-0000-0000-0000E8090000}"/>
    <cellStyle name="_인원계획표 _도급내역(ES적용산출)김정화" xfId="2545" xr:uid="{00000000-0005-0000-0000-0000E9090000}"/>
    <cellStyle name="_인원계획표 _도급내역(ES적용산출)김정화_FCR20(매설접지)060902" xfId="2546" xr:uid="{00000000-0005-0000-0000-0000EA090000}"/>
    <cellStyle name="_인원계획표 _도급내역(ES적용산출)김정화_자단" xfId="2547" xr:uid="{00000000-0005-0000-0000-0000EB090000}"/>
    <cellStyle name="_인원계획표 _도급내역(ES적용산출)김정화_조달청-주광전기-청량리덕소도(2차)" xfId="2548" xr:uid="{00000000-0005-0000-0000-0000EC090000}"/>
    <cellStyle name="_인원계획표 _도급내역(ES적용산출)김정화_조달청-주광전기-청량리덕소도(2차)_FCR20(매설접지)060902" xfId="2549" xr:uid="{00000000-0005-0000-0000-0000ED090000}"/>
    <cellStyle name="_인원계획표 _도급내역(ES적용산출)김정화_조달청-주광전기-청량리덕소도(2차)_자단" xfId="2550" xr:uid="{00000000-0005-0000-0000-0000EE090000}"/>
    <cellStyle name="_인원계획표 _도급내역(ES적용산출)김정화_조달청-주광전기-청량리덕소도(2차)_조달청-주광전기-청량리덕소도(2차)" xfId="2551" xr:uid="{00000000-0005-0000-0000-0000EF090000}"/>
    <cellStyle name="_인원계획표 _도급내역(ES적용산출)김정화_조달청-주광전기-청량리덕소도(2차)_조달청-주광전기-청량리덕소도(2차)_FCR20(매설접지)060902" xfId="2552" xr:uid="{00000000-0005-0000-0000-0000F0090000}"/>
    <cellStyle name="_인원계획표 _도급내역(ES적용산출)김정화_조달청-주광전기-청량리덕소도(2차)_조달청-주광전기-청량리덕소도(2차)_자단" xfId="2553" xr:uid="{00000000-0005-0000-0000-0000F1090000}"/>
    <cellStyle name="_인원계획표 _도급내역(부대입찰)" xfId="2554" xr:uid="{00000000-0005-0000-0000-0000F2090000}"/>
    <cellStyle name="_인원계획표 _도급내역(부대입찰)_FCR20(매설접지)060902" xfId="2555" xr:uid="{00000000-0005-0000-0000-0000F3090000}"/>
    <cellStyle name="_인원계획표 _도급내역(부대입찰)_자단" xfId="2556" xr:uid="{00000000-0005-0000-0000-0000F4090000}"/>
    <cellStyle name="_인원계획표 _도급내역(부대입찰)_조달청-주광전기-청량리덕소도(2차)" xfId="2557" xr:uid="{00000000-0005-0000-0000-0000F5090000}"/>
    <cellStyle name="_인원계획표 _도급내역(부대입찰)_조달청-주광전기-청량리덕소도(2차)_FCR20(매설접지)060902" xfId="2558" xr:uid="{00000000-0005-0000-0000-0000F6090000}"/>
    <cellStyle name="_인원계획표 _도급내역(부대입찰)_조달청-주광전기-청량리덕소도(2차)_자단" xfId="2559" xr:uid="{00000000-0005-0000-0000-0000F7090000}"/>
    <cellStyle name="_인원계획표 _도급내역(부대입찰)_조달청-주광전기-청량리덕소도(2차)_조달청-주광전기-청량리덕소도(2차)" xfId="2560" xr:uid="{00000000-0005-0000-0000-0000F8090000}"/>
    <cellStyle name="_인원계획표 _도급내역(부대입찰)_조달청-주광전기-청량리덕소도(2차)_조달청-주광전기-청량리덕소도(2차)_FCR20(매설접지)060902" xfId="2561" xr:uid="{00000000-0005-0000-0000-0000F9090000}"/>
    <cellStyle name="_인원계획표 _도급내역(부대입찰)_조달청-주광전기-청량리덕소도(2차)_조달청-주광전기-청량리덕소도(2차)_자단" xfId="2562" xr:uid="{00000000-0005-0000-0000-0000FA090000}"/>
    <cellStyle name="_인원계획표 _도급내역(비목별)" xfId="2563" xr:uid="{00000000-0005-0000-0000-0000FB090000}"/>
    <cellStyle name="_인원계획표 _도급내역(비목별)_FCR20(매설접지)060902" xfId="2564" xr:uid="{00000000-0005-0000-0000-0000FC090000}"/>
    <cellStyle name="_인원계획표 _도급내역(비목별)_자단" xfId="2565" xr:uid="{00000000-0005-0000-0000-0000FD090000}"/>
    <cellStyle name="_인원계획표 _도급내역(비목별)_조달청-주광전기-청량리덕소도(2차)" xfId="2566" xr:uid="{00000000-0005-0000-0000-0000FE090000}"/>
    <cellStyle name="_인원계획표 _도급내역(비목별)_조달청-주광전기-청량리덕소도(2차)_FCR20(매설접지)060902" xfId="2567" xr:uid="{00000000-0005-0000-0000-0000FF090000}"/>
    <cellStyle name="_인원계획표 _도급내역(비목별)_조달청-주광전기-청량리덕소도(2차)_자단" xfId="2568" xr:uid="{00000000-0005-0000-0000-0000000A0000}"/>
    <cellStyle name="_인원계획표 _도급내역(비목별)_조달청-주광전기-청량리덕소도(2차)_조달청-주광전기-청량리덕소도(2차)" xfId="2569" xr:uid="{00000000-0005-0000-0000-0000010A0000}"/>
    <cellStyle name="_인원계획표 _도급내역(비목별)_조달청-주광전기-청량리덕소도(2차)_조달청-주광전기-청량리덕소도(2차)_FCR20(매설접지)060902" xfId="2570" xr:uid="{00000000-0005-0000-0000-0000020A0000}"/>
    <cellStyle name="_인원계획표 _도급내역(비목별)_조달청-주광전기-청량리덕소도(2차)_조달청-주광전기-청량리덕소도(2차)_자단" xfId="2571" xr:uid="{00000000-0005-0000-0000-0000030A0000}"/>
    <cellStyle name="_인원계획표 _도급내역(총액)" xfId="2572" xr:uid="{00000000-0005-0000-0000-0000040A0000}"/>
    <cellStyle name="_인원계획표 _도급내역(총액)_FCR20(매설접지)060902" xfId="2573" xr:uid="{00000000-0005-0000-0000-0000050A0000}"/>
    <cellStyle name="_인원계획표 _도급내역(총액)_자단" xfId="2574" xr:uid="{00000000-0005-0000-0000-0000060A0000}"/>
    <cellStyle name="_인원계획표 _도급내역(총액)_조달청-주광전기-청량리덕소도(2차)" xfId="2575" xr:uid="{00000000-0005-0000-0000-0000070A0000}"/>
    <cellStyle name="_인원계획표 _도급내역(총액)_조달청-주광전기-청량리덕소도(2차)_FCR20(매설접지)060902" xfId="2576" xr:uid="{00000000-0005-0000-0000-0000080A0000}"/>
    <cellStyle name="_인원계획표 _도급내역(총액)_조달청-주광전기-청량리덕소도(2차)_자단" xfId="2577" xr:uid="{00000000-0005-0000-0000-0000090A0000}"/>
    <cellStyle name="_인원계획표 _도급내역(총액)_조달청-주광전기-청량리덕소도(2차)_조달청-주광전기-청량리덕소도(2차)" xfId="2578" xr:uid="{00000000-0005-0000-0000-00000A0A0000}"/>
    <cellStyle name="_인원계획표 _도급내역(총액)_조달청-주광전기-청량리덕소도(2차)_조달청-주광전기-청량리덕소도(2차)_FCR20(매설접지)060902" xfId="2579" xr:uid="{00000000-0005-0000-0000-00000B0A0000}"/>
    <cellStyle name="_인원계획표 _도급내역(총액)_조달청-주광전기-청량리덕소도(2차)_조달청-주광전기-청량리덕소도(2차)_자단" xfId="2580" xr:uid="{00000000-0005-0000-0000-00000C0A0000}"/>
    <cellStyle name="_인원계획표 _도급내역서(1차계약분)" xfId="2581" xr:uid="{00000000-0005-0000-0000-00000D0A0000}"/>
    <cellStyle name="_인원계획표 _도급내역서(1차계약분)_05 황지-관리동 통신(환경개선)-신설" xfId="2582" xr:uid="{00000000-0005-0000-0000-00000E0A0000}"/>
    <cellStyle name="_인원계획표 _도급내역서(1차계약분)_10 황지-수위실약전(환경개선)-신설" xfId="2583" xr:uid="{00000000-0005-0000-0000-00000F0A0000}"/>
    <cellStyle name="_인원계획표 _도급내역서(1차계약분)_12월 자금청구-창원반송" xfId="2584" xr:uid="{00000000-0005-0000-0000-0000100A0000}"/>
    <cellStyle name="_인원계획표 _도급내역서(1차계약분)_12월 자금청구-창원반송_05 황지-관리동 통신(환경개선)-신설" xfId="2585" xr:uid="{00000000-0005-0000-0000-0000110A0000}"/>
    <cellStyle name="_인원계획표 _도급내역서(1차계약분)_12월 자금청구-창원반송_10 황지-수위실약전(환경개선)-신설" xfId="2586" xr:uid="{00000000-0005-0000-0000-0000120A0000}"/>
    <cellStyle name="_인원계획표 _도급내역서(1차계약분)_12월 자금청구-창원반송_13 황지-탈수기동통신(환경개선)-신설-1" xfId="2587" xr:uid="{00000000-0005-0000-0000-0000130A0000}"/>
    <cellStyle name="_인원계획표 _도급내역서(1차계약분)_12월 자금청구-창원반송_16 황지-관리동 통신(철거)" xfId="2588" xr:uid="{00000000-0005-0000-0000-0000140A0000}"/>
    <cellStyle name="_인원계획표 _도급내역서(1차계약분)_12월 자금청구-창원반송_21 황지-수위실약전(철거)" xfId="2589" xr:uid="{00000000-0005-0000-0000-0000150A0000}"/>
    <cellStyle name="_인원계획표 _도급내역서(1차계약분)_13 황지-탈수기동통신(환경개선)-신설-1" xfId="2590" xr:uid="{00000000-0005-0000-0000-0000160A0000}"/>
    <cellStyle name="_인원계획표 _도급내역서(1차계약분)_16 황지-관리동 통신(철거)" xfId="2591" xr:uid="{00000000-0005-0000-0000-0000170A0000}"/>
    <cellStyle name="_인원계획표 _도급내역서(1차계약분)_21 황지-수위실약전(철거)" xfId="2592" xr:uid="{00000000-0005-0000-0000-0000180A0000}"/>
    <cellStyle name="_인원계획표 _도급내역서(1차계약분)_Book1" xfId="2593" xr:uid="{00000000-0005-0000-0000-0000190A0000}"/>
    <cellStyle name="_인원계획표 _도급내역서(1차계약분)_Book1_05 황지-관리동 통신(환경개선)-신설" xfId="2594" xr:uid="{00000000-0005-0000-0000-00001A0A0000}"/>
    <cellStyle name="_인원계획표 _도급내역서(1차계약분)_Book1_10 황지-수위실약전(환경개선)-신설" xfId="2595" xr:uid="{00000000-0005-0000-0000-00001B0A0000}"/>
    <cellStyle name="_인원계획표 _도급내역서(1차계약분)_Book1_13 황지-탈수기동통신(환경개선)-신설-1" xfId="2596" xr:uid="{00000000-0005-0000-0000-00001C0A0000}"/>
    <cellStyle name="_인원계획표 _도급내역서(1차계약분)_Book1_16 황지-관리동 통신(철거)" xfId="2597" xr:uid="{00000000-0005-0000-0000-00001D0A0000}"/>
    <cellStyle name="_인원계획표 _도급내역서(1차계약분)_Book1_21 황지-수위실약전(철거)" xfId="2598" xr:uid="{00000000-0005-0000-0000-00001E0A0000}"/>
    <cellStyle name="_인원계획표 _부산남천동병원내역서(남일)" xfId="2599" xr:uid="{00000000-0005-0000-0000-00001F0A0000}"/>
    <cellStyle name="_인원계획표 _부산남천동병원내역서(남일)_2도급내역(계약분)" xfId="2600" xr:uid="{00000000-0005-0000-0000-0000200A0000}"/>
    <cellStyle name="_인원계획표 _부산남천동병원내역서(남일)_2도급내역(계약분)_협조전" xfId="2601" xr:uid="{00000000-0005-0000-0000-0000210A0000}"/>
    <cellStyle name="_인원계획표 _부산남천동병원내역서(남일)_2도급내역(계약분)_협조전_협조전" xfId="2602" xr:uid="{00000000-0005-0000-0000-0000220A0000}"/>
    <cellStyle name="_인원계획표 _부산남천동병원내역서(남일)_공정표" xfId="2603" xr:uid="{00000000-0005-0000-0000-0000230A0000}"/>
    <cellStyle name="_인원계획표 _부산남천동병원내역서(남일)_공정표_협조전" xfId="2604" xr:uid="{00000000-0005-0000-0000-0000240A0000}"/>
    <cellStyle name="_인원계획표 _부산남천동병원내역서(남일)_공정표_협조전_협조전" xfId="2605" xr:uid="{00000000-0005-0000-0000-0000250A0000}"/>
    <cellStyle name="_인원계획표 _부산남천동병원내역서(남일)_세종회관입찰보고서" xfId="2606" xr:uid="{00000000-0005-0000-0000-0000260A0000}"/>
    <cellStyle name="_인원계획표 _부산남천동병원내역서(남일)_세종회관입찰보고서_협조전" xfId="2607" xr:uid="{00000000-0005-0000-0000-0000270A0000}"/>
    <cellStyle name="_인원계획표 _부산남천동병원내역서(남일)_세종회관입찰보고서_협조전_협조전" xfId="2608" xr:uid="{00000000-0005-0000-0000-0000280A0000}"/>
    <cellStyle name="_인원계획표 _부산남천동병원내역서(남일)_입찰보고서" xfId="2609" xr:uid="{00000000-0005-0000-0000-0000290A0000}"/>
    <cellStyle name="_인원계획표 _부산남천동병원내역서(남일)_입찰보고서_협조전" xfId="2610" xr:uid="{00000000-0005-0000-0000-00002A0A0000}"/>
    <cellStyle name="_인원계획표 _부산남천동병원내역서(남일)_입찰보고서_협조전_협조전" xfId="2611" xr:uid="{00000000-0005-0000-0000-00002B0A0000}"/>
    <cellStyle name="_인원계획표 _부산남천동병원내역서(남일)_협조전" xfId="2612" xr:uid="{00000000-0005-0000-0000-00002C0A0000}"/>
    <cellStyle name="_인원계획표 _부산남천동병원내역서(남일)_협조전_협조전" xfId="2613" xr:uid="{00000000-0005-0000-0000-00002D0A0000}"/>
    <cellStyle name="_인원계획표 _의정부" xfId="2614" xr:uid="{00000000-0005-0000-0000-00002E0A0000}"/>
    <cellStyle name="_인원계획표 _의정부_건국대학교공내역1028" xfId="2615" xr:uid="{00000000-0005-0000-0000-00002F0A0000}"/>
    <cellStyle name="_인원계획표 _의정부_건국대학교공내역1028_건국대학교공내역1028" xfId="2616" xr:uid="{00000000-0005-0000-0000-0000300A0000}"/>
    <cellStyle name="_인원계획표 _의정부_건국대학교공내역1028_건국대학교공내역1028_협조전" xfId="2617" xr:uid="{00000000-0005-0000-0000-0000310A0000}"/>
    <cellStyle name="_인원계획표 _의정부_건국대학교공내역1028_건국대학교공내역1028_협조전_협조전" xfId="2618" xr:uid="{00000000-0005-0000-0000-0000320A0000}"/>
    <cellStyle name="_인원계획표 _의정부_건국대학교공내역1028_협조전" xfId="2619" xr:uid="{00000000-0005-0000-0000-0000330A0000}"/>
    <cellStyle name="_인원계획표 _의정부_건국대학교공내역1028_협조전_협조전" xfId="2620" xr:uid="{00000000-0005-0000-0000-0000340A0000}"/>
    <cellStyle name="_인원계획표 _의정부_협조전" xfId="2621" xr:uid="{00000000-0005-0000-0000-0000350A0000}"/>
    <cellStyle name="_인원계획표 _의정부_협조전_협조전" xfId="2622" xr:uid="{00000000-0005-0000-0000-0000360A0000}"/>
    <cellStyle name="_인원계획표 _의정부성모병원" xfId="2623" xr:uid="{00000000-0005-0000-0000-0000370A0000}"/>
    <cellStyle name="_인원계획표 _의정부성모병원_건국대학교공내역1028" xfId="2624" xr:uid="{00000000-0005-0000-0000-0000380A0000}"/>
    <cellStyle name="_인원계획표 _의정부성모병원_건국대학교공내역1028_건국대학교공내역1028" xfId="2625" xr:uid="{00000000-0005-0000-0000-0000390A0000}"/>
    <cellStyle name="_인원계획표 _의정부성모병원_건국대학교공내역1028_건국대학교공내역1028_협조전" xfId="2626" xr:uid="{00000000-0005-0000-0000-00003A0A0000}"/>
    <cellStyle name="_인원계획표 _의정부성모병원_건국대학교공내역1028_건국대학교공내역1028_협조전_협조전" xfId="2627" xr:uid="{00000000-0005-0000-0000-00003B0A0000}"/>
    <cellStyle name="_인원계획표 _의정부성모병원_건국대학교공내역1028_협조전" xfId="2628" xr:uid="{00000000-0005-0000-0000-00003C0A0000}"/>
    <cellStyle name="_인원계획표 _의정부성모병원_건국대학교공내역1028_협조전_협조전" xfId="2629" xr:uid="{00000000-0005-0000-0000-00003D0A0000}"/>
    <cellStyle name="_인원계획표 _의정부성모병원_협조전" xfId="2630" xr:uid="{00000000-0005-0000-0000-00003E0A0000}"/>
    <cellStyle name="_인원계획표 _의정부성모병원_협조전_협조전" xfId="2631" xr:uid="{00000000-0005-0000-0000-00003F0A0000}"/>
    <cellStyle name="_인원계획표 _자단" xfId="2632" xr:uid="{00000000-0005-0000-0000-0000400A0000}"/>
    <cellStyle name="_인원계획표 _적격 " xfId="2633" xr:uid="{00000000-0005-0000-0000-0000410A0000}"/>
    <cellStyle name="_인원계획표 _적격  2" xfId="2634" xr:uid="{00000000-0005-0000-0000-0000420A0000}"/>
    <cellStyle name="_인원계획표 _적격 _05 황지-관리동 통신(환경개선)-신설" xfId="2635" xr:uid="{00000000-0005-0000-0000-0000430A0000}"/>
    <cellStyle name="_인원계획표 _적격 _10 황지-수위실약전(환경개선)-신설" xfId="2636" xr:uid="{00000000-0005-0000-0000-0000440A0000}"/>
    <cellStyle name="_인원계획표 _적격 _12월 자금청구-창원반송" xfId="2637" xr:uid="{00000000-0005-0000-0000-0000450A0000}"/>
    <cellStyle name="_인원계획표 _적격 _12월 자금청구-창원반송_05 황지-관리동 통신(환경개선)-신설" xfId="2638" xr:uid="{00000000-0005-0000-0000-0000460A0000}"/>
    <cellStyle name="_인원계획표 _적격 _12월 자금청구-창원반송_10 황지-수위실약전(환경개선)-신설" xfId="2639" xr:uid="{00000000-0005-0000-0000-0000470A0000}"/>
    <cellStyle name="_인원계획표 _적격 _12월 자금청구-창원반송_13 황지-탈수기동통신(환경개선)-신설-1" xfId="2640" xr:uid="{00000000-0005-0000-0000-0000480A0000}"/>
    <cellStyle name="_인원계획표 _적격 _12월 자금청구-창원반송_16 황지-관리동 통신(철거)" xfId="2641" xr:uid="{00000000-0005-0000-0000-0000490A0000}"/>
    <cellStyle name="_인원계획표 _적격 _12월 자금청구-창원반송_21 황지-수위실약전(철거)" xfId="2642" xr:uid="{00000000-0005-0000-0000-00004A0A0000}"/>
    <cellStyle name="_인원계획표 _적격 _13 황지-탈수기동통신(환경개선)-신설-1" xfId="2643" xr:uid="{00000000-0005-0000-0000-00004B0A0000}"/>
    <cellStyle name="_인원계획표 _적격 _16 황지-관리동 통신(철거)" xfId="2644" xr:uid="{00000000-0005-0000-0000-00004C0A0000}"/>
    <cellStyle name="_인원계획표 _적격 _21 황지-수위실약전(철거)" xfId="2645" xr:uid="{00000000-0005-0000-0000-00004D0A0000}"/>
    <cellStyle name="_인원계획표 _적격 _Book1" xfId="2646" xr:uid="{00000000-0005-0000-0000-00004E0A0000}"/>
    <cellStyle name="_인원계획표 _적격 _Book1_05 황지-관리동 통신(환경개선)-신설" xfId="2647" xr:uid="{00000000-0005-0000-0000-00004F0A0000}"/>
    <cellStyle name="_인원계획표 _적격 _Book1_10 황지-수위실약전(환경개선)-신설" xfId="2648" xr:uid="{00000000-0005-0000-0000-0000500A0000}"/>
    <cellStyle name="_인원계획표 _적격 _Book1_13 황지-탈수기동통신(환경개선)-신설-1" xfId="2649" xr:uid="{00000000-0005-0000-0000-0000510A0000}"/>
    <cellStyle name="_인원계획표 _적격 _Book1_16 황지-관리동 통신(철거)" xfId="2650" xr:uid="{00000000-0005-0000-0000-0000520A0000}"/>
    <cellStyle name="_인원계획표 _적격 _Book1_21 황지-수위실약전(철거)" xfId="2651" xr:uid="{00000000-0005-0000-0000-0000530A0000}"/>
    <cellStyle name="_인원계획표 _적격 _FCR20(매설접지)060902" xfId="2652" xr:uid="{00000000-0005-0000-0000-0000540A0000}"/>
    <cellStyle name="_인원계획표 _적격 _건국대병원" xfId="2653" xr:uid="{00000000-0005-0000-0000-0000550A0000}"/>
    <cellStyle name="_인원계획표 _적격 _건국대병원_건국대학교공내역1028" xfId="2654" xr:uid="{00000000-0005-0000-0000-0000560A0000}"/>
    <cellStyle name="_인원계획표 _적격 _건국대병원_건국대학교공내역1028_건국대학교공내역1028" xfId="2655" xr:uid="{00000000-0005-0000-0000-0000570A0000}"/>
    <cellStyle name="_인원계획표 _적격 _건국대병원_건국대학교공내역1028_건국대학교공내역1028_협조전" xfId="2656" xr:uid="{00000000-0005-0000-0000-0000580A0000}"/>
    <cellStyle name="_인원계획표 _적격 _건국대병원_건국대학교공내역1028_건국대학교공내역1028_협조전_협조전" xfId="2657" xr:uid="{00000000-0005-0000-0000-0000590A0000}"/>
    <cellStyle name="_인원계획표 _적격 _건국대병원_건국대학교공내역1028_협조전" xfId="2658" xr:uid="{00000000-0005-0000-0000-00005A0A0000}"/>
    <cellStyle name="_인원계획표 _적격 _건국대병원_건국대학교공내역1028_협조전_협조전" xfId="2659" xr:uid="{00000000-0005-0000-0000-00005B0A0000}"/>
    <cellStyle name="_인원계획표 _적격 _건국대병원_협조전" xfId="2660" xr:uid="{00000000-0005-0000-0000-00005C0A0000}"/>
    <cellStyle name="_인원계획표 _적격 _건국대병원_협조전_협조전" xfId="2661" xr:uid="{00000000-0005-0000-0000-00005D0A0000}"/>
    <cellStyle name="_인원계획표 _적격 _건국대학교공내역1028" xfId="2662" xr:uid="{00000000-0005-0000-0000-00005E0A0000}"/>
    <cellStyle name="_인원계획표 _적격 _건국대학교공내역1028_협조전" xfId="2663" xr:uid="{00000000-0005-0000-0000-00005F0A0000}"/>
    <cellStyle name="_인원계획표 _적격 _건국대학교공내역1028_협조전_협조전" xfId="2664" xr:uid="{00000000-0005-0000-0000-0000600A0000}"/>
    <cellStyle name="_인원계획표 _적격 _건국대학교병원 견적_미동" xfId="2665" xr:uid="{00000000-0005-0000-0000-0000610A0000}"/>
    <cellStyle name="_인원계획표 _적격 _건국대학교병원 견적_미동_건국대학교공내역1028" xfId="2666" xr:uid="{00000000-0005-0000-0000-0000620A0000}"/>
    <cellStyle name="_인원계획표 _적격 _건국대학교병원 견적_미동_건국대학교공내역1028_건국대학교공내역1028" xfId="2667" xr:uid="{00000000-0005-0000-0000-0000630A0000}"/>
    <cellStyle name="_인원계획표 _적격 _건국대학교병원 견적_미동_건국대학교공내역1028_건국대학교공내역1028_협조전" xfId="2668" xr:uid="{00000000-0005-0000-0000-0000640A0000}"/>
    <cellStyle name="_인원계획표 _적격 _건국대학교병원 견적_미동_건국대학교공내역1028_건국대학교공내역1028_협조전_협조전" xfId="2669" xr:uid="{00000000-0005-0000-0000-0000650A0000}"/>
    <cellStyle name="_인원계획표 _적격 _건국대학교병원 견적_미동_건국대학교공내역1028_협조전" xfId="2670" xr:uid="{00000000-0005-0000-0000-0000660A0000}"/>
    <cellStyle name="_인원계획표 _적격 _건국대학교병원 견적_미동_건국대학교공내역1028_협조전_협조전" xfId="2671" xr:uid="{00000000-0005-0000-0000-0000670A0000}"/>
    <cellStyle name="_인원계획표 _적격 _건국대학교병원 견적_미동_협조전" xfId="2672" xr:uid="{00000000-0005-0000-0000-0000680A0000}"/>
    <cellStyle name="_인원계획표 _적격 _건국대학교병원 견적_미동_협조전_협조전" xfId="2673" xr:uid="{00000000-0005-0000-0000-0000690A0000}"/>
    <cellStyle name="_인원계획표 _적격 _건국대학교부대입찰업체견적서" xfId="2674" xr:uid="{00000000-0005-0000-0000-00006A0A0000}"/>
    <cellStyle name="_인원계획표 _적격 _건국대학교부대입찰업체견적서_건국대학교공내역1028" xfId="2675" xr:uid="{00000000-0005-0000-0000-00006B0A0000}"/>
    <cellStyle name="_인원계획표 _적격 _건국대학교부대입찰업체견적서_건국대학교공내역1028_건국대학교공내역1028" xfId="2676" xr:uid="{00000000-0005-0000-0000-00006C0A0000}"/>
    <cellStyle name="_인원계획표 _적격 _건국대학교부대입찰업체견적서_건국대학교공내역1028_건국대학교공내역1028_협조전" xfId="2677" xr:uid="{00000000-0005-0000-0000-00006D0A0000}"/>
    <cellStyle name="_인원계획표 _적격 _건국대학교부대입찰업체견적서_건국대학교공내역1028_건국대학교공내역1028_협조전_협조전" xfId="2678" xr:uid="{00000000-0005-0000-0000-00006E0A0000}"/>
    <cellStyle name="_인원계획표 _적격 _건국대학교부대입찰업체견적서_건국대학교공내역1028_협조전" xfId="2679" xr:uid="{00000000-0005-0000-0000-00006F0A0000}"/>
    <cellStyle name="_인원계획표 _적격 _건국대학교부대입찰업체견적서_건국대학교공내역1028_협조전_협조전" xfId="2680" xr:uid="{00000000-0005-0000-0000-0000700A0000}"/>
    <cellStyle name="_인원계획표 _적격 _건국대학교부대입찰업체견적서_협조전" xfId="2681" xr:uid="{00000000-0005-0000-0000-0000710A0000}"/>
    <cellStyle name="_인원계획표 _적격 _건국대학교부대입찰업체견적서_협조전_협조전" xfId="2682" xr:uid="{00000000-0005-0000-0000-0000720A0000}"/>
    <cellStyle name="_인원계획표 _적격 _경기북부2차도급내역(분류체계)" xfId="2683" xr:uid="{00000000-0005-0000-0000-0000730A0000}"/>
    <cellStyle name="_인원계획표 _적격 _경기북부2차도급내역(분류체계)_05 황지-관리동 통신(환경개선)-신설" xfId="2684" xr:uid="{00000000-0005-0000-0000-0000740A0000}"/>
    <cellStyle name="_인원계획표 _적격 _경기북부2차도급내역(분류체계)_10 황지-수위실약전(환경개선)-신설" xfId="2685" xr:uid="{00000000-0005-0000-0000-0000750A0000}"/>
    <cellStyle name="_인원계획표 _적격 _경기북부2차도급내역(분류체계)_12월 자금청구-창원반송" xfId="2686" xr:uid="{00000000-0005-0000-0000-0000760A0000}"/>
    <cellStyle name="_인원계획표 _적격 _경기북부2차도급내역(분류체계)_12월 자금청구-창원반송_05 황지-관리동 통신(환경개선)-신설" xfId="2687" xr:uid="{00000000-0005-0000-0000-0000770A0000}"/>
    <cellStyle name="_인원계획표 _적격 _경기북부2차도급내역(분류체계)_12월 자금청구-창원반송_10 황지-수위실약전(환경개선)-신설" xfId="2688" xr:uid="{00000000-0005-0000-0000-0000780A0000}"/>
    <cellStyle name="_인원계획표 _적격 _경기북부2차도급내역(분류체계)_12월 자금청구-창원반송_13 황지-탈수기동통신(환경개선)-신설-1" xfId="2689" xr:uid="{00000000-0005-0000-0000-0000790A0000}"/>
    <cellStyle name="_인원계획표 _적격 _경기북부2차도급내역(분류체계)_12월 자금청구-창원반송_16 황지-관리동 통신(철거)" xfId="2690" xr:uid="{00000000-0005-0000-0000-00007A0A0000}"/>
    <cellStyle name="_인원계획표 _적격 _경기북부2차도급내역(분류체계)_12월 자금청구-창원반송_21 황지-수위실약전(철거)" xfId="2691" xr:uid="{00000000-0005-0000-0000-00007B0A0000}"/>
    <cellStyle name="_인원계획표 _적격 _경기북부2차도급내역(분류체계)_13 황지-탈수기동통신(환경개선)-신설-1" xfId="2692" xr:uid="{00000000-0005-0000-0000-00007C0A0000}"/>
    <cellStyle name="_인원계획표 _적격 _경기북부2차도급내역(분류체계)_16 황지-관리동 통신(철거)" xfId="2693" xr:uid="{00000000-0005-0000-0000-00007D0A0000}"/>
    <cellStyle name="_인원계획표 _적격 _경기북부2차도급내역(분류체계)_21 황지-수위실약전(철거)" xfId="2694" xr:uid="{00000000-0005-0000-0000-00007E0A0000}"/>
    <cellStyle name="_인원계획표 _적격 _경기북부2차도급내역(분류체계)_Book1" xfId="2695" xr:uid="{00000000-0005-0000-0000-00007F0A0000}"/>
    <cellStyle name="_인원계획표 _적격 _경기북부2차도급내역(분류체계)_Book1_05 황지-관리동 통신(환경개선)-신설" xfId="2696" xr:uid="{00000000-0005-0000-0000-0000800A0000}"/>
    <cellStyle name="_인원계획표 _적격 _경기북부2차도급내역(분류체계)_Book1_10 황지-수위실약전(환경개선)-신설" xfId="2697" xr:uid="{00000000-0005-0000-0000-0000810A0000}"/>
    <cellStyle name="_인원계획표 _적격 _경기북부2차도급내역(분류체계)_Book1_13 황지-탈수기동통신(환경개선)-신설-1" xfId="2698" xr:uid="{00000000-0005-0000-0000-0000820A0000}"/>
    <cellStyle name="_인원계획표 _적격 _경기북부2차도급내역(분류체계)_Book1_16 황지-관리동 통신(철거)" xfId="2699" xr:uid="{00000000-0005-0000-0000-0000830A0000}"/>
    <cellStyle name="_인원계획표 _적격 _경기북부2차도급내역(분류체계)_Book1_21 황지-수위실약전(철거)" xfId="2700" xr:uid="{00000000-0005-0000-0000-0000840A0000}"/>
    <cellStyle name="_인원계획표 _적격 _도급내역(ES적용산출)김정화" xfId="2701" xr:uid="{00000000-0005-0000-0000-0000850A0000}"/>
    <cellStyle name="_인원계획표 _적격 _도급내역(ES적용산출)김정화_FCR20(매설접지)060902" xfId="2702" xr:uid="{00000000-0005-0000-0000-0000860A0000}"/>
    <cellStyle name="_인원계획표 _적격 _도급내역(ES적용산출)김정화_자단" xfId="2703" xr:uid="{00000000-0005-0000-0000-0000870A0000}"/>
    <cellStyle name="_인원계획표 _적격 _도급내역(ES적용산출)김정화_조달청-주광전기-청량리덕소도(2차)" xfId="2704" xr:uid="{00000000-0005-0000-0000-0000880A0000}"/>
    <cellStyle name="_인원계획표 _적격 _도급내역(ES적용산출)김정화_조달청-주광전기-청량리덕소도(2차)_FCR20(매설접지)060902" xfId="2705" xr:uid="{00000000-0005-0000-0000-0000890A0000}"/>
    <cellStyle name="_인원계획표 _적격 _도급내역(ES적용산출)김정화_조달청-주광전기-청량리덕소도(2차)_자단" xfId="2706" xr:uid="{00000000-0005-0000-0000-00008A0A0000}"/>
    <cellStyle name="_인원계획표 _적격 _도급내역(ES적용산출)김정화_조달청-주광전기-청량리덕소도(2차)_조달청-주광전기-청량리덕소도(2차)" xfId="2707" xr:uid="{00000000-0005-0000-0000-00008B0A0000}"/>
    <cellStyle name="_인원계획표 _적격 _도급내역(ES적용산출)김정화_조달청-주광전기-청량리덕소도(2차)_조달청-주광전기-청량리덕소도(2차)_FCR20(매설접지)060902" xfId="2708" xr:uid="{00000000-0005-0000-0000-00008C0A0000}"/>
    <cellStyle name="_인원계획표 _적격 _도급내역(ES적용산출)김정화_조달청-주광전기-청량리덕소도(2차)_조달청-주광전기-청량리덕소도(2차)_자단" xfId="2709" xr:uid="{00000000-0005-0000-0000-00008D0A0000}"/>
    <cellStyle name="_인원계획표 _적격 _도급내역(부대입찰)" xfId="2710" xr:uid="{00000000-0005-0000-0000-00008E0A0000}"/>
    <cellStyle name="_인원계획표 _적격 _도급내역(부대입찰)_FCR20(매설접지)060902" xfId="2711" xr:uid="{00000000-0005-0000-0000-00008F0A0000}"/>
    <cellStyle name="_인원계획표 _적격 _도급내역(부대입찰)_자단" xfId="2712" xr:uid="{00000000-0005-0000-0000-0000900A0000}"/>
    <cellStyle name="_인원계획표 _적격 _도급내역(부대입찰)_조달청-주광전기-청량리덕소도(2차)" xfId="2713" xr:uid="{00000000-0005-0000-0000-0000910A0000}"/>
    <cellStyle name="_인원계획표 _적격 _도급내역(부대입찰)_조달청-주광전기-청량리덕소도(2차)_FCR20(매설접지)060902" xfId="2714" xr:uid="{00000000-0005-0000-0000-0000920A0000}"/>
    <cellStyle name="_인원계획표 _적격 _도급내역(부대입찰)_조달청-주광전기-청량리덕소도(2차)_자단" xfId="2715" xr:uid="{00000000-0005-0000-0000-0000930A0000}"/>
    <cellStyle name="_인원계획표 _적격 _도급내역(부대입찰)_조달청-주광전기-청량리덕소도(2차)_조달청-주광전기-청량리덕소도(2차)" xfId="2716" xr:uid="{00000000-0005-0000-0000-0000940A0000}"/>
    <cellStyle name="_인원계획표 _적격 _도급내역(부대입찰)_조달청-주광전기-청량리덕소도(2차)_조달청-주광전기-청량리덕소도(2차)_FCR20(매설접지)060902" xfId="2717" xr:uid="{00000000-0005-0000-0000-0000950A0000}"/>
    <cellStyle name="_인원계획표 _적격 _도급내역(부대입찰)_조달청-주광전기-청량리덕소도(2차)_조달청-주광전기-청량리덕소도(2차)_자단" xfId="2718" xr:uid="{00000000-0005-0000-0000-0000960A0000}"/>
    <cellStyle name="_인원계획표 _적격 _도급내역(비목별)" xfId="2719" xr:uid="{00000000-0005-0000-0000-0000970A0000}"/>
    <cellStyle name="_인원계획표 _적격 _도급내역(비목별)_FCR20(매설접지)060902" xfId="2720" xr:uid="{00000000-0005-0000-0000-0000980A0000}"/>
    <cellStyle name="_인원계획표 _적격 _도급내역(비목별)_자단" xfId="2721" xr:uid="{00000000-0005-0000-0000-0000990A0000}"/>
    <cellStyle name="_인원계획표 _적격 _도급내역(비목별)_조달청-주광전기-청량리덕소도(2차)" xfId="2722" xr:uid="{00000000-0005-0000-0000-00009A0A0000}"/>
    <cellStyle name="_인원계획표 _적격 _도급내역(비목별)_조달청-주광전기-청량리덕소도(2차)_FCR20(매설접지)060902" xfId="2723" xr:uid="{00000000-0005-0000-0000-00009B0A0000}"/>
    <cellStyle name="_인원계획표 _적격 _도급내역(비목별)_조달청-주광전기-청량리덕소도(2차)_자단" xfId="2724" xr:uid="{00000000-0005-0000-0000-00009C0A0000}"/>
    <cellStyle name="_인원계획표 _적격 _도급내역(비목별)_조달청-주광전기-청량리덕소도(2차)_조달청-주광전기-청량리덕소도(2차)" xfId="2725" xr:uid="{00000000-0005-0000-0000-00009D0A0000}"/>
    <cellStyle name="_인원계획표 _적격 _도급내역(비목별)_조달청-주광전기-청량리덕소도(2차)_조달청-주광전기-청량리덕소도(2차)_FCR20(매설접지)060902" xfId="2726" xr:uid="{00000000-0005-0000-0000-00009E0A0000}"/>
    <cellStyle name="_인원계획표 _적격 _도급내역(비목별)_조달청-주광전기-청량리덕소도(2차)_조달청-주광전기-청량리덕소도(2차)_자단" xfId="2727" xr:uid="{00000000-0005-0000-0000-00009F0A0000}"/>
    <cellStyle name="_인원계획표 _적격 _도급내역(총액)" xfId="2728" xr:uid="{00000000-0005-0000-0000-0000A00A0000}"/>
    <cellStyle name="_인원계획표 _적격 _도급내역(총액)_FCR20(매설접지)060902" xfId="2729" xr:uid="{00000000-0005-0000-0000-0000A10A0000}"/>
    <cellStyle name="_인원계획표 _적격 _도급내역(총액)_자단" xfId="2730" xr:uid="{00000000-0005-0000-0000-0000A20A0000}"/>
    <cellStyle name="_인원계획표 _적격 _도급내역(총액)_조달청-주광전기-청량리덕소도(2차)" xfId="2731" xr:uid="{00000000-0005-0000-0000-0000A30A0000}"/>
    <cellStyle name="_인원계획표 _적격 _도급내역(총액)_조달청-주광전기-청량리덕소도(2차)_FCR20(매설접지)060902" xfId="2732" xr:uid="{00000000-0005-0000-0000-0000A40A0000}"/>
    <cellStyle name="_인원계획표 _적격 _도급내역(총액)_조달청-주광전기-청량리덕소도(2차)_자단" xfId="2733" xr:uid="{00000000-0005-0000-0000-0000A50A0000}"/>
    <cellStyle name="_인원계획표 _적격 _도급내역(총액)_조달청-주광전기-청량리덕소도(2차)_조달청-주광전기-청량리덕소도(2차)" xfId="2734" xr:uid="{00000000-0005-0000-0000-0000A60A0000}"/>
    <cellStyle name="_인원계획표 _적격 _도급내역(총액)_조달청-주광전기-청량리덕소도(2차)_조달청-주광전기-청량리덕소도(2차)_FCR20(매설접지)060902" xfId="2735" xr:uid="{00000000-0005-0000-0000-0000A70A0000}"/>
    <cellStyle name="_인원계획표 _적격 _도급내역(총액)_조달청-주광전기-청량리덕소도(2차)_조달청-주광전기-청량리덕소도(2차)_자단" xfId="2736" xr:uid="{00000000-0005-0000-0000-0000A80A0000}"/>
    <cellStyle name="_인원계획표 _적격 _도급내역서(1차계약분)" xfId="2737" xr:uid="{00000000-0005-0000-0000-0000A90A0000}"/>
    <cellStyle name="_인원계획표 _적격 _도급내역서(1차계약분)_05 황지-관리동 통신(환경개선)-신설" xfId="2738" xr:uid="{00000000-0005-0000-0000-0000AA0A0000}"/>
    <cellStyle name="_인원계획표 _적격 _도급내역서(1차계약분)_10 황지-수위실약전(환경개선)-신설" xfId="2739" xr:uid="{00000000-0005-0000-0000-0000AB0A0000}"/>
    <cellStyle name="_인원계획표 _적격 _도급내역서(1차계약분)_12월 자금청구-창원반송" xfId="2740" xr:uid="{00000000-0005-0000-0000-0000AC0A0000}"/>
    <cellStyle name="_인원계획표 _적격 _도급내역서(1차계약분)_12월 자금청구-창원반송_05 황지-관리동 통신(환경개선)-신설" xfId="2741" xr:uid="{00000000-0005-0000-0000-0000AD0A0000}"/>
    <cellStyle name="_인원계획표 _적격 _도급내역서(1차계약분)_12월 자금청구-창원반송_10 황지-수위실약전(환경개선)-신설" xfId="2742" xr:uid="{00000000-0005-0000-0000-0000AE0A0000}"/>
    <cellStyle name="_인원계획표 _적격 _도급내역서(1차계약분)_12월 자금청구-창원반송_13 황지-탈수기동통신(환경개선)-신설-1" xfId="2743" xr:uid="{00000000-0005-0000-0000-0000AF0A0000}"/>
    <cellStyle name="_인원계획표 _적격 _도급내역서(1차계약분)_12월 자금청구-창원반송_16 황지-관리동 통신(철거)" xfId="2744" xr:uid="{00000000-0005-0000-0000-0000B00A0000}"/>
    <cellStyle name="_인원계획표 _적격 _도급내역서(1차계약분)_12월 자금청구-창원반송_21 황지-수위실약전(철거)" xfId="2745" xr:uid="{00000000-0005-0000-0000-0000B10A0000}"/>
    <cellStyle name="_인원계획표 _적격 _도급내역서(1차계약분)_13 황지-탈수기동통신(환경개선)-신설-1" xfId="2746" xr:uid="{00000000-0005-0000-0000-0000B20A0000}"/>
    <cellStyle name="_인원계획표 _적격 _도급내역서(1차계약분)_16 황지-관리동 통신(철거)" xfId="2747" xr:uid="{00000000-0005-0000-0000-0000B30A0000}"/>
    <cellStyle name="_인원계획표 _적격 _도급내역서(1차계약분)_21 황지-수위실약전(철거)" xfId="2748" xr:uid="{00000000-0005-0000-0000-0000B40A0000}"/>
    <cellStyle name="_인원계획표 _적격 _도급내역서(1차계약분)_Book1" xfId="2749" xr:uid="{00000000-0005-0000-0000-0000B50A0000}"/>
    <cellStyle name="_인원계획표 _적격 _도급내역서(1차계약분)_Book1_05 황지-관리동 통신(환경개선)-신설" xfId="2750" xr:uid="{00000000-0005-0000-0000-0000B60A0000}"/>
    <cellStyle name="_인원계획표 _적격 _도급내역서(1차계약분)_Book1_10 황지-수위실약전(환경개선)-신설" xfId="2751" xr:uid="{00000000-0005-0000-0000-0000B70A0000}"/>
    <cellStyle name="_인원계획표 _적격 _도급내역서(1차계약분)_Book1_13 황지-탈수기동통신(환경개선)-신설-1" xfId="2752" xr:uid="{00000000-0005-0000-0000-0000B80A0000}"/>
    <cellStyle name="_인원계획표 _적격 _도급내역서(1차계약분)_Book1_16 황지-관리동 통신(철거)" xfId="2753" xr:uid="{00000000-0005-0000-0000-0000B90A0000}"/>
    <cellStyle name="_인원계획표 _적격 _도급내역서(1차계약분)_Book1_21 황지-수위실약전(철거)" xfId="2754" xr:uid="{00000000-0005-0000-0000-0000BA0A0000}"/>
    <cellStyle name="_인원계획표 _적격 _부산남천동병원내역서(남일)" xfId="2755" xr:uid="{00000000-0005-0000-0000-0000BB0A0000}"/>
    <cellStyle name="_인원계획표 _적격 _부산남천동병원내역서(남일)_2도급내역(계약분)" xfId="2756" xr:uid="{00000000-0005-0000-0000-0000BC0A0000}"/>
    <cellStyle name="_인원계획표 _적격 _부산남천동병원내역서(남일)_2도급내역(계약분)_협조전" xfId="2757" xr:uid="{00000000-0005-0000-0000-0000BD0A0000}"/>
    <cellStyle name="_인원계획표 _적격 _부산남천동병원내역서(남일)_2도급내역(계약분)_협조전_협조전" xfId="2758" xr:uid="{00000000-0005-0000-0000-0000BE0A0000}"/>
    <cellStyle name="_인원계획표 _적격 _부산남천동병원내역서(남일)_공정표" xfId="2759" xr:uid="{00000000-0005-0000-0000-0000BF0A0000}"/>
    <cellStyle name="_인원계획표 _적격 _부산남천동병원내역서(남일)_공정표_협조전" xfId="2760" xr:uid="{00000000-0005-0000-0000-0000C00A0000}"/>
    <cellStyle name="_인원계획표 _적격 _부산남천동병원내역서(남일)_공정표_협조전_협조전" xfId="2761" xr:uid="{00000000-0005-0000-0000-0000C10A0000}"/>
    <cellStyle name="_인원계획표 _적격 _부산남천동병원내역서(남일)_세종회관입찰보고서" xfId="2762" xr:uid="{00000000-0005-0000-0000-0000C20A0000}"/>
    <cellStyle name="_인원계획표 _적격 _부산남천동병원내역서(남일)_세종회관입찰보고서_협조전" xfId="2763" xr:uid="{00000000-0005-0000-0000-0000C30A0000}"/>
    <cellStyle name="_인원계획표 _적격 _부산남천동병원내역서(남일)_세종회관입찰보고서_협조전_협조전" xfId="2764" xr:uid="{00000000-0005-0000-0000-0000C40A0000}"/>
    <cellStyle name="_인원계획표 _적격 _부산남천동병원내역서(남일)_입찰보고서" xfId="2765" xr:uid="{00000000-0005-0000-0000-0000C50A0000}"/>
    <cellStyle name="_인원계획표 _적격 _부산남천동병원내역서(남일)_입찰보고서_협조전" xfId="2766" xr:uid="{00000000-0005-0000-0000-0000C60A0000}"/>
    <cellStyle name="_인원계획표 _적격 _부산남천동병원내역서(남일)_입찰보고서_협조전_협조전" xfId="2767" xr:uid="{00000000-0005-0000-0000-0000C70A0000}"/>
    <cellStyle name="_인원계획표 _적격 _부산남천동병원내역서(남일)_협조전" xfId="2768" xr:uid="{00000000-0005-0000-0000-0000C80A0000}"/>
    <cellStyle name="_인원계획표 _적격 _부산남천동병원내역서(남일)_협조전_협조전" xfId="2769" xr:uid="{00000000-0005-0000-0000-0000C90A0000}"/>
    <cellStyle name="_인원계획표 _적격 _의정부" xfId="2770" xr:uid="{00000000-0005-0000-0000-0000CA0A0000}"/>
    <cellStyle name="_인원계획표 _적격 _의정부_건국대학교공내역1028" xfId="2771" xr:uid="{00000000-0005-0000-0000-0000CB0A0000}"/>
    <cellStyle name="_인원계획표 _적격 _의정부_건국대학교공내역1028_건국대학교공내역1028" xfId="2772" xr:uid="{00000000-0005-0000-0000-0000CC0A0000}"/>
    <cellStyle name="_인원계획표 _적격 _의정부_건국대학교공내역1028_건국대학교공내역1028_협조전" xfId="2773" xr:uid="{00000000-0005-0000-0000-0000CD0A0000}"/>
    <cellStyle name="_인원계획표 _적격 _의정부_건국대학교공내역1028_건국대학교공내역1028_협조전_협조전" xfId="2774" xr:uid="{00000000-0005-0000-0000-0000CE0A0000}"/>
    <cellStyle name="_인원계획표 _적격 _의정부_건국대학교공내역1028_협조전" xfId="2775" xr:uid="{00000000-0005-0000-0000-0000CF0A0000}"/>
    <cellStyle name="_인원계획표 _적격 _의정부_건국대학교공내역1028_협조전_협조전" xfId="2776" xr:uid="{00000000-0005-0000-0000-0000D00A0000}"/>
    <cellStyle name="_인원계획표 _적격 _의정부_협조전" xfId="2777" xr:uid="{00000000-0005-0000-0000-0000D10A0000}"/>
    <cellStyle name="_인원계획표 _적격 _의정부_협조전_협조전" xfId="2778" xr:uid="{00000000-0005-0000-0000-0000D20A0000}"/>
    <cellStyle name="_인원계획표 _적격 _의정부성모병원" xfId="2779" xr:uid="{00000000-0005-0000-0000-0000D30A0000}"/>
    <cellStyle name="_인원계획표 _적격 _의정부성모병원_건국대학교공내역1028" xfId="2780" xr:uid="{00000000-0005-0000-0000-0000D40A0000}"/>
    <cellStyle name="_인원계획표 _적격 _의정부성모병원_건국대학교공내역1028_건국대학교공내역1028" xfId="2781" xr:uid="{00000000-0005-0000-0000-0000D50A0000}"/>
    <cellStyle name="_인원계획표 _적격 _의정부성모병원_건국대학교공내역1028_건국대학교공내역1028_협조전" xfId="2782" xr:uid="{00000000-0005-0000-0000-0000D60A0000}"/>
    <cellStyle name="_인원계획표 _적격 _의정부성모병원_건국대학교공내역1028_건국대학교공내역1028_협조전_협조전" xfId="2783" xr:uid="{00000000-0005-0000-0000-0000D70A0000}"/>
    <cellStyle name="_인원계획표 _적격 _의정부성모병원_건국대학교공내역1028_협조전" xfId="2784" xr:uid="{00000000-0005-0000-0000-0000D80A0000}"/>
    <cellStyle name="_인원계획표 _적격 _의정부성모병원_건국대학교공내역1028_협조전_협조전" xfId="2785" xr:uid="{00000000-0005-0000-0000-0000D90A0000}"/>
    <cellStyle name="_인원계획표 _적격 _의정부성모병원_협조전" xfId="2786" xr:uid="{00000000-0005-0000-0000-0000DA0A0000}"/>
    <cellStyle name="_인원계획표 _적격 _의정부성모병원_협조전_협조전" xfId="2787" xr:uid="{00000000-0005-0000-0000-0000DB0A0000}"/>
    <cellStyle name="_인원계획표 _적격 _자단" xfId="2788" xr:uid="{00000000-0005-0000-0000-0000DC0A0000}"/>
    <cellStyle name="_인원계획표 _적격 _조달청-주광전기-청량리덕소도(2차)" xfId="2789" xr:uid="{00000000-0005-0000-0000-0000DD0A0000}"/>
    <cellStyle name="_인원계획표 _적격 _조달청-주광전기-청량리덕소도(2차)_FCR20(매설접지)060902" xfId="2790" xr:uid="{00000000-0005-0000-0000-0000DE0A0000}"/>
    <cellStyle name="_인원계획표 _적격 _조달청-주광전기-청량리덕소도(2차)_자단" xfId="2791" xr:uid="{00000000-0005-0000-0000-0000DF0A0000}"/>
    <cellStyle name="_인원계획표 _적격 _조달청-주광전기-청량리덕소도(2차)_조달청-주광전기-청량리덕소도(2차)" xfId="2792" xr:uid="{00000000-0005-0000-0000-0000E00A0000}"/>
    <cellStyle name="_인원계획표 _적격 _조달청-주광전기-청량리덕소도(2차)_조달청-주광전기-청량리덕소도(2차)_FCR20(매설접지)060902" xfId="2793" xr:uid="{00000000-0005-0000-0000-0000E10A0000}"/>
    <cellStyle name="_인원계획표 _적격 _조달청-주광전기-청량리덕소도(2차)_조달청-주광전기-청량리덕소도(2차)_자단" xfId="2794" xr:uid="{00000000-0005-0000-0000-0000E20A0000}"/>
    <cellStyle name="_인원계획표 _적격 _청주중원(부대입찰) 견적" xfId="2795" xr:uid="{00000000-0005-0000-0000-0000E30A0000}"/>
    <cellStyle name="_인원계획표 _적격 _청주중원(부대입찰) 견적_건국대학교공내역1028" xfId="2796" xr:uid="{00000000-0005-0000-0000-0000E40A0000}"/>
    <cellStyle name="_인원계획표 _적격 _청주중원(부대입찰) 견적_건국대학교공내역1028_건국대학교공내역1028" xfId="2797" xr:uid="{00000000-0005-0000-0000-0000E50A0000}"/>
    <cellStyle name="_인원계획표 _적격 _청주중원(부대입찰) 견적_건국대학교공내역1028_건국대학교공내역1028_협조전" xfId="2798" xr:uid="{00000000-0005-0000-0000-0000E60A0000}"/>
    <cellStyle name="_인원계획표 _적격 _청주중원(부대입찰) 견적_건국대학교공내역1028_건국대학교공내역1028_협조전_협조전" xfId="2799" xr:uid="{00000000-0005-0000-0000-0000E70A0000}"/>
    <cellStyle name="_인원계획표 _적격 _청주중원(부대입찰) 견적_건국대학교공내역1028_협조전" xfId="2800" xr:uid="{00000000-0005-0000-0000-0000E80A0000}"/>
    <cellStyle name="_인원계획표 _적격 _청주중원(부대입찰) 견적_건국대학교공내역1028_협조전_협조전" xfId="2801" xr:uid="{00000000-0005-0000-0000-0000E90A0000}"/>
    <cellStyle name="_인원계획표 _적격 _청주중원(부대입찰) 견적_협조전" xfId="2802" xr:uid="{00000000-0005-0000-0000-0000EA0A0000}"/>
    <cellStyle name="_인원계획표 _적격 _청주중원(부대입찰) 견적_협조전_협조전" xfId="2803" xr:uid="{00000000-0005-0000-0000-0000EB0A0000}"/>
    <cellStyle name="_인원계획표 _적격 _협조전" xfId="2804" xr:uid="{00000000-0005-0000-0000-0000EC0A0000}"/>
    <cellStyle name="_인원계획표 _적격 _협조전_협조전" xfId="2805" xr:uid="{00000000-0005-0000-0000-0000ED0A0000}"/>
    <cellStyle name="_인원계획표 _조달청-주광전기-청량리덕소도(2차)" xfId="2806" xr:uid="{00000000-0005-0000-0000-0000EE0A0000}"/>
    <cellStyle name="_인원계획표 _조달청-주광전기-청량리덕소도(2차)_FCR20(매설접지)060902" xfId="2807" xr:uid="{00000000-0005-0000-0000-0000EF0A0000}"/>
    <cellStyle name="_인원계획표 _조달청-주광전기-청량리덕소도(2차)_자단" xfId="2808" xr:uid="{00000000-0005-0000-0000-0000F00A0000}"/>
    <cellStyle name="_인원계획표 _조달청-주광전기-청량리덕소도(2차)_조달청-주광전기-청량리덕소도(2차)" xfId="2809" xr:uid="{00000000-0005-0000-0000-0000F10A0000}"/>
    <cellStyle name="_인원계획표 _조달청-주광전기-청량리덕소도(2차)_조달청-주광전기-청량리덕소도(2차)_FCR20(매설접지)060902" xfId="2810" xr:uid="{00000000-0005-0000-0000-0000F20A0000}"/>
    <cellStyle name="_인원계획표 _조달청-주광전기-청량리덕소도(2차)_조달청-주광전기-청량리덕소도(2차)_자단" xfId="2811" xr:uid="{00000000-0005-0000-0000-0000F30A0000}"/>
    <cellStyle name="_인원계획표 _청주중원(부대입찰) 견적" xfId="2812" xr:uid="{00000000-0005-0000-0000-0000F40A0000}"/>
    <cellStyle name="_인원계획표 _청주중원(부대입찰) 견적_건국대학교공내역1028" xfId="2813" xr:uid="{00000000-0005-0000-0000-0000F50A0000}"/>
    <cellStyle name="_인원계획표 _청주중원(부대입찰) 견적_건국대학교공내역1028_건국대학교공내역1028" xfId="2814" xr:uid="{00000000-0005-0000-0000-0000F60A0000}"/>
    <cellStyle name="_인원계획표 _청주중원(부대입찰) 견적_건국대학교공내역1028_건국대학교공내역1028_협조전" xfId="2815" xr:uid="{00000000-0005-0000-0000-0000F70A0000}"/>
    <cellStyle name="_인원계획표 _청주중원(부대입찰) 견적_건국대학교공내역1028_건국대학교공내역1028_협조전_협조전" xfId="2816" xr:uid="{00000000-0005-0000-0000-0000F80A0000}"/>
    <cellStyle name="_인원계획표 _청주중원(부대입찰) 견적_건국대학교공내역1028_협조전" xfId="2817" xr:uid="{00000000-0005-0000-0000-0000F90A0000}"/>
    <cellStyle name="_인원계획표 _청주중원(부대입찰) 견적_건국대학교공내역1028_협조전_협조전" xfId="2818" xr:uid="{00000000-0005-0000-0000-0000FA0A0000}"/>
    <cellStyle name="_인원계획표 _청주중원(부대입찰) 견적_협조전" xfId="2819" xr:uid="{00000000-0005-0000-0000-0000FB0A0000}"/>
    <cellStyle name="_인원계획표 _청주중원(부대입찰) 견적_협조전_협조전" xfId="2820" xr:uid="{00000000-0005-0000-0000-0000FC0A0000}"/>
    <cellStyle name="_인원계획표 _협조전" xfId="2821" xr:uid="{00000000-0005-0000-0000-0000FD0A0000}"/>
    <cellStyle name="_인원계획표 _협조전_협조전" xfId="2822" xr:uid="{00000000-0005-0000-0000-0000FE0A0000}"/>
    <cellStyle name="_일위" xfId="2823" xr:uid="{00000000-0005-0000-0000-0000FF0A0000}"/>
    <cellStyle name="_일위대가" xfId="2824" xr:uid="{00000000-0005-0000-0000-0000000B0000}"/>
    <cellStyle name="_일위대가(회기외3역)정리" xfId="2825" xr:uid="{00000000-0005-0000-0000-0000010B0000}"/>
    <cellStyle name="_일위대가_Book1" xfId="2826" xr:uid="{00000000-0005-0000-0000-0000020B0000}"/>
    <cellStyle name="_일위대가-1" xfId="2827" xr:uid="{00000000-0005-0000-0000-0000030B0000}"/>
    <cellStyle name="_일일대가표" xfId="2828" xr:uid="{00000000-0005-0000-0000-0000040B0000}"/>
    <cellStyle name="_입찰표지 " xfId="2829" xr:uid="{00000000-0005-0000-0000-0000050B0000}"/>
    <cellStyle name="_입찰표지  2" xfId="2830" xr:uid="{00000000-0005-0000-0000-0000060B0000}"/>
    <cellStyle name="_입찰표지 _05 황지-관리동 통신(환경개선)-신설" xfId="2831" xr:uid="{00000000-0005-0000-0000-0000070B0000}"/>
    <cellStyle name="_입찰표지 _10 황지-수위실약전(환경개선)-신설" xfId="2832" xr:uid="{00000000-0005-0000-0000-0000080B0000}"/>
    <cellStyle name="_입찰표지 _12월 자금청구-창원반송" xfId="2833" xr:uid="{00000000-0005-0000-0000-0000090B0000}"/>
    <cellStyle name="_입찰표지 _12월 자금청구-창원반송_05 황지-관리동 통신(환경개선)-신설" xfId="2834" xr:uid="{00000000-0005-0000-0000-00000A0B0000}"/>
    <cellStyle name="_입찰표지 _12월 자금청구-창원반송_10 황지-수위실약전(환경개선)-신설" xfId="2835" xr:uid="{00000000-0005-0000-0000-00000B0B0000}"/>
    <cellStyle name="_입찰표지 _12월 자금청구-창원반송_13 황지-탈수기동통신(환경개선)-신설-1" xfId="2836" xr:uid="{00000000-0005-0000-0000-00000C0B0000}"/>
    <cellStyle name="_입찰표지 _12월 자금청구-창원반송_16 황지-관리동 통신(철거)" xfId="2837" xr:uid="{00000000-0005-0000-0000-00000D0B0000}"/>
    <cellStyle name="_입찰표지 _12월 자금청구-창원반송_21 황지-수위실약전(철거)" xfId="2838" xr:uid="{00000000-0005-0000-0000-00000E0B0000}"/>
    <cellStyle name="_입찰표지 _13 황지-탈수기동통신(환경개선)-신설-1" xfId="2839" xr:uid="{00000000-0005-0000-0000-00000F0B0000}"/>
    <cellStyle name="_입찰표지 _16 황지-관리동 통신(철거)" xfId="2840" xr:uid="{00000000-0005-0000-0000-0000100B0000}"/>
    <cellStyle name="_입찰표지 _21 황지-수위실약전(철거)" xfId="2841" xr:uid="{00000000-0005-0000-0000-0000110B0000}"/>
    <cellStyle name="_입찰표지 _Book1" xfId="2842" xr:uid="{00000000-0005-0000-0000-0000120B0000}"/>
    <cellStyle name="_입찰표지 _Book1_05 황지-관리동 통신(환경개선)-신설" xfId="2843" xr:uid="{00000000-0005-0000-0000-0000130B0000}"/>
    <cellStyle name="_입찰표지 _Book1_10 황지-수위실약전(환경개선)-신설" xfId="2844" xr:uid="{00000000-0005-0000-0000-0000140B0000}"/>
    <cellStyle name="_입찰표지 _Book1_13 황지-탈수기동통신(환경개선)-신설-1" xfId="2845" xr:uid="{00000000-0005-0000-0000-0000150B0000}"/>
    <cellStyle name="_입찰표지 _Book1_16 황지-관리동 통신(철거)" xfId="2846" xr:uid="{00000000-0005-0000-0000-0000160B0000}"/>
    <cellStyle name="_입찰표지 _Book1_21 황지-수위실약전(철거)" xfId="2847" xr:uid="{00000000-0005-0000-0000-0000170B0000}"/>
    <cellStyle name="_입찰표지 _FCR20(매설접지)060902" xfId="2848" xr:uid="{00000000-0005-0000-0000-0000180B0000}"/>
    <cellStyle name="_입찰표지 _건국대병원" xfId="2849" xr:uid="{00000000-0005-0000-0000-0000190B0000}"/>
    <cellStyle name="_입찰표지 _건국대병원_건국대학교공내역1028" xfId="2850" xr:uid="{00000000-0005-0000-0000-00001A0B0000}"/>
    <cellStyle name="_입찰표지 _건국대병원_건국대학교공내역1028_건국대학교공내역1028" xfId="2851" xr:uid="{00000000-0005-0000-0000-00001B0B0000}"/>
    <cellStyle name="_입찰표지 _건국대병원_건국대학교공내역1028_건국대학교공내역1028_협조전" xfId="2852" xr:uid="{00000000-0005-0000-0000-00001C0B0000}"/>
    <cellStyle name="_입찰표지 _건국대병원_건국대학교공내역1028_건국대학교공내역1028_협조전_협조전" xfId="2853" xr:uid="{00000000-0005-0000-0000-00001D0B0000}"/>
    <cellStyle name="_입찰표지 _건국대병원_건국대학교공내역1028_협조전" xfId="2854" xr:uid="{00000000-0005-0000-0000-00001E0B0000}"/>
    <cellStyle name="_입찰표지 _건국대병원_건국대학교공내역1028_협조전_협조전" xfId="2855" xr:uid="{00000000-0005-0000-0000-00001F0B0000}"/>
    <cellStyle name="_입찰표지 _건국대병원_협조전" xfId="2856" xr:uid="{00000000-0005-0000-0000-0000200B0000}"/>
    <cellStyle name="_입찰표지 _건국대병원_협조전_협조전" xfId="2857" xr:uid="{00000000-0005-0000-0000-0000210B0000}"/>
    <cellStyle name="_입찰표지 _건국대학교공내역1028" xfId="2858" xr:uid="{00000000-0005-0000-0000-0000220B0000}"/>
    <cellStyle name="_입찰표지 _건국대학교공내역1028_협조전" xfId="2859" xr:uid="{00000000-0005-0000-0000-0000230B0000}"/>
    <cellStyle name="_입찰표지 _건국대학교공내역1028_협조전_협조전" xfId="2860" xr:uid="{00000000-0005-0000-0000-0000240B0000}"/>
    <cellStyle name="_입찰표지 _건국대학교병원 견적_미동" xfId="2861" xr:uid="{00000000-0005-0000-0000-0000250B0000}"/>
    <cellStyle name="_입찰표지 _건국대학교병원 견적_미동_건국대학교공내역1028" xfId="2862" xr:uid="{00000000-0005-0000-0000-0000260B0000}"/>
    <cellStyle name="_입찰표지 _건국대학교병원 견적_미동_건국대학교공내역1028_건국대학교공내역1028" xfId="2863" xr:uid="{00000000-0005-0000-0000-0000270B0000}"/>
    <cellStyle name="_입찰표지 _건국대학교병원 견적_미동_건국대학교공내역1028_건국대학교공내역1028_협조전" xfId="2864" xr:uid="{00000000-0005-0000-0000-0000280B0000}"/>
    <cellStyle name="_입찰표지 _건국대학교병원 견적_미동_건국대학교공내역1028_건국대학교공내역1028_협조전_협조전" xfId="2865" xr:uid="{00000000-0005-0000-0000-0000290B0000}"/>
    <cellStyle name="_입찰표지 _건국대학교병원 견적_미동_건국대학교공내역1028_협조전" xfId="2866" xr:uid="{00000000-0005-0000-0000-00002A0B0000}"/>
    <cellStyle name="_입찰표지 _건국대학교병원 견적_미동_건국대학교공내역1028_협조전_협조전" xfId="2867" xr:uid="{00000000-0005-0000-0000-00002B0B0000}"/>
    <cellStyle name="_입찰표지 _건국대학교병원 견적_미동_협조전" xfId="2868" xr:uid="{00000000-0005-0000-0000-00002C0B0000}"/>
    <cellStyle name="_입찰표지 _건국대학교병원 견적_미동_협조전_협조전" xfId="2869" xr:uid="{00000000-0005-0000-0000-00002D0B0000}"/>
    <cellStyle name="_입찰표지 _건국대학교부대입찰업체견적서" xfId="2870" xr:uid="{00000000-0005-0000-0000-00002E0B0000}"/>
    <cellStyle name="_입찰표지 _건국대학교부대입찰업체견적서_건국대학교공내역1028" xfId="2871" xr:uid="{00000000-0005-0000-0000-00002F0B0000}"/>
    <cellStyle name="_입찰표지 _건국대학교부대입찰업체견적서_건국대학교공내역1028_건국대학교공내역1028" xfId="2872" xr:uid="{00000000-0005-0000-0000-0000300B0000}"/>
    <cellStyle name="_입찰표지 _건국대학교부대입찰업체견적서_건국대학교공내역1028_건국대학교공내역1028_협조전" xfId="2873" xr:uid="{00000000-0005-0000-0000-0000310B0000}"/>
    <cellStyle name="_입찰표지 _건국대학교부대입찰업체견적서_건국대학교공내역1028_건국대학교공내역1028_협조전_협조전" xfId="2874" xr:uid="{00000000-0005-0000-0000-0000320B0000}"/>
    <cellStyle name="_입찰표지 _건국대학교부대입찰업체견적서_건국대학교공내역1028_협조전" xfId="2875" xr:uid="{00000000-0005-0000-0000-0000330B0000}"/>
    <cellStyle name="_입찰표지 _건국대학교부대입찰업체견적서_건국대학교공내역1028_협조전_협조전" xfId="2876" xr:uid="{00000000-0005-0000-0000-0000340B0000}"/>
    <cellStyle name="_입찰표지 _건국대학교부대입찰업체견적서_협조전" xfId="2877" xr:uid="{00000000-0005-0000-0000-0000350B0000}"/>
    <cellStyle name="_입찰표지 _건국대학교부대입찰업체견적서_협조전_협조전" xfId="2878" xr:uid="{00000000-0005-0000-0000-0000360B0000}"/>
    <cellStyle name="_입찰표지 _경기북부2차도급내역(분류체계)" xfId="2879" xr:uid="{00000000-0005-0000-0000-0000370B0000}"/>
    <cellStyle name="_입찰표지 _경기북부2차도급내역(분류체계)_05 황지-관리동 통신(환경개선)-신설" xfId="2880" xr:uid="{00000000-0005-0000-0000-0000380B0000}"/>
    <cellStyle name="_입찰표지 _경기북부2차도급내역(분류체계)_10 황지-수위실약전(환경개선)-신설" xfId="2881" xr:uid="{00000000-0005-0000-0000-0000390B0000}"/>
    <cellStyle name="_입찰표지 _경기북부2차도급내역(분류체계)_12월 자금청구-창원반송" xfId="2882" xr:uid="{00000000-0005-0000-0000-00003A0B0000}"/>
    <cellStyle name="_입찰표지 _경기북부2차도급내역(분류체계)_12월 자금청구-창원반송_05 황지-관리동 통신(환경개선)-신설" xfId="2883" xr:uid="{00000000-0005-0000-0000-00003B0B0000}"/>
    <cellStyle name="_입찰표지 _경기북부2차도급내역(분류체계)_12월 자금청구-창원반송_10 황지-수위실약전(환경개선)-신설" xfId="2884" xr:uid="{00000000-0005-0000-0000-00003C0B0000}"/>
    <cellStyle name="_입찰표지 _경기북부2차도급내역(분류체계)_12월 자금청구-창원반송_13 황지-탈수기동통신(환경개선)-신설-1" xfId="2885" xr:uid="{00000000-0005-0000-0000-00003D0B0000}"/>
    <cellStyle name="_입찰표지 _경기북부2차도급내역(분류체계)_12월 자금청구-창원반송_16 황지-관리동 통신(철거)" xfId="2886" xr:uid="{00000000-0005-0000-0000-00003E0B0000}"/>
    <cellStyle name="_입찰표지 _경기북부2차도급내역(분류체계)_12월 자금청구-창원반송_21 황지-수위실약전(철거)" xfId="2887" xr:uid="{00000000-0005-0000-0000-00003F0B0000}"/>
    <cellStyle name="_입찰표지 _경기북부2차도급내역(분류체계)_13 황지-탈수기동통신(환경개선)-신설-1" xfId="2888" xr:uid="{00000000-0005-0000-0000-0000400B0000}"/>
    <cellStyle name="_입찰표지 _경기북부2차도급내역(분류체계)_16 황지-관리동 통신(철거)" xfId="2889" xr:uid="{00000000-0005-0000-0000-0000410B0000}"/>
    <cellStyle name="_입찰표지 _경기북부2차도급내역(분류체계)_21 황지-수위실약전(철거)" xfId="2890" xr:uid="{00000000-0005-0000-0000-0000420B0000}"/>
    <cellStyle name="_입찰표지 _경기북부2차도급내역(분류체계)_Book1" xfId="2891" xr:uid="{00000000-0005-0000-0000-0000430B0000}"/>
    <cellStyle name="_입찰표지 _경기북부2차도급내역(분류체계)_Book1_05 황지-관리동 통신(환경개선)-신설" xfId="2892" xr:uid="{00000000-0005-0000-0000-0000440B0000}"/>
    <cellStyle name="_입찰표지 _경기북부2차도급내역(분류체계)_Book1_10 황지-수위실약전(환경개선)-신설" xfId="2893" xr:uid="{00000000-0005-0000-0000-0000450B0000}"/>
    <cellStyle name="_입찰표지 _경기북부2차도급내역(분류체계)_Book1_13 황지-탈수기동통신(환경개선)-신설-1" xfId="2894" xr:uid="{00000000-0005-0000-0000-0000460B0000}"/>
    <cellStyle name="_입찰표지 _경기북부2차도급내역(분류체계)_Book1_16 황지-관리동 통신(철거)" xfId="2895" xr:uid="{00000000-0005-0000-0000-0000470B0000}"/>
    <cellStyle name="_입찰표지 _경기북부2차도급내역(분류체계)_Book1_21 황지-수위실약전(철거)" xfId="2896" xr:uid="{00000000-0005-0000-0000-0000480B0000}"/>
    <cellStyle name="_입찰표지 _도급내역(ES적용산출)김정화" xfId="2897" xr:uid="{00000000-0005-0000-0000-0000490B0000}"/>
    <cellStyle name="_입찰표지 _도급내역(ES적용산출)김정화_FCR20(매설접지)060902" xfId="2898" xr:uid="{00000000-0005-0000-0000-00004A0B0000}"/>
    <cellStyle name="_입찰표지 _도급내역(ES적용산출)김정화_자단" xfId="2899" xr:uid="{00000000-0005-0000-0000-00004B0B0000}"/>
    <cellStyle name="_입찰표지 _도급내역(ES적용산출)김정화_조달청-주광전기-청량리덕소도(2차)" xfId="2900" xr:uid="{00000000-0005-0000-0000-00004C0B0000}"/>
    <cellStyle name="_입찰표지 _도급내역(ES적용산출)김정화_조달청-주광전기-청량리덕소도(2차)_FCR20(매설접지)060902" xfId="2901" xr:uid="{00000000-0005-0000-0000-00004D0B0000}"/>
    <cellStyle name="_입찰표지 _도급내역(ES적용산출)김정화_조달청-주광전기-청량리덕소도(2차)_자단" xfId="2902" xr:uid="{00000000-0005-0000-0000-00004E0B0000}"/>
    <cellStyle name="_입찰표지 _도급내역(ES적용산출)김정화_조달청-주광전기-청량리덕소도(2차)_조달청-주광전기-청량리덕소도(2차)" xfId="2903" xr:uid="{00000000-0005-0000-0000-00004F0B0000}"/>
    <cellStyle name="_입찰표지 _도급내역(ES적용산출)김정화_조달청-주광전기-청량리덕소도(2차)_조달청-주광전기-청량리덕소도(2차)_FCR20(매설접지)060902" xfId="2904" xr:uid="{00000000-0005-0000-0000-0000500B0000}"/>
    <cellStyle name="_입찰표지 _도급내역(ES적용산출)김정화_조달청-주광전기-청량리덕소도(2차)_조달청-주광전기-청량리덕소도(2차)_자단" xfId="2905" xr:uid="{00000000-0005-0000-0000-0000510B0000}"/>
    <cellStyle name="_입찰표지 _도급내역(부대입찰)" xfId="2906" xr:uid="{00000000-0005-0000-0000-0000520B0000}"/>
    <cellStyle name="_입찰표지 _도급내역(부대입찰)_FCR20(매설접지)060902" xfId="2907" xr:uid="{00000000-0005-0000-0000-0000530B0000}"/>
    <cellStyle name="_입찰표지 _도급내역(부대입찰)_자단" xfId="2908" xr:uid="{00000000-0005-0000-0000-0000540B0000}"/>
    <cellStyle name="_입찰표지 _도급내역(부대입찰)_조달청-주광전기-청량리덕소도(2차)" xfId="2909" xr:uid="{00000000-0005-0000-0000-0000550B0000}"/>
    <cellStyle name="_입찰표지 _도급내역(부대입찰)_조달청-주광전기-청량리덕소도(2차)_FCR20(매설접지)060902" xfId="2910" xr:uid="{00000000-0005-0000-0000-0000560B0000}"/>
    <cellStyle name="_입찰표지 _도급내역(부대입찰)_조달청-주광전기-청량리덕소도(2차)_자단" xfId="2911" xr:uid="{00000000-0005-0000-0000-0000570B0000}"/>
    <cellStyle name="_입찰표지 _도급내역(부대입찰)_조달청-주광전기-청량리덕소도(2차)_조달청-주광전기-청량리덕소도(2차)" xfId="2912" xr:uid="{00000000-0005-0000-0000-0000580B0000}"/>
    <cellStyle name="_입찰표지 _도급내역(부대입찰)_조달청-주광전기-청량리덕소도(2차)_조달청-주광전기-청량리덕소도(2차)_FCR20(매설접지)060902" xfId="2913" xr:uid="{00000000-0005-0000-0000-0000590B0000}"/>
    <cellStyle name="_입찰표지 _도급내역(부대입찰)_조달청-주광전기-청량리덕소도(2차)_조달청-주광전기-청량리덕소도(2차)_자단" xfId="2914" xr:uid="{00000000-0005-0000-0000-00005A0B0000}"/>
    <cellStyle name="_입찰표지 _도급내역(비목별)" xfId="2915" xr:uid="{00000000-0005-0000-0000-00005B0B0000}"/>
    <cellStyle name="_입찰표지 _도급내역(비목별)_FCR20(매설접지)060902" xfId="2916" xr:uid="{00000000-0005-0000-0000-00005C0B0000}"/>
    <cellStyle name="_입찰표지 _도급내역(비목별)_자단" xfId="2917" xr:uid="{00000000-0005-0000-0000-00005D0B0000}"/>
    <cellStyle name="_입찰표지 _도급내역(비목별)_조달청-주광전기-청량리덕소도(2차)" xfId="2918" xr:uid="{00000000-0005-0000-0000-00005E0B0000}"/>
    <cellStyle name="_입찰표지 _도급내역(비목별)_조달청-주광전기-청량리덕소도(2차)_FCR20(매설접지)060902" xfId="2919" xr:uid="{00000000-0005-0000-0000-00005F0B0000}"/>
    <cellStyle name="_입찰표지 _도급내역(비목별)_조달청-주광전기-청량리덕소도(2차)_자단" xfId="2920" xr:uid="{00000000-0005-0000-0000-0000600B0000}"/>
    <cellStyle name="_입찰표지 _도급내역(비목별)_조달청-주광전기-청량리덕소도(2차)_조달청-주광전기-청량리덕소도(2차)" xfId="2921" xr:uid="{00000000-0005-0000-0000-0000610B0000}"/>
    <cellStyle name="_입찰표지 _도급내역(비목별)_조달청-주광전기-청량리덕소도(2차)_조달청-주광전기-청량리덕소도(2차)_FCR20(매설접지)060902" xfId="2922" xr:uid="{00000000-0005-0000-0000-0000620B0000}"/>
    <cellStyle name="_입찰표지 _도급내역(비목별)_조달청-주광전기-청량리덕소도(2차)_조달청-주광전기-청량리덕소도(2차)_자단" xfId="2923" xr:uid="{00000000-0005-0000-0000-0000630B0000}"/>
    <cellStyle name="_입찰표지 _도급내역(총액)" xfId="2924" xr:uid="{00000000-0005-0000-0000-0000640B0000}"/>
    <cellStyle name="_입찰표지 _도급내역(총액)_FCR20(매설접지)060902" xfId="2925" xr:uid="{00000000-0005-0000-0000-0000650B0000}"/>
    <cellStyle name="_입찰표지 _도급내역(총액)_자단" xfId="2926" xr:uid="{00000000-0005-0000-0000-0000660B0000}"/>
    <cellStyle name="_입찰표지 _도급내역(총액)_조달청-주광전기-청량리덕소도(2차)" xfId="2927" xr:uid="{00000000-0005-0000-0000-0000670B0000}"/>
    <cellStyle name="_입찰표지 _도급내역(총액)_조달청-주광전기-청량리덕소도(2차)_FCR20(매설접지)060902" xfId="2928" xr:uid="{00000000-0005-0000-0000-0000680B0000}"/>
    <cellStyle name="_입찰표지 _도급내역(총액)_조달청-주광전기-청량리덕소도(2차)_자단" xfId="2929" xr:uid="{00000000-0005-0000-0000-0000690B0000}"/>
    <cellStyle name="_입찰표지 _도급내역(총액)_조달청-주광전기-청량리덕소도(2차)_조달청-주광전기-청량리덕소도(2차)" xfId="2930" xr:uid="{00000000-0005-0000-0000-00006A0B0000}"/>
    <cellStyle name="_입찰표지 _도급내역(총액)_조달청-주광전기-청량리덕소도(2차)_조달청-주광전기-청량리덕소도(2차)_FCR20(매설접지)060902" xfId="2931" xr:uid="{00000000-0005-0000-0000-00006B0B0000}"/>
    <cellStyle name="_입찰표지 _도급내역(총액)_조달청-주광전기-청량리덕소도(2차)_조달청-주광전기-청량리덕소도(2차)_자단" xfId="2932" xr:uid="{00000000-0005-0000-0000-00006C0B0000}"/>
    <cellStyle name="_입찰표지 _도급내역서(1차계약분)" xfId="2933" xr:uid="{00000000-0005-0000-0000-00006D0B0000}"/>
    <cellStyle name="_입찰표지 _도급내역서(1차계약분)_05 황지-관리동 통신(환경개선)-신설" xfId="2934" xr:uid="{00000000-0005-0000-0000-00006E0B0000}"/>
    <cellStyle name="_입찰표지 _도급내역서(1차계약분)_10 황지-수위실약전(환경개선)-신설" xfId="2935" xr:uid="{00000000-0005-0000-0000-00006F0B0000}"/>
    <cellStyle name="_입찰표지 _도급내역서(1차계약분)_12월 자금청구-창원반송" xfId="2936" xr:uid="{00000000-0005-0000-0000-0000700B0000}"/>
    <cellStyle name="_입찰표지 _도급내역서(1차계약분)_12월 자금청구-창원반송_05 황지-관리동 통신(환경개선)-신설" xfId="2937" xr:uid="{00000000-0005-0000-0000-0000710B0000}"/>
    <cellStyle name="_입찰표지 _도급내역서(1차계약분)_12월 자금청구-창원반송_10 황지-수위실약전(환경개선)-신설" xfId="2938" xr:uid="{00000000-0005-0000-0000-0000720B0000}"/>
    <cellStyle name="_입찰표지 _도급내역서(1차계약분)_12월 자금청구-창원반송_13 황지-탈수기동통신(환경개선)-신설-1" xfId="2939" xr:uid="{00000000-0005-0000-0000-0000730B0000}"/>
    <cellStyle name="_입찰표지 _도급내역서(1차계약분)_12월 자금청구-창원반송_16 황지-관리동 통신(철거)" xfId="2940" xr:uid="{00000000-0005-0000-0000-0000740B0000}"/>
    <cellStyle name="_입찰표지 _도급내역서(1차계약분)_12월 자금청구-창원반송_21 황지-수위실약전(철거)" xfId="2941" xr:uid="{00000000-0005-0000-0000-0000750B0000}"/>
    <cellStyle name="_입찰표지 _도급내역서(1차계약분)_13 황지-탈수기동통신(환경개선)-신설-1" xfId="2942" xr:uid="{00000000-0005-0000-0000-0000760B0000}"/>
    <cellStyle name="_입찰표지 _도급내역서(1차계약분)_16 황지-관리동 통신(철거)" xfId="2943" xr:uid="{00000000-0005-0000-0000-0000770B0000}"/>
    <cellStyle name="_입찰표지 _도급내역서(1차계약분)_21 황지-수위실약전(철거)" xfId="2944" xr:uid="{00000000-0005-0000-0000-0000780B0000}"/>
    <cellStyle name="_입찰표지 _도급내역서(1차계약분)_Book1" xfId="2945" xr:uid="{00000000-0005-0000-0000-0000790B0000}"/>
    <cellStyle name="_입찰표지 _도급내역서(1차계약분)_Book1_05 황지-관리동 통신(환경개선)-신설" xfId="2946" xr:uid="{00000000-0005-0000-0000-00007A0B0000}"/>
    <cellStyle name="_입찰표지 _도급내역서(1차계약분)_Book1_10 황지-수위실약전(환경개선)-신설" xfId="2947" xr:uid="{00000000-0005-0000-0000-00007B0B0000}"/>
    <cellStyle name="_입찰표지 _도급내역서(1차계약분)_Book1_13 황지-탈수기동통신(환경개선)-신설-1" xfId="2948" xr:uid="{00000000-0005-0000-0000-00007C0B0000}"/>
    <cellStyle name="_입찰표지 _도급내역서(1차계약분)_Book1_16 황지-관리동 통신(철거)" xfId="2949" xr:uid="{00000000-0005-0000-0000-00007D0B0000}"/>
    <cellStyle name="_입찰표지 _도급내역서(1차계약분)_Book1_21 황지-수위실약전(철거)" xfId="2950" xr:uid="{00000000-0005-0000-0000-00007E0B0000}"/>
    <cellStyle name="_입찰표지 _부산남천동병원내역서(남일)" xfId="2951" xr:uid="{00000000-0005-0000-0000-00007F0B0000}"/>
    <cellStyle name="_입찰표지 _부산남천동병원내역서(남일)_2도급내역(계약분)" xfId="2952" xr:uid="{00000000-0005-0000-0000-0000800B0000}"/>
    <cellStyle name="_입찰표지 _부산남천동병원내역서(남일)_2도급내역(계약분)_협조전" xfId="2953" xr:uid="{00000000-0005-0000-0000-0000810B0000}"/>
    <cellStyle name="_입찰표지 _부산남천동병원내역서(남일)_2도급내역(계약분)_협조전_협조전" xfId="2954" xr:uid="{00000000-0005-0000-0000-0000820B0000}"/>
    <cellStyle name="_입찰표지 _부산남천동병원내역서(남일)_공정표" xfId="2955" xr:uid="{00000000-0005-0000-0000-0000830B0000}"/>
    <cellStyle name="_입찰표지 _부산남천동병원내역서(남일)_공정표_협조전" xfId="2956" xr:uid="{00000000-0005-0000-0000-0000840B0000}"/>
    <cellStyle name="_입찰표지 _부산남천동병원내역서(남일)_공정표_협조전_협조전" xfId="2957" xr:uid="{00000000-0005-0000-0000-0000850B0000}"/>
    <cellStyle name="_입찰표지 _부산남천동병원내역서(남일)_세종회관입찰보고서" xfId="2958" xr:uid="{00000000-0005-0000-0000-0000860B0000}"/>
    <cellStyle name="_입찰표지 _부산남천동병원내역서(남일)_세종회관입찰보고서_협조전" xfId="2959" xr:uid="{00000000-0005-0000-0000-0000870B0000}"/>
    <cellStyle name="_입찰표지 _부산남천동병원내역서(남일)_세종회관입찰보고서_협조전_협조전" xfId="2960" xr:uid="{00000000-0005-0000-0000-0000880B0000}"/>
    <cellStyle name="_입찰표지 _부산남천동병원내역서(남일)_입찰보고서" xfId="2961" xr:uid="{00000000-0005-0000-0000-0000890B0000}"/>
    <cellStyle name="_입찰표지 _부산남천동병원내역서(남일)_입찰보고서_협조전" xfId="2962" xr:uid="{00000000-0005-0000-0000-00008A0B0000}"/>
    <cellStyle name="_입찰표지 _부산남천동병원내역서(남일)_입찰보고서_협조전_협조전" xfId="2963" xr:uid="{00000000-0005-0000-0000-00008B0B0000}"/>
    <cellStyle name="_입찰표지 _부산남천동병원내역서(남일)_협조전" xfId="2964" xr:uid="{00000000-0005-0000-0000-00008C0B0000}"/>
    <cellStyle name="_입찰표지 _부산남천동병원내역서(남일)_협조전_협조전" xfId="2965" xr:uid="{00000000-0005-0000-0000-00008D0B0000}"/>
    <cellStyle name="_입찰표지 _의정부" xfId="2966" xr:uid="{00000000-0005-0000-0000-00008E0B0000}"/>
    <cellStyle name="_입찰표지 _의정부_건국대학교공내역1028" xfId="2967" xr:uid="{00000000-0005-0000-0000-00008F0B0000}"/>
    <cellStyle name="_입찰표지 _의정부_건국대학교공내역1028_건국대학교공내역1028" xfId="2968" xr:uid="{00000000-0005-0000-0000-0000900B0000}"/>
    <cellStyle name="_입찰표지 _의정부_건국대학교공내역1028_건국대학교공내역1028_협조전" xfId="2969" xr:uid="{00000000-0005-0000-0000-0000910B0000}"/>
    <cellStyle name="_입찰표지 _의정부_건국대학교공내역1028_건국대학교공내역1028_협조전_협조전" xfId="2970" xr:uid="{00000000-0005-0000-0000-0000920B0000}"/>
    <cellStyle name="_입찰표지 _의정부_건국대학교공내역1028_협조전" xfId="2971" xr:uid="{00000000-0005-0000-0000-0000930B0000}"/>
    <cellStyle name="_입찰표지 _의정부_건국대학교공내역1028_협조전_협조전" xfId="2972" xr:uid="{00000000-0005-0000-0000-0000940B0000}"/>
    <cellStyle name="_입찰표지 _의정부_협조전" xfId="2973" xr:uid="{00000000-0005-0000-0000-0000950B0000}"/>
    <cellStyle name="_입찰표지 _의정부_협조전_협조전" xfId="2974" xr:uid="{00000000-0005-0000-0000-0000960B0000}"/>
    <cellStyle name="_입찰표지 _의정부성모병원" xfId="2975" xr:uid="{00000000-0005-0000-0000-0000970B0000}"/>
    <cellStyle name="_입찰표지 _의정부성모병원_건국대학교공내역1028" xfId="2976" xr:uid="{00000000-0005-0000-0000-0000980B0000}"/>
    <cellStyle name="_입찰표지 _의정부성모병원_건국대학교공내역1028_건국대학교공내역1028" xfId="2977" xr:uid="{00000000-0005-0000-0000-0000990B0000}"/>
    <cellStyle name="_입찰표지 _의정부성모병원_건국대학교공내역1028_건국대학교공내역1028_협조전" xfId="2978" xr:uid="{00000000-0005-0000-0000-00009A0B0000}"/>
    <cellStyle name="_입찰표지 _의정부성모병원_건국대학교공내역1028_건국대학교공내역1028_협조전_협조전" xfId="2979" xr:uid="{00000000-0005-0000-0000-00009B0B0000}"/>
    <cellStyle name="_입찰표지 _의정부성모병원_건국대학교공내역1028_협조전" xfId="2980" xr:uid="{00000000-0005-0000-0000-00009C0B0000}"/>
    <cellStyle name="_입찰표지 _의정부성모병원_건국대학교공내역1028_협조전_협조전" xfId="2981" xr:uid="{00000000-0005-0000-0000-00009D0B0000}"/>
    <cellStyle name="_입찰표지 _의정부성모병원_협조전" xfId="2982" xr:uid="{00000000-0005-0000-0000-00009E0B0000}"/>
    <cellStyle name="_입찰표지 _의정부성모병원_협조전_협조전" xfId="2983" xr:uid="{00000000-0005-0000-0000-00009F0B0000}"/>
    <cellStyle name="_입찰표지 _자단" xfId="2984" xr:uid="{00000000-0005-0000-0000-0000A00B0000}"/>
    <cellStyle name="_입찰표지 _조달청-주광전기-청량리덕소도(2차)" xfId="2985" xr:uid="{00000000-0005-0000-0000-0000A10B0000}"/>
    <cellStyle name="_입찰표지 _조달청-주광전기-청량리덕소도(2차)_FCR20(매설접지)060902" xfId="2986" xr:uid="{00000000-0005-0000-0000-0000A20B0000}"/>
    <cellStyle name="_입찰표지 _조달청-주광전기-청량리덕소도(2차)_자단" xfId="2987" xr:uid="{00000000-0005-0000-0000-0000A30B0000}"/>
    <cellStyle name="_입찰표지 _조달청-주광전기-청량리덕소도(2차)_조달청-주광전기-청량리덕소도(2차)" xfId="2988" xr:uid="{00000000-0005-0000-0000-0000A40B0000}"/>
    <cellStyle name="_입찰표지 _조달청-주광전기-청량리덕소도(2차)_조달청-주광전기-청량리덕소도(2차)_FCR20(매설접지)060902" xfId="2989" xr:uid="{00000000-0005-0000-0000-0000A50B0000}"/>
    <cellStyle name="_입찰표지 _조달청-주광전기-청량리덕소도(2차)_조달청-주광전기-청량리덕소도(2차)_자단" xfId="2990" xr:uid="{00000000-0005-0000-0000-0000A60B0000}"/>
    <cellStyle name="_입찰표지 _청주중원(부대입찰) 견적" xfId="2991" xr:uid="{00000000-0005-0000-0000-0000A70B0000}"/>
    <cellStyle name="_입찰표지 _청주중원(부대입찰) 견적_건국대학교공내역1028" xfId="2992" xr:uid="{00000000-0005-0000-0000-0000A80B0000}"/>
    <cellStyle name="_입찰표지 _청주중원(부대입찰) 견적_건국대학교공내역1028_건국대학교공내역1028" xfId="2993" xr:uid="{00000000-0005-0000-0000-0000A90B0000}"/>
    <cellStyle name="_입찰표지 _청주중원(부대입찰) 견적_건국대학교공내역1028_건국대학교공내역1028_협조전" xfId="2994" xr:uid="{00000000-0005-0000-0000-0000AA0B0000}"/>
    <cellStyle name="_입찰표지 _청주중원(부대입찰) 견적_건국대학교공내역1028_건국대학교공내역1028_협조전_협조전" xfId="2995" xr:uid="{00000000-0005-0000-0000-0000AB0B0000}"/>
    <cellStyle name="_입찰표지 _청주중원(부대입찰) 견적_건국대학교공내역1028_협조전" xfId="2996" xr:uid="{00000000-0005-0000-0000-0000AC0B0000}"/>
    <cellStyle name="_입찰표지 _청주중원(부대입찰) 견적_건국대학교공내역1028_협조전_협조전" xfId="2997" xr:uid="{00000000-0005-0000-0000-0000AD0B0000}"/>
    <cellStyle name="_입찰표지 _청주중원(부대입찰) 견적_협조전" xfId="2998" xr:uid="{00000000-0005-0000-0000-0000AE0B0000}"/>
    <cellStyle name="_입찰표지 _청주중원(부대입찰) 견적_협조전_협조전" xfId="2999" xr:uid="{00000000-0005-0000-0000-0000AF0B0000}"/>
    <cellStyle name="_입찰표지 _협조전" xfId="3000" xr:uid="{00000000-0005-0000-0000-0000B00B0000}"/>
    <cellStyle name="_입찰표지 _협조전_협조전" xfId="3001" xr:uid="{00000000-0005-0000-0000-0000B10B0000}"/>
    <cellStyle name="_자유로 I-PARK A공구 전기견적서" xfId="3002" xr:uid="{00000000-0005-0000-0000-0000B20B0000}"/>
    <cellStyle name="_자재(견적서)(04)" xfId="3003" xr:uid="{00000000-0005-0000-0000-0000B30B0000}"/>
    <cellStyle name="_작업내역(전기,통신)" xfId="3004" xr:uid="{00000000-0005-0000-0000-0000B40B0000}"/>
    <cellStyle name="_재수정 배출수동설계" xfId="3005" xr:uid="{00000000-0005-0000-0000-0000B50B0000}"/>
    <cellStyle name="_재재수정 배출수동설계" xfId="3006" xr:uid="{00000000-0005-0000-0000-0000B60B0000}"/>
    <cellStyle name="_적격 " xfId="3007" xr:uid="{00000000-0005-0000-0000-0000B70B0000}"/>
    <cellStyle name="_적격  2" xfId="3008" xr:uid="{00000000-0005-0000-0000-0000B80B0000}"/>
    <cellStyle name="_적격 _05 황지-관리동 통신(환경개선)-신설" xfId="3009" xr:uid="{00000000-0005-0000-0000-0000B90B0000}"/>
    <cellStyle name="_적격 _10 황지-수위실약전(환경개선)-신설" xfId="3010" xr:uid="{00000000-0005-0000-0000-0000BA0B0000}"/>
    <cellStyle name="_적격 _12월 자금청구-창원반송" xfId="3011" xr:uid="{00000000-0005-0000-0000-0000BB0B0000}"/>
    <cellStyle name="_적격 _12월 자금청구-창원반송_05 황지-관리동 통신(환경개선)-신설" xfId="3012" xr:uid="{00000000-0005-0000-0000-0000BC0B0000}"/>
    <cellStyle name="_적격 _12월 자금청구-창원반송_10 황지-수위실약전(환경개선)-신설" xfId="3013" xr:uid="{00000000-0005-0000-0000-0000BD0B0000}"/>
    <cellStyle name="_적격 _12월 자금청구-창원반송_13 황지-탈수기동통신(환경개선)-신설-1" xfId="3014" xr:uid="{00000000-0005-0000-0000-0000BE0B0000}"/>
    <cellStyle name="_적격 _12월 자금청구-창원반송_16 황지-관리동 통신(철거)" xfId="3015" xr:uid="{00000000-0005-0000-0000-0000BF0B0000}"/>
    <cellStyle name="_적격 _12월 자금청구-창원반송_21 황지-수위실약전(철거)" xfId="3016" xr:uid="{00000000-0005-0000-0000-0000C00B0000}"/>
    <cellStyle name="_적격 _13 황지-탈수기동통신(환경개선)-신설-1" xfId="3017" xr:uid="{00000000-0005-0000-0000-0000C10B0000}"/>
    <cellStyle name="_적격 _16 황지-관리동 통신(철거)" xfId="3018" xr:uid="{00000000-0005-0000-0000-0000C20B0000}"/>
    <cellStyle name="_적격 _21 황지-수위실약전(철거)" xfId="3019" xr:uid="{00000000-0005-0000-0000-0000C30B0000}"/>
    <cellStyle name="_적격 _Book1" xfId="3020" xr:uid="{00000000-0005-0000-0000-0000C40B0000}"/>
    <cellStyle name="_적격 _Book1_05 황지-관리동 통신(환경개선)-신설" xfId="3021" xr:uid="{00000000-0005-0000-0000-0000C50B0000}"/>
    <cellStyle name="_적격 _Book1_10 황지-수위실약전(환경개선)-신설" xfId="3022" xr:uid="{00000000-0005-0000-0000-0000C60B0000}"/>
    <cellStyle name="_적격 _Book1_13 황지-탈수기동통신(환경개선)-신설-1" xfId="3023" xr:uid="{00000000-0005-0000-0000-0000C70B0000}"/>
    <cellStyle name="_적격 _Book1_16 황지-관리동 통신(철거)" xfId="3024" xr:uid="{00000000-0005-0000-0000-0000C80B0000}"/>
    <cellStyle name="_적격 _Book1_21 황지-수위실약전(철거)" xfId="3025" xr:uid="{00000000-0005-0000-0000-0000C90B0000}"/>
    <cellStyle name="_적격 _FCR20(매설접지)060902" xfId="3026" xr:uid="{00000000-0005-0000-0000-0000CA0B0000}"/>
    <cellStyle name="_적격 _건국대병원" xfId="3027" xr:uid="{00000000-0005-0000-0000-0000CB0B0000}"/>
    <cellStyle name="_적격 _건국대병원_건국대학교공내역1028" xfId="3028" xr:uid="{00000000-0005-0000-0000-0000CC0B0000}"/>
    <cellStyle name="_적격 _건국대병원_건국대학교공내역1028_건국대학교공내역1028" xfId="3029" xr:uid="{00000000-0005-0000-0000-0000CD0B0000}"/>
    <cellStyle name="_적격 _건국대병원_건국대학교공내역1028_건국대학교공내역1028_협조전" xfId="3030" xr:uid="{00000000-0005-0000-0000-0000CE0B0000}"/>
    <cellStyle name="_적격 _건국대병원_건국대학교공내역1028_건국대학교공내역1028_협조전_협조전" xfId="3031" xr:uid="{00000000-0005-0000-0000-0000CF0B0000}"/>
    <cellStyle name="_적격 _건국대병원_건국대학교공내역1028_협조전" xfId="3032" xr:uid="{00000000-0005-0000-0000-0000D00B0000}"/>
    <cellStyle name="_적격 _건국대병원_건국대학교공내역1028_협조전_협조전" xfId="3033" xr:uid="{00000000-0005-0000-0000-0000D10B0000}"/>
    <cellStyle name="_적격 _건국대병원_협조전" xfId="3034" xr:uid="{00000000-0005-0000-0000-0000D20B0000}"/>
    <cellStyle name="_적격 _건국대병원_협조전_협조전" xfId="3035" xr:uid="{00000000-0005-0000-0000-0000D30B0000}"/>
    <cellStyle name="_적격 _건국대학교공내역1028" xfId="3036" xr:uid="{00000000-0005-0000-0000-0000D40B0000}"/>
    <cellStyle name="_적격 _건국대학교공내역1028_협조전" xfId="3037" xr:uid="{00000000-0005-0000-0000-0000D50B0000}"/>
    <cellStyle name="_적격 _건국대학교공내역1028_협조전_협조전" xfId="3038" xr:uid="{00000000-0005-0000-0000-0000D60B0000}"/>
    <cellStyle name="_적격 _건국대학교병원 견적_미동" xfId="3039" xr:uid="{00000000-0005-0000-0000-0000D70B0000}"/>
    <cellStyle name="_적격 _건국대학교병원 견적_미동_건국대학교공내역1028" xfId="3040" xr:uid="{00000000-0005-0000-0000-0000D80B0000}"/>
    <cellStyle name="_적격 _건국대학교병원 견적_미동_건국대학교공내역1028_건국대학교공내역1028" xfId="3041" xr:uid="{00000000-0005-0000-0000-0000D90B0000}"/>
    <cellStyle name="_적격 _건국대학교병원 견적_미동_건국대학교공내역1028_건국대학교공내역1028_협조전" xfId="3042" xr:uid="{00000000-0005-0000-0000-0000DA0B0000}"/>
    <cellStyle name="_적격 _건국대학교병원 견적_미동_건국대학교공내역1028_건국대학교공내역1028_협조전_협조전" xfId="3043" xr:uid="{00000000-0005-0000-0000-0000DB0B0000}"/>
    <cellStyle name="_적격 _건국대학교병원 견적_미동_건국대학교공내역1028_협조전" xfId="3044" xr:uid="{00000000-0005-0000-0000-0000DC0B0000}"/>
    <cellStyle name="_적격 _건국대학교병원 견적_미동_건국대학교공내역1028_협조전_협조전" xfId="3045" xr:uid="{00000000-0005-0000-0000-0000DD0B0000}"/>
    <cellStyle name="_적격 _건국대학교병원 견적_미동_협조전" xfId="3046" xr:uid="{00000000-0005-0000-0000-0000DE0B0000}"/>
    <cellStyle name="_적격 _건국대학교병원 견적_미동_협조전_협조전" xfId="3047" xr:uid="{00000000-0005-0000-0000-0000DF0B0000}"/>
    <cellStyle name="_적격 _건국대학교부대입찰업체견적서" xfId="3048" xr:uid="{00000000-0005-0000-0000-0000E00B0000}"/>
    <cellStyle name="_적격 _건국대학교부대입찰업체견적서_건국대학교공내역1028" xfId="3049" xr:uid="{00000000-0005-0000-0000-0000E10B0000}"/>
    <cellStyle name="_적격 _건국대학교부대입찰업체견적서_건국대학교공내역1028_건국대학교공내역1028" xfId="3050" xr:uid="{00000000-0005-0000-0000-0000E20B0000}"/>
    <cellStyle name="_적격 _건국대학교부대입찰업체견적서_건국대학교공내역1028_건국대학교공내역1028_협조전" xfId="3051" xr:uid="{00000000-0005-0000-0000-0000E30B0000}"/>
    <cellStyle name="_적격 _건국대학교부대입찰업체견적서_건국대학교공내역1028_건국대학교공내역1028_협조전_협조전" xfId="3052" xr:uid="{00000000-0005-0000-0000-0000E40B0000}"/>
    <cellStyle name="_적격 _건국대학교부대입찰업체견적서_건국대학교공내역1028_협조전" xfId="3053" xr:uid="{00000000-0005-0000-0000-0000E50B0000}"/>
    <cellStyle name="_적격 _건국대학교부대입찰업체견적서_건국대학교공내역1028_협조전_협조전" xfId="3054" xr:uid="{00000000-0005-0000-0000-0000E60B0000}"/>
    <cellStyle name="_적격 _건국대학교부대입찰업체견적서_협조전" xfId="3055" xr:uid="{00000000-0005-0000-0000-0000E70B0000}"/>
    <cellStyle name="_적격 _건국대학교부대입찰업체견적서_협조전_협조전" xfId="3056" xr:uid="{00000000-0005-0000-0000-0000E80B0000}"/>
    <cellStyle name="_적격 _경기북부2차도급내역(분류체계)" xfId="3057" xr:uid="{00000000-0005-0000-0000-0000E90B0000}"/>
    <cellStyle name="_적격 _경기북부2차도급내역(분류체계)_05 황지-관리동 통신(환경개선)-신설" xfId="3058" xr:uid="{00000000-0005-0000-0000-0000EA0B0000}"/>
    <cellStyle name="_적격 _경기북부2차도급내역(분류체계)_10 황지-수위실약전(환경개선)-신설" xfId="3059" xr:uid="{00000000-0005-0000-0000-0000EB0B0000}"/>
    <cellStyle name="_적격 _경기북부2차도급내역(분류체계)_12월 자금청구-창원반송" xfId="3060" xr:uid="{00000000-0005-0000-0000-0000EC0B0000}"/>
    <cellStyle name="_적격 _경기북부2차도급내역(분류체계)_12월 자금청구-창원반송_05 황지-관리동 통신(환경개선)-신설" xfId="3061" xr:uid="{00000000-0005-0000-0000-0000ED0B0000}"/>
    <cellStyle name="_적격 _경기북부2차도급내역(분류체계)_12월 자금청구-창원반송_10 황지-수위실약전(환경개선)-신설" xfId="3062" xr:uid="{00000000-0005-0000-0000-0000EE0B0000}"/>
    <cellStyle name="_적격 _경기북부2차도급내역(분류체계)_12월 자금청구-창원반송_13 황지-탈수기동통신(환경개선)-신설-1" xfId="3063" xr:uid="{00000000-0005-0000-0000-0000EF0B0000}"/>
    <cellStyle name="_적격 _경기북부2차도급내역(분류체계)_12월 자금청구-창원반송_16 황지-관리동 통신(철거)" xfId="3064" xr:uid="{00000000-0005-0000-0000-0000F00B0000}"/>
    <cellStyle name="_적격 _경기북부2차도급내역(분류체계)_12월 자금청구-창원반송_21 황지-수위실약전(철거)" xfId="3065" xr:uid="{00000000-0005-0000-0000-0000F10B0000}"/>
    <cellStyle name="_적격 _경기북부2차도급내역(분류체계)_13 황지-탈수기동통신(환경개선)-신설-1" xfId="3066" xr:uid="{00000000-0005-0000-0000-0000F20B0000}"/>
    <cellStyle name="_적격 _경기북부2차도급내역(분류체계)_16 황지-관리동 통신(철거)" xfId="3067" xr:uid="{00000000-0005-0000-0000-0000F30B0000}"/>
    <cellStyle name="_적격 _경기북부2차도급내역(분류체계)_21 황지-수위실약전(철거)" xfId="3068" xr:uid="{00000000-0005-0000-0000-0000F40B0000}"/>
    <cellStyle name="_적격 _경기북부2차도급내역(분류체계)_Book1" xfId="3069" xr:uid="{00000000-0005-0000-0000-0000F50B0000}"/>
    <cellStyle name="_적격 _경기북부2차도급내역(분류체계)_Book1_05 황지-관리동 통신(환경개선)-신설" xfId="3070" xr:uid="{00000000-0005-0000-0000-0000F60B0000}"/>
    <cellStyle name="_적격 _경기북부2차도급내역(분류체계)_Book1_10 황지-수위실약전(환경개선)-신설" xfId="3071" xr:uid="{00000000-0005-0000-0000-0000F70B0000}"/>
    <cellStyle name="_적격 _경기북부2차도급내역(분류체계)_Book1_13 황지-탈수기동통신(환경개선)-신설-1" xfId="3072" xr:uid="{00000000-0005-0000-0000-0000F80B0000}"/>
    <cellStyle name="_적격 _경기북부2차도급내역(분류체계)_Book1_16 황지-관리동 통신(철거)" xfId="3073" xr:uid="{00000000-0005-0000-0000-0000F90B0000}"/>
    <cellStyle name="_적격 _경기북부2차도급내역(분류체계)_Book1_21 황지-수위실약전(철거)" xfId="3074" xr:uid="{00000000-0005-0000-0000-0000FA0B0000}"/>
    <cellStyle name="_적격 _도급내역(ES적용산출)김정화" xfId="3075" xr:uid="{00000000-0005-0000-0000-0000FB0B0000}"/>
    <cellStyle name="_적격 _도급내역(ES적용산출)김정화_FCR20(매설접지)060902" xfId="3076" xr:uid="{00000000-0005-0000-0000-0000FC0B0000}"/>
    <cellStyle name="_적격 _도급내역(ES적용산출)김정화_자단" xfId="3077" xr:uid="{00000000-0005-0000-0000-0000FD0B0000}"/>
    <cellStyle name="_적격 _도급내역(ES적용산출)김정화_조달청-주광전기-청량리덕소도(2차)" xfId="3078" xr:uid="{00000000-0005-0000-0000-0000FE0B0000}"/>
    <cellStyle name="_적격 _도급내역(ES적용산출)김정화_조달청-주광전기-청량리덕소도(2차)_FCR20(매설접지)060902" xfId="3079" xr:uid="{00000000-0005-0000-0000-0000FF0B0000}"/>
    <cellStyle name="_적격 _도급내역(ES적용산출)김정화_조달청-주광전기-청량리덕소도(2차)_자단" xfId="3080" xr:uid="{00000000-0005-0000-0000-0000000C0000}"/>
    <cellStyle name="_적격 _도급내역(ES적용산출)김정화_조달청-주광전기-청량리덕소도(2차)_조달청-주광전기-청량리덕소도(2차)" xfId="3081" xr:uid="{00000000-0005-0000-0000-0000010C0000}"/>
    <cellStyle name="_적격 _도급내역(ES적용산출)김정화_조달청-주광전기-청량리덕소도(2차)_조달청-주광전기-청량리덕소도(2차)_FCR20(매설접지)060902" xfId="3082" xr:uid="{00000000-0005-0000-0000-0000020C0000}"/>
    <cellStyle name="_적격 _도급내역(ES적용산출)김정화_조달청-주광전기-청량리덕소도(2차)_조달청-주광전기-청량리덕소도(2차)_자단" xfId="3083" xr:uid="{00000000-0005-0000-0000-0000030C0000}"/>
    <cellStyle name="_적격 _도급내역(부대입찰)" xfId="3084" xr:uid="{00000000-0005-0000-0000-0000040C0000}"/>
    <cellStyle name="_적격 _도급내역(부대입찰)_FCR20(매설접지)060902" xfId="3085" xr:uid="{00000000-0005-0000-0000-0000050C0000}"/>
    <cellStyle name="_적격 _도급내역(부대입찰)_자단" xfId="3086" xr:uid="{00000000-0005-0000-0000-0000060C0000}"/>
    <cellStyle name="_적격 _도급내역(부대입찰)_조달청-주광전기-청량리덕소도(2차)" xfId="3087" xr:uid="{00000000-0005-0000-0000-0000070C0000}"/>
    <cellStyle name="_적격 _도급내역(부대입찰)_조달청-주광전기-청량리덕소도(2차)_FCR20(매설접지)060902" xfId="3088" xr:uid="{00000000-0005-0000-0000-0000080C0000}"/>
    <cellStyle name="_적격 _도급내역(부대입찰)_조달청-주광전기-청량리덕소도(2차)_자단" xfId="3089" xr:uid="{00000000-0005-0000-0000-0000090C0000}"/>
    <cellStyle name="_적격 _도급내역(부대입찰)_조달청-주광전기-청량리덕소도(2차)_조달청-주광전기-청량리덕소도(2차)" xfId="3090" xr:uid="{00000000-0005-0000-0000-00000A0C0000}"/>
    <cellStyle name="_적격 _도급내역(부대입찰)_조달청-주광전기-청량리덕소도(2차)_조달청-주광전기-청량리덕소도(2차)_FCR20(매설접지)060902" xfId="3091" xr:uid="{00000000-0005-0000-0000-00000B0C0000}"/>
    <cellStyle name="_적격 _도급내역(부대입찰)_조달청-주광전기-청량리덕소도(2차)_조달청-주광전기-청량리덕소도(2차)_자단" xfId="3092" xr:uid="{00000000-0005-0000-0000-00000C0C0000}"/>
    <cellStyle name="_적격 _도급내역(비목별)" xfId="3093" xr:uid="{00000000-0005-0000-0000-00000D0C0000}"/>
    <cellStyle name="_적격 _도급내역(비목별)_FCR20(매설접지)060902" xfId="3094" xr:uid="{00000000-0005-0000-0000-00000E0C0000}"/>
    <cellStyle name="_적격 _도급내역(비목별)_자단" xfId="3095" xr:uid="{00000000-0005-0000-0000-00000F0C0000}"/>
    <cellStyle name="_적격 _도급내역(비목별)_조달청-주광전기-청량리덕소도(2차)" xfId="3096" xr:uid="{00000000-0005-0000-0000-0000100C0000}"/>
    <cellStyle name="_적격 _도급내역(비목별)_조달청-주광전기-청량리덕소도(2차)_FCR20(매설접지)060902" xfId="3097" xr:uid="{00000000-0005-0000-0000-0000110C0000}"/>
    <cellStyle name="_적격 _도급내역(비목별)_조달청-주광전기-청량리덕소도(2차)_자단" xfId="3098" xr:uid="{00000000-0005-0000-0000-0000120C0000}"/>
    <cellStyle name="_적격 _도급내역(비목별)_조달청-주광전기-청량리덕소도(2차)_조달청-주광전기-청량리덕소도(2차)" xfId="3099" xr:uid="{00000000-0005-0000-0000-0000130C0000}"/>
    <cellStyle name="_적격 _도급내역(비목별)_조달청-주광전기-청량리덕소도(2차)_조달청-주광전기-청량리덕소도(2차)_FCR20(매설접지)060902" xfId="3100" xr:uid="{00000000-0005-0000-0000-0000140C0000}"/>
    <cellStyle name="_적격 _도급내역(비목별)_조달청-주광전기-청량리덕소도(2차)_조달청-주광전기-청량리덕소도(2차)_자단" xfId="3101" xr:uid="{00000000-0005-0000-0000-0000150C0000}"/>
    <cellStyle name="_적격 _도급내역(총액)" xfId="3102" xr:uid="{00000000-0005-0000-0000-0000160C0000}"/>
    <cellStyle name="_적격 _도급내역(총액)_FCR20(매설접지)060902" xfId="3103" xr:uid="{00000000-0005-0000-0000-0000170C0000}"/>
    <cellStyle name="_적격 _도급내역(총액)_자단" xfId="3104" xr:uid="{00000000-0005-0000-0000-0000180C0000}"/>
    <cellStyle name="_적격 _도급내역(총액)_조달청-주광전기-청량리덕소도(2차)" xfId="3105" xr:uid="{00000000-0005-0000-0000-0000190C0000}"/>
    <cellStyle name="_적격 _도급내역(총액)_조달청-주광전기-청량리덕소도(2차)_FCR20(매설접지)060902" xfId="3106" xr:uid="{00000000-0005-0000-0000-00001A0C0000}"/>
    <cellStyle name="_적격 _도급내역(총액)_조달청-주광전기-청량리덕소도(2차)_자단" xfId="3107" xr:uid="{00000000-0005-0000-0000-00001B0C0000}"/>
    <cellStyle name="_적격 _도급내역(총액)_조달청-주광전기-청량리덕소도(2차)_조달청-주광전기-청량리덕소도(2차)" xfId="3108" xr:uid="{00000000-0005-0000-0000-00001C0C0000}"/>
    <cellStyle name="_적격 _도급내역(총액)_조달청-주광전기-청량리덕소도(2차)_조달청-주광전기-청량리덕소도(2차)_FCR20(매설접지)060902" xfId="3109" xr:uid="{00000000-0005-0000-0000-00001D0C0000}"/>
    <cellStyle name="_적격 _도급내역(총액)_조달청-주광전기-청량리덕소도(2차)_조달청-주광전기-청량리덕소도(2차)_자단" xfId="3110" xr:uid="{00000000-0005-0000-0000-00001E0C0000}"/>
    <cellStyle name="_적격 _도급내역서(1차계약분)" xfId="3111" xr:uid="{00000000-0005-0000-0000-00001F0C0000}"/>
    <cellStyle name="_적격 _도급내역서(1차계약분)_05 황지-관리동 통신(환경개선)-신설" xfId="3112" xr:uid="{00000000-0005-0000-0000-0000200C0000}"/>
    <cellStyle name="_적격 _도급내역서(1차계약분)_10 황지-수위실약전(환경개선)-신설" xfId="3113" xr:uid="{00000000-0005-0000-0000-0000210C0000}"/>
    <cellStyle name="_적격 _도급내역서(1차계약분)_12월 자금청구-창원반송" xfId="3114" xr:uid="{00000000-0005-0000-0000-0000220C0000}"/>
    <cellStyle name="_적격 _도급내역서(1차계약분)_12월 자금청구-창원반송_05 황지-관리동 통신(환경개선)-신설" xfId="3115" xr:uid="{00000000-0005-0000-0000-0000230C0000}"/>
    <cellStyle name="_적격 _도급내역서(1차계약분)_12월 자금청구-창원반송_10 황지-수위실약전(환경개선)-신설" xfId="3116" xr:uid="{00000000-0005-0000-0000-0000240C0000}"/>
    <cellStyle name="_적격 _도급내역서(1차계약분)_12월 자금청구-창원반송_13 황지-탈수기동통신(환경개선)-신설-1" xfId="3117" xr:uid="{00000000-0005-0000-0000-0000250C0000}"/>
    <cellStyle name="_적격 _도급내역서(1차계약분)_12월 자금청구-창원반송_16 황지-관리동 통신(철거)" xfId="3118" xr:uid="{00000000-0005-0000-0000-0000260C0000}"/>
    <cellStyle name="_적격 _도급내역서(1차계약분)_12월 자금청구-창원반송_21 황지-수위실약전(철거)" xfId="3119" xr:uid="{00000000-0005-0000-0000-0000270C0000}"/>
    <cellStyle name="_적격 _도급내역서(1차계약분)_13 황지-탈수기동통신(환경개선)-신설-1" xfId="3120" xr:uid="{00000000-0005-0000-0000-0000280C0000}"/>
    <cellStyle name="_적격 _도급내역서(1차계약분)_16 황지-관리동 통신(철거)" xfId="3121" xr:uid="{00000000-0005-0000-0000-0000290C0000}"/>
    <cellStyle name="_적격 _도급내역서(1차계약분)_21 황지-수위실약전(철거)" xfId="3122" xr:uid="{00000000-0005-0000-0000-00002A0C0000}"/>
    <cellStyle name="_적격 _도급내역서(1차계약분)_Book1" xfId="3123" xr:uid="{00000000-0005-0000-0000-00002B0C0000}"/>
    <cellStyle name="_적격 _도급내역서(1차계약분)_Book1_05 황지-관리동 통신(환경개선)-신설" xfId="3124" xr:uid="{00000000-0005-0000-0000-00002C0C0000}"/>
    <cellStyle name="_적격 _도급내역서(1차계약분)_Book1_10 황지-수위실약전(환경개선)-신설" xfId="3125" xr:uid="{00000000-0005-0000-0000-00002D0C0000}"/>
    <cellStyle name="_적격 _도급내역서(1차계약분)_Book1_13 황지-탈수기동통신(환경개선)-신설-1" xfId="3126" xr:uid="{00000000-0005-0000-0000-00002E0C0000}"/>
    <cellStyle name="_적격 _도급내역서(1차계약분)_Book1_16 황지-관리동 통신(철거)" xfId="3127" xr:uid="{00000000-0005-0000-0000-00002F0C0000}"/>
    <cellStyle name="_적격 _도급내역서(1차계약분)_Book1_21 황지-수위실약전(철거)" xfId="3128" xr:uid="{00000000-0005-0000-0000-0000300C0000}"/>
    <cellStyle name="_적격 _부산남천동병원내역서(남일)" xfId="3129" xr:uid="{00000000-0005-0000-0000-0000310C0000}"/>
    <cellStyle name="_적격 _부산남천동병원내역서(남일)_2도급내역(계약분)" xfId="3130" xr:uid="{00000000-0005-0000-0000-0000320C0000}"/>
    <cellStyle name="_적격 _부산남천동병원내역서(남일)_2도급내역(계약분)_협조전" xfId="3131" xr:uid="{00000000-0005-0000-0000-0000330C0000}"/>
    <cellStyle name="_적격 _부산남천동병원내역서(남일)_2도급내역(계약분)_협조전_협조전" xfId="3132" xr:uid="{00000000-0005-0000-0000-0000340C0000}"/>
    <cellStyle name="_적격 _부산남천동병원내역서(남일)_공정표" xfId="3133" xr:uid="{00000000-0005-0000-0000-0000350C0000}"/>
    <cellStyle name="_적격 _부산남천동병원내역서(남일)_공정표_협조전" xfId="3134" xr:uid="{00000000-0005-0000-0000-0000360C0000}"/>
    <cellStyle name="_적격 _부산남천동병원내역서(남일)_공정표_협조전_협조전" xfId="3135" xr:uid="{00000000-0005-0000-0000-0000370C0000}"/>
    <cellStyle name="_적격 _부산남천동병원내역서(남일)_세종회관입찰보고서" xfId="3136" xr:uid="{00000000-0005-0000-0000-0000380C0000}"/>
    <cellStyle name="_적격 _부산남천동병원내역서(남일)_세종회관입찰보고서_협조전" xfId="3137" xr:uid="{00000000-0005-0000-0000-0000390C0000}"/>
    <cellStyle name="_적격 _부산남천동병원내역서(남일)_세종회관입찰보고서_협조전_협조전" xfId="3138" xr:uid="{00000000-0005-0000-0000-00003A0C0000}"/>
    <cellStyle name="_적격 _부산남천동병원내역서(남일)_입찰보고서" xfId="3139" xr:uid="{00000000-0005-0000-0000-00003B0C0000}"/>
    <cellStyle name="_적격 _부산남천동병원내역서(남일)_입찰보고서_협조전" xfId="3140" xr:uid="{00000000-0005-0000-0000-00003C0C0000}"/>
    <cellStyle name="_적격 _부산남천동병원내역서(남일)_입찰보고서_협조전_협조전" xfId="3141" xr:uid="{00000000-0005-0000-0000-00003D0C0000}"/>
    <cellStyle name="_적격 _부산남천동병원내역서(남일)_협조전" xfId="3142" xr:uid="{00000000-0005-0000-0000-00003E0C0000}"/>
    <cellStyle name="_적격 _부산남천동병원내역서(남일)_협조전_협조전" xfId="3143" xr:uid="{00000000-0005-0000-0000-00003F0C0000}"/>
    <cellStyle name="_적격 _의정부" xfId="3144" xr:uid="{00000000-0005-0000-0000-0000400C0000}"/>
    <cellStyle name="_적격 _의정부_건국대학교공내역1028" xfId="3145" xr:uid="{00000000-0005-0000-0000-0000410C0000}"/>
    <cellStyle name="_적격 _의정부_건국대학교공내역1028_건국대학교공내역1028" xfId="3146" xr:uid="{00000000-0005-0000-0000-0000420C0000}"/>
    <cellStyle name="_적격 _의정부_건국대학교공내역1028_건국대학교공내역1028_협조전" xfId="3147" xr:uid="{00000000-0005-0000-0000-0000430C0000}"/>
    <cellStyle name="_적격 _의정부_건국대학교공내역1028_건국대학교공내역1028_협조전_협조전" xfId="3148" xr:uid="{00000000-0005-0000-0000-0000440C0000}"/>
    <cellStyle name="_적격 _의정부_건국대학교공내역1028_협조전" xfId="3149" xr:uid="{00000000-0005-0000-0000-0000450C0000}"/>
    <cellStyle name="_적격 _의정부_건국대학교공내역1028_협조전_협조전" xfId="3150" xr:uid="{00000000-0005-0000-0000-0000460C0000}"/>
    <cellStyle name="_적격 _의정부_협조전" xfId="3151" xr:uid="{00000000-0005-0000-0000-0000470C0000}"/>
    <cellStyle name="_적격 _의정부_협조전_협조전" xfId="3152" xr:uid="{00000000-0005-0000-0000-0000480C0000}"/>
    <cellStyle name="_적격 _의정부성모병원" xfId="3153" xr:uid="{00000000-0005-0000-0000-0000490C0000}"/>
    <cellStyle name="_적격 _의정부성모병원_건국대학교공내역1028" xfId="3154" xr:uid="{00000000-0005-0000-0000-00004A0C0000}"/>
    <cellStyle name="_적격 _의정부성모병원_건국대학교공내역1028_건국대학교공내역1028" xfId="3155" xr:uid="{00000000-0005-0000-0000-00004B0C0000}"/>
    <cellStyle name="_적격 _의정부성모병원_건국대학교공내역1028_건국대학교공내역1028_협조전" xfId="3156" xr:uid="{00000000-0005-0000-0000-00004C0C0000}"/>
    <cellStyle name="_적격 _의정부성모병원_건국대학교공내역1028_건국대학교공내역1028_협조전_협조전" xfId="3157" xr:uid="{00000000-0005-0000-0000-00004D0C0000}"/>
    <cellStyle name="_적격 _의정부성모병원_건국대학교공내역1028_협조전" xfId="3158" xr:uid="{00000000-0005-0000-0000-00004E0C0000}"/>
    <cellStyle name="_적격 _의정부성모병원_건국대학교공내역1028_협조전_협조전" xfId="3159" xr:uid="{00000000-0005-0000-0000-00004F0C0000}"/>
    <cellStyle name="_적격 _의정부성모병원_협조전" xfId="3160" xr:uid="{00000000-0005-0000-0000-0000500C0000}"/>
    <cellStyle name="_적격 _의정부성모병원_협조전_협조전" xfId="3161" xr:uid="{00000000-0005-0000-0000-0000510C0000}"/>
    <cellStyle name="_적격 _자단" xfId="3162" xr:uid="{00000000-0005-0000-0000-0000520C0000}"/>
    <cellStyle name="_적격 _조달청-주광전기-청량리덕소도(2차)" xfId="3163" xr:uid="{00000000-0005-0000-0000-0000530C0000}"/>
    <cellStyle name="_적격 _조달청-주광전기-청량리덕소도(2차)_FCR20(매설접지)060902" xfId="3164" xr:uid="{00000000-0005-0000-0000-0000540C0000}"/>
    <cellStyle name="_적격 _조달청-주광전기-청량리덕소도(2차)_자단" xfId="3165" xr:uid="{00000000-0005-0000-0000-0000550C0000}"/>
    <cellStyle name="_적격 _조달청-주광전기-청량리덕소도(2차)_조달청-주광전기-청량리덕소도(2차)" xfId="3166" xr:uid="{00000000-0005-0000-0000-0000560C0000}"/>
    <cellStyle name="_적격 _조달청-주광전기-청량리덕소도(2차)_조달청-주광전기-청량리덕소도(2차)_FCR20(매설접지)060902" xfId="3167" xr:uid="{00000000-0005-0000-0000-0000570C0000}"/>
    <cellStyle name="_적격 _조달청-주광전기-청량리덕소도(2차)_조달청-주광전기-청량리덕소도(2차)_자단" xfId="3168" xr:uid="{00000000-0005-0000-0000-0000580C0000}"/>
    <cellStyle name="_적격 _집행갑지 " xfId="3169" xr:uid="{00000000-0005-0000-0000-0000590C0000}"/>
    <cellStyle name="_적격 _집행갑지 _05 황지-관리동 통신(환경개선)-신설" xfId="3170" xr:uid="{00000000-0005-0000-0000-00005A0C0000}"/>
    <cellStyle name="_적격 _집행갑지 _10 황지-수위실약전(환경개선)-신설" xfId="3171" xr:uid="{00000000-0005-0000-0000-00005B0C0000}"/>
    <cellStyle name="_적격 _집행갑지 _12월 자금청구-창원반송" xfId="3172" xr:uid="{00000000-0005-0000-0000-00005C0C0000}"/>
    <cellStyle name="_적격 _집행갑지 _12월 자금청구-창원반송_05 황지-관리동 통신(환경개선)-신설" xfId="3173" xr:uid="{00000000-0005-0000-0000-00005D0C0000}"/>
    <cellStyle name="_적격 _집행갑지 _12월 자금청구-창원반송_10 황지-수위실약전(환경개선)-신설" xfId="3174" xr:uid="{00000000-0005-0000-0000-00005E0C0000}"/>
    <cellStyle name="_적격 _집행갑지 _12월 자금청구-창원반송_13 황지-탈수기동통신(환경개선)-신설-1" xfId="3175" xr:uid="{00000000-0005-0000-0000-00005F0C0000}"/>
    <cellStyle name="_적격 _집행갑지 _12월 자금청구-창원반송_16 황지-관리동 통신(철거)" xfId="3176" xr:uid="{00000000-0005-0000-0000-0000600C0000}"/>
    <cellStyle name="_적격 _집행갑지 _12월 자금청구-창원반송_21 황지-수위실약전(철거)" xfId="3177" xr:uid="{00000000-0005-0000-0000-0000610C0000}"/>
    <cellStyle name="_적격 _집행갑지 _13 황지-탈수기동통신(환경개선)-신설-1" xfId="3178" xr:uid="{00000000-0005-0000-0000-0000620C0000}"/>
    <cellStyle name="_적격 _집행갑지 _16 황지-관리동 통신(철거)" xfId="3179" xr:uid="{00000000-0005-0000-0000-0000630C0000}"/>
    <cellStyle name="_적격 _집행갑지 _21 황지-수위실약전(철거)" xfId="3180" xr:uid="{00000000-0005-0000-0000-0000640C0000}"/>
    <cellStyle name="_적격 _집행갑지 _Book1" xfId="3181" xr:uid="{00000000-0005-0000-0000-0000650C0000}"/>
    <cellStyle name="_적격 _집행갑지 _Book1_05 황지-관리동 통신(환경개선)-신설" xfId="3182" xr:uid="{00000000-0005-0000-0000-0000660C0000}"/>
    <cellStyle name="_적격 _집행갑지 _Book1_10 황지-수위실약전(환경개선)-신설" xfId="3183" xr:uid="{00000000-0005-0000-0000-0000670C0000}"/>
    <cellStyle name="_적격 _집행갑지 _Book1_13 황지-탈수기동통신(환경개선)-신설-1" xfId="3184" xr:uid="{00000000-0005-0000-0000-0000680C0000}"/>
    <cellStyle name="_적격 _집행갑지 _Book1_16 황지-관리동 통신(철거)" xfId="3185" xr:uid="{00000000-0005-0000-0000-0000690C0000}"/>
    <cellStyle name="_적격 _집행갑지 _Book1_21 황지-수위실약전(철거)" xfId="3186" xr:uid="{00000000-0005-0000-0000-00006A0C0000}"/>
    <cellStyle name="_적격 _집행갑지 _FCR20(매설접지)060902" xfId="3187" xr:uid="{00000000-0005-0000-0000-00006B0C0000}"/>
    <cellStyle name="_적격 _집행갑지 _경기북부2차도급내역(분류체계)" xfId="3188" xr:uid="{00000000-0005-0000-0000-00006C0C0000}"/>
    <cellStyle name="_적격 _집행갑지 _경기북부2차도급내역(분류체계)_05 황지-관리동 통신(환경개선)-신설" xfId="3189" xr:uid="{00000000-0005-0000-0000-00006D0C0000}"/>
    <cellStyle name="_적격 _집행갑지 _경기북부2차도급내역(분류체계)_10 황지-수위실약전(환경개선)-신설" xfId="3190" xr:uid="{00000000-0005-0000-0000-00006E0C0000}"/>
    <cellStyle name="_적격 _집행갑지 _경기북부2차도급내역(분류체계)_12월 자금청구-창원반송" xfId="3191" xr:uid="{00000000-0005-0000-0000-00006F0C0000}"/>
    <cellStyle name="_적격 _집행갑지 _경기북부2차도급내역(분류체계)_12월 자금청구-창원반송_05 황지-관리동 통신(환경개선)-신설" xfId="3192" xr:uid="{00000000-0005-0000-0000-0000700C0000}"/>
    <cellStyle name="_적격 _집행갑지 _경기북부2차도급내역(분류체계)_12월 자금청구-창원반송_10 황지-수위실약전(환경개선)-신설" xfId="3193" xr:uid="{00000000-0005-0000-0000-0000710C0000}"/>
    <cellStyle name="_적격 _집행갑지 _경기북부2차도급내역(분류체계)_12월 자금청구-창원반송_13 황지-탈수기동통신(환경개선)-신설-1" xfId="3194" xr:uid="{00000000-0005-0000-0000-0000720C0000}"/>
    <cellStyle name="_적격 _집행갑지 _경기북부2차도급내역(분류체계)_12월 자금청구-창원반송_16 황지-관리동 통신(철거)" xfId="3195" xr:uid="{00000000-0005-0000-0000-0000730C0000}"/>
    <cellStyle name="_적격 _집행갑지 _경기북부2차도급내역(분류체계)_12월 자금청구-창원반송_21 황지-수위실약전(철거)" xfId="3196" xr:uid="{00000000-0005-0000-0000-0000740C0000}"/>
    <cellStyle name="_적격 _집행갑지 _경기북부2차도급내역(분류체계)_13 황지-탈수기동통신(환경개선)-신설-1" xfId="3197" xr:uid="{00000000-0005-0000-0000-0000750C0000}"/>
    <cellStyle name="_적격 _집행갑지 _경기북부2차도급내역(분류체계)_16 황지-관리동 통신(철거)" xfId="3198" xr:uid="{00000000-0005-0000-0000-0000760C0000}"/>
    <cellStyle name="_적격 _집행갑지 _경기북부2차도급내역(분류체계)_21 황지-수위실약전(철거)" xfId="3199" xr:uid="{00000000-0005-0000-0000-0000770C0000}"/>
    <cellStyle name="_적격 _집행갑지 _경기북부2차도급내역(분류체계)_Book1" xfId="3200" xr:uid="{00000000-0005-0000-0000-0000780C0000}"/>
    <cellStyle name="_적격 _집행갑지 _경기북부2차도급내역(분류체계)_Book1_05 황지-관리동 통신(환경개선)-신설" xfId="3201" xr:uid="{00000000-0005-0000-0000-0000790C0000}"/>
    <cellStyle name="_적격 _집행갑지 _경기북부2차도급내역(분류체계)_Book1_10 황지-수위실약전(환경개선)-신설" xfId="3202" xr:uid="{00000000-0005-0000-0000-00007A0C0000}"/>
    <cellStyle name="_적격 _집행갑지 _경기북부2차도급내역(분류체계)_Book1_13 황지-탈수기동통신(환경개선)-신설-1" xfId="3203" xr:uid="{00000000-0005-0000-0000-00007B0C0000}"/>
    <cellStyle name="_적격 _집행갑지 _경기북부2차도급내역(분류체계)_Book1_16 황지-관리동 통신(철거)" xfId="3204" xr:uid="{00000000-0005-0000-0000-00007C0C0000}"/>
    <cellStyle name="_적격 _집행갑지 _경기북부2차도급내역(분류체계)_Book1_21 황지-수위실약전(철거)" xfId="3205" xr:uid="{00000000-0005-0000-0000-00007D0C0000}"/>
    <cellStyle name="_적격 _집행갑지 _도급내역(ES적용산출)김정화" xfId="3206" xr:uid="{00000000-0005-0000-0000-00007E0C0000}"/>
    <cellStyle name="_적격 _집행갑지 _도급내역(ES적용산출)김정화_FCR20(매설접지)060902" xfId="3207" xr:uid="{00000000-0005-0000-0000-00007F0C0000}"/>
    <cellStyle name="_적격 _집행갑지 _도급내역(ES적용산출)김정화_자단" xfId="3208" xr:uid="{00000000-0005-0000-0000-0000800C0000}"/>
    <cellStyle name="_적격 _집행갑지 _도급내역(ES적용산출)김정화_조달청-주광전기-청량리덕소도(2차)" xfId="3209" xr:uid="{00000000-0005-0000-0000-0000810C0000}"/>
    <cellStyle name="_적격 _집행갑지 _도급내역(ES적용산출)김정화_조달청-주광전기-청량리덕소도(2차)_FCR20(매설접지)060902" xfId="3210" xr:uid="{00000000-0005-0000-0000-0000820C0000}"/>
    <cellStyle name="_적격 _집행갑지 _도급내역(ES적용산출)김정화_조달청-주광전기-청량리덕소도(2차)_자단" xfId="3211" xr:uid="{00000000-0005-0000-0000-0000830C0000}"/>
    <cellStyle name="_적격 _집행갑지 _도급내역(ES적용산출)김정화_조달청-주광전기-청량리덕소도(2차)_조달청-주광전기-청량리덕소도(2차)" xfId="3212" xr:uid="{00000000-0005-0000-0000-0000840C0000}"/>
    <cellStyle name="_적격 _집행갑지 _도급내역(ES적용산출)김정화_조달청-주광전기-청량리덕소도(2차)_조달청-주광전기-청량리덕소도(2차)_FCR20(매설접지)060902" xfId="3213" xr:uid="{00000000-0005-0000-0000-0000850C0000}"/>
    <cellStyle name="_적격 _집행갑지 _도급내역(ES적용산출)김정화_조달청-주광전기-청량리덕소도(2차)_조달청-주광전기-청량리덕소도(2차)_자단" xfId="3214" xr:uid="{00000000-0005-0000-0000-0000860C0000}"/>
    <cellStyle name="_적격 _집행갑지 _도급내역(부대입찰)" xfId="3215" xr:uid="{00000000-0005-0000-0000-0000870C0000}"/>
    <cellStyle name="_적격 _집행갑지 _도급내역(부대입찰)_FCR20(매설접지)060902" xfId="3216" xr:uid="{00000000-0005-0000-0000-0000880C0000}"/>
    <cellStyle name="_적격 _집행갑지 _도급내역(부대입찰)_자단" xfId="3217" xr:uid="{00000000-0005-0000-0000-0000890C0000}"/>
    <cellStyle name="_적격 _집행갑지 _도급내역(부대입찰)_조달청-주광전기-청량리덕소도(2차)" xfId="3218" xr:uid="{00000000-0005-0000-0000-00008A0C0000}"/>
    <cellStyle name="_적격 _집행갑지 _도급내역(부대입찰)_조달청-주광전기-청량리덕소도(2차)_FCR20(매설접지)060902" xfId="3219" xr:uid="{00000000-0005-0000-0000-00008B0C0000}"/>
    <cellStyle name="_적격 _집행갑지 _도급내역(부대입찰)_조달청-주광전기-청량리덕소도(2차)_자단" xfId="3220" xr:uid="{00000000-0005-0000-0000-00008C0C0000}"/>
    <cellStyle name="_적격 _집행갑지 _도급내역(부대입찰)_조달청-주광전기-청량리덕소도(2차)_조달청-주광전기-청량리덕소도(2차)" xfId="3221" xr:uid="{00000000-0005-0000-0000-00008D0C0000}"/>
    <cellStyle name="_적격 _집행갑지 _도급내역(부대입찰)_조달청-주광전기-청량리덕소도(2차)_조달청-주광전기-청량리덕소도(2차)_FCR20(매설접지)060902" xfId="3222" xr:uid="{00000000-0005-0000-0000-00008E0C0000}"/>
    <cellStyle name="_적격 _집행갑지 _도급내역(부대입찰)_조달청-주광전기-청량리덕소도(2차)_조달청-주광전기-청량리덕소도(2차)_자단" xfId="3223" xr:uid="{00000000-0005-0000-0000-00008F0C0000}"/>
    <cellStyle name="_적격 _집행갑지 _도급내역(비목별)" xfId="3224" xr:uid="{00000000-0005-0000-0000-0000900C0000}"/>
    <cellStyle name="_적격 _집행갑지 _도급내역(비목별)_FCR20(매설접지)060902" xfId="3225" xr:uid="{00000000-0005-0000-0000-0000910C0000}"/>
    <cellStyle name="_적격 _집행갑지 _도급내역(비목별)_자단" xfId="3226" xr:uid="{00000000-0005-0000-0000-0000920C0000}"/>
    <cellStyle name="_적격 _집행갑지 _도급내역(비목별)_조달청-주광전기-청량리덕소도(2차)" xfId="3227" xr:uid="{00000000-0005-0000-0000-0000930C0000}"/>
    <cellStyle name="_적격 _집행갑지 _도급내역(비목별)_조달청-주광전기-청량리덕소도(2차)_FCR20(매설접지)060902" xfId="3228" xr:uid="{00000000-0005-0000-0000-0000940C0000}"/>
    <cellStyle name="_적격 _집행갑지 _도급내역(비목별)_조달청-주광전기-청량리덕소도(2차)_자단" xfId="3229" xr:uid="{00000000-0005-0000-0000-0000950C0000}"/>
    <cellStyle name="_적격 _집행갑지 _도급내역(비목별)_조달청-주광전기-청량리덕소도(2차)_조달청-주광전기-청량리덕소도(2차)" xfId="3230" xr:uid="{00000000-0005-0000-0000-0000960C0000}"/>
    <cellStyle name="_적격 _집행갑지 _도급내역(비목별)_조달청-주광전기-청량리덕소도(2차)_조달청-주광전기-청량리덕소도(2차)_FCR20(매설접지)060902" xfId="3231" xr:uid="{00000000-0005-0000-0000-0000970C0000}"/>
    <cellStyle name="_적격 _집행갑지 _도급내역(비목별)_조달청-주광전기-청량리덕소도(2차)_조달청-주광전기-청량리덕소도(2차)_자단" xfId="3232" xr:uid="{00000000-0005-0000-0000-0000980C0000}"/>
    <cellStyle name="_적격 _집행갑지 _도급내역(총액)" xfId="3233" xr:uid="{00000000-0005-0000-0000-0000990C0000}"/>
    <cellStyle name="_적격 _집행갑지 _도급내역(총액)_FCR20(매설접지)060902" xfId="3234" xr:uid="{00000000-0005-0000-0000-00009A0C0000}"/>
    <cellStyle name="_적격 _집행갑지 _도급내역(총액)_자단" xfId="3235" xr:uid="{00000000-0005-0000-0000-00009B0C0000}"/>
    <cellStyle name="_적격 _집행갑지 _도급내역(총액)_조달청-주광전기-청량리덕소도(2차)" xfId="3236" xr:uid="{00000000-0005-0000-0000-00009C0C0000}"/>
    <cellStyle name="_적격 _집행갑지 _도급내역(총액)_조달청-주광전기-청량리덕소도(2차)_FCR20(매설접지)060902" xfId="3237" xr:uid="{00000000-0005-0000-0000-00009D0C0000}"/>
    <cellStyle name="_적격 _집행갑지 _도급내역(총액)_조달청-주광전기-청량리덕소도(2차)_자단" xfId="3238" xr:uid="{00000000-0005-0000-0000-00009E0C0000}"/>
    <cellStyle name="_적격 _집행갑지 _도급내역(총액)_조달청-주광전기-청량리덕소도(2차)_조달청-주광전기-청량리덕소도(2차)" xfId="3239" xr:uid="{00000000-0005-0000-0000-00009F0C0000}"/>
    <cellStyle name="_적격 _집행갑지 _도급내역(총액)_조달청-주광전기-청량리덕소도(2차)_조달청-주광전기-청량리덕소도(2차)_FCR20(매설접지)060902" xfId="3240" xr:uid="{00000000-0005-0000-0000-0000A00C0000}"/>
    <cellStyle name="_적격 _집행갑지 _도급내역(총액)_조달청-주광전기-청량리덕소도(2차)_조달청-주광전기-청량리덕소도(2차)_자단" xfId="3241" xr:uid="{00000000-0005-0000-0000-0000A10C0000}"/>
    <cellStyle name="_적격 _집행갑지 _도급내역서(1차계약분)" xfId="3242" xr:uid="{00000000-0005-0000-0000-0000A20C0000}"/>
    <cellStyle name="_적격 _집행갑지 _도급내역서(1차계약분)_05 황지-관리동 통신(환경개선)-신설" xfId="3243" xr:uid="{00000000-0005-0000-0000-0000A30C0000}"/>
    <cellStyle name="_적격 _집행갑지 _도급내역서(1차계약분)_10 황지-수위실약전(환경개선)-신설" xfId="3244" xr:uid="{00000000-0005-0000-0000-0000A40C0000}"/>
    <cellStyle name="_적격 _집행갑지 _도급내역서(1차계약분)_12월 자금청구-창원반송" xfId="3245" xr:uid="{00000000-0005-0000-0000-0000A50C0000}"/>
    <cellStyle name="_적격 _집행갑지 _도급내역서(1차계약분)_12월 자금청구-창원반송_05 황지-관리동 통신(환경개선)-신설" xfId="3246" xr:uid="{00000000-0005-0000-0000-0000A60C0000}"/>
    <cellStyle name="_적격 _집행갑지 _도급내역서(1차계약분)_12월 자금청구-창원반송_10 황지-수위실약전(환경개선)-신설" xfId="3247" xr:uid="{00000000-0005-0000-0000-0000A70C0000}"/>
    <cellStyle name="_적격 _집행갑지 _도급내역서(1차계약분)_12월 자금청구-창원반송_13 황지-탈수기동통신(환경개선)-신설-1" xfId="3248" xr:uid="{00000000-0005-0000-0000-0000A80C0000}"/>
    <cellStyle name="_적격 _집행갑지 _도급내역서(1차계약분)_12월 자금청구-창원반송_16 황지-관리동 통신(철거)" xfId="3249" xr:uid="{00000000-0005-0000-0000-0000A90C0000}"/>
    <cellStyle name="_적격 _집행갑지 _도급내역서(1차계약분)_12월 자금청구-창원반송_21 황지-수위실약전(철거)" xfId="3250" xr:uid="{00000000-0005-0000-0000-0000AA0C0000}"/>
    <cellStyle name="_적격 _집행갑지 _도급내역서(1차계약분)_13 황지-탈수기동통신(환경개선)-신설-1" xfId="3251" xr:uid="{00000000-0005-0000-0000-0000AB0C0000}"/>
    <cellStyle name="_적격 _집행갑지 _도급내역서(1차계약분)_16 황지-관리동 통신(철거)" xfId="3252" xr:uid="{00000000-0005-0000-0000-0000AC0C0000}"/>
    <cellStyle name="_적격 _집행갑지 _도급내역서(1차계약분)_21 황지-수위실약전(철거)" xfId="3253" xr:uid="{00000000-0005-0000-0000-0000AD0C0000}"/>
    <cellStyle name="_적격 _집행갑지 _도급내역서(1차계약분)_Book1" xfId="3254" xr:uid="{00000000-0005-0000-0000-0000AE0C0000}"/>
    <cellStyle name="_적격 _집행갑지 _도급내역서(1차계약분)_Book1_05 황지-관리동 통신(환경개선)-신설" xfId="3255" xr:uid="{00000000-0005-0000-0000-0000AF0C0000}"/>
    <cellStyle name="_적격 _집행갑지 _도급내역서(1차계약분)_Book1_10 황지-수위실약전(환경개선)-신설" xfId="3256" xr:uid="{00000000-0005-0000-0000-0000B00C0000}"/>
    <cellStyle name="_적격 _집행갑지 _도급내역서(1차계약분)_Book1_13 황지-탈수기동통신(환경개선)-신설-1" xfId="3257" xr:uid="{00000000-0005-0000-0000-0000B10C0000}"/>
    <cellStyle name="_적격 _집행갑지 _도급내역서(1차계약분)_Book1_16 황지-관리동 통신(철거)" xfId="3258" xr:uid="{00000000-0005-0000-0000-0000B20C0000}"/>
    <cellStyle name="_적격 _집행갑지 _도급내역서(1차계약분)_Book1_21 황지-수위실약전(철거)" xfId="3259" xr:uid="{00000000-0005-0000-0000-0000B30C0000}"/>
    <cellStyle name="_적격 _집행갑지 _자단" xfId="3260" xr:uid="{00000000-0005-0000-0000-0000B40C0000}"/>
    <cellStyle name="_적격 _집행갑지 _조달청-주광전기-청량리덕소도(2차)" xfId="3261" xr:uid="{00000000-0005-0000-0000-0000B50C0000}"/>
    <cellStyle name="_적격 _집행갑지 _조달청-주광전기-청량리덕소도(2차)_FCR20(매설접지)060902" xfId="3262" xr:uid="{00000000-0005-0000-0000-0000B60C0000}"/>
    <cellStyle name="_적격 _집행갑지 _조달청-주광전기-청량리덕소도(2차)_자단" xfId="3263" xr:uid="{00000000-0005-0000-0000-0000B70C0000}"/>
    <cellStyle name="_적격 _집행갑지 _조달청-주광전기-청량리덕소도(2차)_조달청-주광전기-청량리덕소도(2차)" xfId="3264" xr:uid="{00000000-0005-0000-0000-0000B80C0000}"/>
    <cellStyle name="_적격 _집행갑지 _조달청-주광전기-청량리덕소도(2차)_조달청-주광전기-청량리덕소도(2차)_FCR20(매설접지)060902" xfId="3265" xr:uid="{00000000-0005-0000-0000-0000B90C0000}"/>
    <cellStyle name="_적격 _집행갑지 _조달청-주광전기-청량리덕소도(2차)_조달청-주광전기-청량리덕소도(2차)_자단" xfId="3266" xr:uid="{00000000-0005-0000-0000-0000BA0C0000}"/>
    <cellStyle name="_적격 _청주중원(부대입찰) 견적" xfId="3267" xr:uid="{00000000-0005-0000-0000-0000BB0C0000}"/>
    <cellStyle name="_적격 _청주중원(부대입찰) 견적_건국대학교공내역1028" xfId="3268" xr:uid="{00000000-0005-0000-0000-0000BC0C0000}"/>
    <cellStyle name="_적격 _청주중원(부대입찰) 견적_건국대학교공내역1028_건국대학교공내역1028" xfId="3269" xr:uid="{00000000-0005-0000-0000-0000BD0C0000}"/>
    <cellStyle name="_적격 _청주중원(부대입찰) 견적_건국대학교공내역1028_건국대학교공내역1028_협조전" xfId="3270" xr:uid="{00000000-0005-0000-0000-0000BE0C0000}"/>
    <cellStyle name="_적격 _청주중원(부대입찰) 견적_건국대학교공내역1028_건국대학교공내역1028_협조전_협조전" xfId="3271" xr:uid="{00000000-0005-0000-0000-0000BF0C0000}"/>
    <cellStyle name="_적격 _청주중원(부대입찰) 견적_건국대학교공내역1028_협조전" xfId="3272" xr:uid="{00000000-0005-0000-0000-0000C00C0000}"/>
    <cellStyle name="_적격 _청주중원(부대입찰) 견적_건국대학교공내역1028_협조전_협조전" xfId="3273" xr:uid="{00000000-0005-0000-0000-0000C10C0000}"/>
    <cellStyle name="_적격 _청주중원(부대입찰) 견적_협조전" xfId="3274" xr:uid="{00000000-0005-0000-0000-0000C20C0000}"/>
    <cellStyle name="_적격 _청주중원(부대입찰) 견적_협조전_협조전" xfId="3275" xr:uid="{00000000-0005-0000-0000-0000C30C0000}"/>
    <cellStyle name="_적격 _협조전" xfId="3276" xr:uid="{00000000-0005-0000-0000-0000C40C0000}"/>
    <cellStyle name="_적격 _협조전_협조전" xfId="3277" xr:uid="{00000000-0005-0000-0000-0000C50C0000}"/>
    <cellStyle name="_적격(화산) " xfId="3278" xr:uid="{00000000-0005-0000-0000-0000C60C0000}"/>
    <cellStyle name="_적격(화산)  2" xfId="3279" xr:uid="{00000000-0005-0000-0000-0000C70C0000}"/>
    <cellStyle name="_적격(화산) _05 황지-관리동 통신(환경개선)-신설" xfId="3280" xr:uid="{00000000-0005-0000-0000-0000C80C0000}"/>
    <cellStyle name="_적격(화산) _10 황지-수위실약전(환경개선)-신설" xfId="3281" xr:uid="{00000000-0005-0000-0000-0000C90C0000}"/>
    <cellStyle name="_적격(화산) _12월 자금청구-창원반송" xfId="3282" xr:uid="{00000000-0005-0000-0000-0000CA0C0000}"/>
    <cellStyle name="_적격(화산) _12월 자금청구-창원반송_05 황지-관리동 통신(환경개선)-신설" xfId="3283" xr:uid="{00000000-0005-0000-0000-0000CB0C0000}"/>
    <cellStyle name="_적격(화산) _12월 자금청구-창원반송_10 황지-수위실약전(환경개선)-신설" xfId="3284" xr:uid="{00000000-0005-0000-0000-0000CC0C0000}"/>
    <cellStyle name="_적격(화산) _12월 자금청구-창원반송_13 황지-탈수기동통신(환경개선)-신설-1" xfId="3285" xr:uid="{00000000-0005-0000-0000-0000CD0C0000}"/>
    <cellStyle name="_적격(화산) _12월 자금청구-창원반송_16 황지-관리동 통신(철거)" xfId="3286" xr:uid="{00000000-0005-0000-0000-0000CE0C0000}"/>
    <cellStyle name="_적격(화산) _12월 자금청구-창원반송_21 황지-수위실약전(철거)" xfId="3287" xr:uid="{00000000-0005-0000-0000-0000CF0C0000}"/>
    <cellStyle name="_적격(화산) _13 황지-탈수기동통신(환경개선)-신설-1" xfId="3288" xr:uid="{00000000-0005-0000-0000-0000D00C0000}"/>
    <cellStyle name="_적격(화산) _16 황지-관리동 통신(철거)" xfId="3289" xr:uid="{00000000-0005-0000-0000-0000D10C0000}"/>
    <cellStyle name="_적격(화산) _21 황지-수위실약전(철거)" xfId="3290" xr:uid="{00000000-0005-0000-0000-0000D20C0000}"/>
    <cellStyle name="_적격(화산) _Book1" xfId="3291" xr:uid="{00000000-0005-0000-0000-0000D30C0000}"/>
    <cellStyle name="_적격(화산) _Book1_05 황지-관리동 통신(환경개선)-신설" xfId="3292" xr:uid="{00000000-0005-0000-0000-0000D40C0000}"/>
    <cellStyle name="_적격(화산) _Book1_10 황지-수위실약전(환경개선)-신설" xfId="3293" xr:uid="{00000000-0005-0000-0000-0000D50C0000}"/>
    <cellStyle name="_적격(화산) _Book1_13 황지-탈수기동통신(환경개선)-신설-1" xfId="3294" xr:uid="{00000000-0005-0000-0000-0000D60C0000}"/>
    <cellStyle name="_적격(화산) _Book1_16 황지-관리동 통신(철거)" xfId="3295" xr:uid="{00000000-0005-0000-0000-0000D70C0000}"/>
    <cellStyle name="_적격(화산) _Book1_21 황지-수위실약전(철거)" xfId="3296" xr:uid="{00000000-0005-0000-0000-0000D80C0000}"/>
    <cellStyle name="_적격(화산) _FCR20(매설접지)060902" xfId="3297" xr:uid="{00000000-0005-0000-0000-0000D90C0000}"/>
    <cellStyle name="_적격(화산) _건국대병원" xfId="3298" xr:uid="{00000000-0005-0000-0000-0000DA0C0000}"/>
    <cellStyle name="_적격(화산) _건국대병원_건국대학교공내역1028" xfId="3299" xr:uid="{00000000-0005-0000-0000-0000DB0C0000}"/>
    <cellStyle name="_적격(화산) _건국대병원_건국대학교공내역1028_건국대학교공내역1028" xfId="3300" xr:uid="{00000000-0005-0000-0000-0000DC0C0000}"/>
    <cellStyle name="_적격(화산) _건국대병원_건국대학교공내역1028_건국대학교공내역1028_협조전" xfId="3301" xr:uid="{00000000-0005-0000-0000-0000DD0C0000}"/>
    <cellStyle name="_적격(화산) _건국대병원_건국대학교공내역1028_건국대학교공내역1028_협조전_협조전" xfId="3302" xr:uid="{00000000-0005-0000-0000-0000DE0C0000}"/>
    <cellStyle name="_적격(화산) _건국대병원_건국대학교공내역1028_협조전" xfId="3303" xr:uid="{00000000-0005-0000-0000-0000DF0C0000}"/>
    <cellStyle name="_적격(화산) _건국대병원_건국대학교공내역1028_협조전_협조전" xfId="3304" xr:uid="{00000000-0005-0000-0000-0000E00C0000}"/>
    <cellStyle name="_적격(화산) _건국대병원_협조전" xfId="3305" xr:uid="{00000000-0005-0000-0000-0000E10C0000}"/>
    <cellStyle name="_적격(화산) _건국대병원_협조전_협조전" xfId="3306" xr:uid="{00000000-0005-0000-0000-0000E20C0000}"/>
    <cellStyle name="_적격(화산) _건국대학교공내역1028" xfId="3307" xr:uid="{00000000-0005-0000-0000-0000E30C0000}"/>
    <cellStyle name="_적격(화산) _건국대학교공내역1028_협조전" xfId="3308" xr:uid="{00000000-0005-0000-0000-0000E40C0000}"/>
    <cellStyle name="_적격(화산) _건국대학교공내역1028_협조전_협조전" xfId="3309" xr:uid="{00000000-0005-0000-0000-0000E50C0000}"/>
    <cellStyle name="_적격(화산) _건국대학교병원 견적_미동" xfId="3310" xr:uid="{00000000-0005-0000-0000-0000E60C0000}"/>
    <cellStyle name="_적격(화산) _건국대학교병원 견적_미동_건국대학교공내역1028" xfId="3311" xr:uid="{00000000-0005-0000-0000-0000E70C0000}"/>
    <cellStyle name="_적격(화산) _건국대학교병원 견적_미동_건국대학교공내역1028_건국대학교공내역1028" xfId="3312" xr:uid="{00000000-0005-0000-0000-0000E80C0000}"/>
    <cellStyle name="_적격(화산) _건국대학교병원 견적_미동_건국대학교공내역1028_건국대학교공내역1028_협조전" xfId="3313" xr:uid="{00000000-0005-0000-0000-0000E90C0000}"/>
    <cellStyle name="_적격(화산) _건국대학교병원 견적_미동_건국대학교공내역1028_건국대학교공내역1028_협조전_협조전" xfId="3314" xr:uid="{00000000-0005-0000-0000-0000EA0C0000}"/>
    <cellStyle name="_적격(화산) _건국대학교병원 견적_미동_건국대학교공내역1028_협조전" xfId="3315" xr:uid="{00000000-0005-0000-0000-0000EB0C0000}"/>
    <cellStyle name="_적격(화산) _건국대학교병원 견적_미동_건국대학교공내역1028_협조전_협조전" xfId="3316" xr:uid="{00000000-0005-0000-0000-0000EC0C0000}"/>
    <cellStyle name="_적격(화산) _건국대학교병원 견적_미동_협조전" xfId="3317" xr:uid="{00000000-0005-0000-0000-0000ED0C0000}"/>
    <cellStyle name="_적격(화산) _건국대학교병원 견적_미동_협조전_협조전" xfId="3318" xr:uid="{00000000-0005-0000-0000-0000EE0C0000}"/>
    <cellStyle name="_적격(화산) _건국대학교부대입찰업체견적서" xfId="3319" xr:uid="{00000000-0005-0000-0000-0000EF0C0000}"/>
    <cellStyle name="_적격(화산) _건국대학교부대입찰업체견적서_건국대학교공내역1028" xfId="3320" xr:uid="{00000000-0005-0000-0000-0000F00C0000}"/>
    <cellStyle name="_적격(화산) _건국대학교부대입찰업체견적서_건국대학교공내역1028_건국대학교공내역1028" xfId="3321" xr:uid="{00000000-0005-0000-0000-0000F10C0000}"/>
    <cellStyle name="_적격(화산) _건국대학교부대입찰업체견적서_건국대학교공내역1028_건국대학교공내역1028_협조전" xfId="3322" xr:uid="{00000000-0005-0000-0000-0000F20C0000}"/>
    <cellStyle name="_적격(화산) _건국대학교부대입찰업체견적서_건국대학교공내역1028_건국대학교공내역1028_협조전_협조전" xfId="3323" xr:uid="{00000000-0005-0000-0000-0000F30C0000}"/>
    <cellStyle name="_적격(화산) _건국대학교부대입찰업체견적서_건국대학교공내역1028_협조전" xfId="3324" xr:uid="{00000000-0005-0000-0000-0000F40C0000}"/>
    <cellStyle name="_적격(화산) _건국대학교부대입찰업체견적서_건국대학교공내역1028_협조전_협조전" xfId="3325" xr:uid="{00000000-0005-0000-0000-0000F50C0000}"/>
    <cellStyle name="_적격(화산) _건국대학교부대입찰업체견적서_협조전" xfId="3326" xr:uid="{00000000-0005-0000-0000-0000F60C0000}"/>
    <cellStyle name="_적격(화산) _건국대학교부대입찰업체견적서_협조전_협조전" xfId="3327" xr:uid="{00000000-0005-0000-0000-0000F70C0000}"/>
    <cellStyle name="_적격(화산) _경기북부2차도급내역(분류체계)" xfId="3328" xr:uid="{00000000-0005-0000-0000-0000F80C0000}"/>
    <cellStyle name="_적격(화산) _경기북부2차도급내역(분류체계)_05 황지-관리동 통신(환경개선)-신설" xfId="3329" xr:uid="{00000000-0005-0000-0000-0000F90C0000}"/>
    <cellStyle name="_적격(화산) _경기북부2차도급내역(분류체계)_10 황지-수위실약전(환경개선)-신설" xfId="3330" xr:uid="{00000000-0005-0000-0000-0000FA0C0000}"/>
    <cellStyle name="_적격(화산) _경기북부2차도급내역(분류체계)_12월 자금청구-창원반송" xfId="3331" xr:uid="{00000000-0005-0000-0000-0000FB0C0000}"/>
    <cellStyle name="_적격(화산) _경기북부2차도급내역(분류체계)_12월 자금청구-창원반송_05 황지-관리동 통신(환경개선)-신설" xfId="3332" xr:uid="{00000000-0005-0000-0000-0000FC0C0000}"/>
    <cellStyle name="_적격(화산) _경기북부2차도급내역(분류체계)_12월 자금청구-창원반송_10 황지-수위실약전(환경개선)-신설" xfId="3333" xr:uid="{00000000-0005-0000-0000-0000FD0C0000}"/>
    <cellStyle name="_적격(화산) _경기북부2차도급내역(분류체계)_12월 자금청구-창원반송_13 황지-탈수기동통신(환경개선)-신설-1" xfId="3334" xr:uid="{00000000-0005-0000-0000-0000FE0C0000}"/>
    <cellStyle name="_적격(화산) _경기북부2차도급내역(분류체계)_12월 자금청구-창원반송_16 황지-관리동 통신(철거)" xfId="3335" xr:uid="{00000000-0005-0000-0000-0000FF0C0000}"/>
    <cellStyle name="_적격(화산) _경기북부2차도급내역(분류체계)_12월 자금청구-창원반송_21 황지-수위실약전(철거)" xfId="3336" xr:uid="{00000000-0005-0000-0000-0000000D0000}"/>
    <cellStyle name="_적격(화산) _경기북부2차도급내역(분류체계)_13 황지-탈수기동통신(환경개선)-신설-1" xfId="3337" xr:uid="{00000000-0005-0000-0000-0000010D0000}"/>
    <cellStyle name="_적격(화산) _경기북부2차도급내역(분류체계)_16 황지-관리동 통신(철거)" xfId="3338" xr:uid="{00000000-0005-0000-0000-0000020D0000}"/>
    <cellStyle name="_적격(화산) _경기북부2차도급내역(분류체계)_21 황지-수위실약전(철거)" xfId="3339" xr:uid="{00000000-0005-0000-0000-0000030D0000}"/>
    <cellStyle name="_적격(화산) _경기북부2차도급내역(분류체계)_Book1" xfId="3340" xr:uid="{00000000-0005-0000-0000-0000040D0000}"/>
    <cellStyle name="_적격(화산) _경기북부2차도급내역(분류체계)_Book1_05 황지-관리동 통신(환경개선)-신설" xfId="3341" xr:uid="{00000000-0005-0000-0000-0000050D0000}"/>
    <cellStyle name="_적격(화산) _경기북부2차도급내역(분류체계)_Book1_10 황지-수위실약전(환경개선)-신설" xfId="3342" xr:uid="{00000000-0005-0000-0000-0000060D0000}"/>
    <cellStyle name="_적격(화산) _경기북부2차도급내역(분류체계)_Book1_13 황지-탈수기동통신(환경개선)-신설-1" xfId="3343" xr:uid="{00000000-0005-0000-0000-0000070D0000}"/>
    <cellStyle name="_적격(화산) _경기북부2차도급내역(분류체계)_Book1_16 황지-관리동 통신(철거)" xfId="3344" xr:uid="{00000000-0005-0000-0000-0000080D0000}"/>
    <cellStyle name="_적격(화산) _경기북부2차도급내역(분류체계)_Book1_21 황지-수위실약전(철거)" xfId="3345" xr:uid="{00000000-0005-0000-0000-0000090D0000}"/>
    <cellStyle name="_적격(화산) _도급내역(ES적용산출)김정화" xfId="3346" xr:uid="{00000000-0005-0000-0000-00000A0D0000}"/>
    <cellStyle name="_적격(화산) _도급내역(ES적용산출)김정화_FCR20(매설접지)060902" xfId="3347" xr:uid="{00000000-0005-0000-0000-00000B0D0000}"/>
    <cellStyle name="_적격(화산) _도급내역(ES적용산출)김정화_자단" xfId="3348" xr:uid="{00000000-0005-0000-0000-00000C0D0000}"/>
    <cellStyle name="_적격(화산) _도급내역(ES적용산출)김정화_조달청-주광전기-청량리덕소도(2차)" xfId="3349" xr:uid="{00000000-0005-0000-0000-00000D0D0000}"/>
    <cellStyle name="_적격(화산) _도급내역(ES적용산출)김정화_조달청-주광전기-청량리덕소도(2차)_FCR20(매설접지)060902" xfId="3350" xr:uid="{00000000-0005-0000-0000-00000E0D0000}"/>
    <cellStyle name="_적격(화산) _도급내역(ES적용산출)김정화_조달청-주광전기-청량리덕소도(2차)_자단" xfId="3351" xr:uid="{00000000-0005-0000-0000-00000F0D0000}"/>
    <cellStyle name="_적격(화산) _도급내역(ES적용산출)김정화_조달청-주광전기-청량리덕소도(2차)_조달청-주광전기-청량리덕소도(2차)" xfId="3352" xr:uid="{00000000-0005-0000-0000-0000100D0000}"/>
    <cellStyle name="_적격(화산) _도급내역(ES적용산출)김정화_조달청-주광전기-청량리덕소도(2차)_조달청-주광전기-청량리덕소도(2차)_FCR20(매설접지)060902" xfId="3353" xr:uid="{00000000-0005-0000-0000-0000110D0000}"/>
    <cellStyle name="_적격(화산) _도급내역(ES적용산출)김정화_조달청-주광전기-청량리덕소도(2차)_조달청-주광전기-청량리덕소도(2차)_자단" xfId="3354" xr:uid="{00000000-0005-0000-0000-0000120D0000}"/>
    <cellStyle name="_적격(화산) _도급내역(부대입찰)" xfId="3355" xr:uid="{00000000-0005-0000-0000-0000130D0000}"/>
    <cellStyle name="_적격(화산) _도급내역(부대입찰)_FCR20(매설접지)060902" xfId="3356" xr:uid="{00000000-0005-0000-0000-0000140D0000}"/>
    <cellStyle name="_적격(화산) _도급내역(부대입찰)_자단" xfId="3357" xr:uid="{00000000-0005-0000-0000-0000150D0000}"/>
    <cellStyle name="_적격(화산) _도급내역(부대입찰)_조달청-주광전기-청량리덕소도(2차)" xfId="3358" xr:uid="{00000000-0005-0000-0000-0000160D0000}"/>
    <cellStyle name="_적격(화산) _도급내역(부대입찰)_조달청-주광전기-청량리덕소도(2차)_FCR20(매설접지)060902" xfId="3359" xr:uid="{00000000-0005-0000-0000-0000170D0000}"/>
    <cellStyle name="_적격(화산) _도급내역(부대입찰)_조달청-주광전기-청량리덕소도(2차)_자단" xfId="3360" xr:uid="{00000000-0005-0000-0000-0000180D0000}"/>
    <cellStyle name="_적격(화산) _도급내역(부대입찰)_조달청-주광전기-청량리덕소도(2차)_조달청-주광전기-청량리덕소도(2차)" xfId="3361" xr:uid="{00000000-0005-0000-0000-0000190D0000}"/>
    <cellStyle name="_적격(화산) _도급내역(부대입찰)_조달청-주광전기-청량리덕소도(2차)_조달청-주광전기-청량리덕소도(2차)_FCR20(매설접지)060902" xfId="3362" xr:uid="{00000000-0005-0000-0000-00001A0D0000}"/>
    <cellStyle name="_적격(화산) _도급내역(부대입찰)_조달청-주광전기-청량리덕소도(2차)_조달청-주광전기-청량리덕소도(2차)_자단" xfId="3363" xr:uid="{00000000-0005-0000-0000-00001B0D0000}"/>
    <cellStyle name="_적격(화산) _도급내역(비목별)" xfId="3364" xr:uid="{00000000-0005-0000-0000-00001C0D0000}"/>
    <cellStyle name="_적격(화산) _도급내역(비목별)_FCR20(매설접지)060902" xfId="3365" xr:uid="{00000000-0005-0000-0000-00001D0D0000}"/>
    <cellStyle name="_적격(화산) _도급내역(비목별)_자단" xfId="3366" xr:uid="{00000000-0005-0000-0000-00001E0D0000}"/>
    <cellStyle name="_적격(화산) _도급내역(비목별)_조달청-주광전기-청량리덕소도(2차)" xfId="3367" xr:uid="{00000000-0005-0000-0000-00001F0D0000}"/>
    <cellStyle name="_적격(화산) _도급내역(비목별)_조달청-주광전기-청량리덕소도(2차)_FCR20(매설접지)060902" xfId="3368" xr:uid="{00000000-0005-0000-0000-0000200D0000}"/>
    <cellStyle name="_적격(화산) _도급내역(비목별)_조달청-주광전기-청량리덕소도(2차)_자단" xfId="3369" xr:uid="{00000000-0005-0000-0000-0000210D0000}"/>
    <cellStyle name="_적격(화산) _도급내역(비목별)_조달청-주광전기-청량리덕소도(2차)_조달청-주광전기-청량리덕소도(2차)" xfId="3370" xr:uid="{00000000-0005-0000-0000-0000220D0000}"/>
    <cellStyle name="_적격(화산) _도급내역(비목별)_조달청-주광전기-청량리덕소도(2차)_조달청-주광전기-청량리덕소도(2차)_FCR20(매설접지)060902" xfId="3371" xr:uid="{00000000-0005-0000-0000-0000230D0000}"/>
    <cellStyle name="_적격(화산) _도급내역(비목별)_조달청-주광전기-청량리덕소도(2차)_조달청-주광전기-청량리덕소도(2차)_자단" xfId="3372" xr:uid="{00000000-0005-0000-0000-0000240D0000}"/>
    <cellStyle name="_적격(화산) _도급내역(총액)" xfId="3373" xr:uid="{00000000-0005-0000-0000-0000250D0000}"/>
    <cellStyle name="_적격(화산) _도급내역(총액)_FCR20(매설접지)060902" xfId="3374" xr:uid="{00000000-0005-0000-0000-0000260D0000}"/>
    <cellStyle name="_적격(화산) _도급내역(총액)_자단" xfId="3375" xr:uid="{00000000-0005-0000-0000-0000270D0000}"/>
    <cellStyle name="_적격(화산) _도급내역(총액)_조달청-주광전기-청량리덕소도(2차)" xfId="3376" xr:uid="{00000000-0005-0000-0000-0000280D0000}"/>
    <cellStyle name="_적격(화산) _도급내역(총액)_조달청-주광전기-청량리덕소도(2차)_FCR20(매설접지)060902" xfId="3377" xr:uid="{00000000-0005-0000-0000-0000290D0000}"/>
    <cellStyle name="_적격(화산) _도급내역(총액)_조달청-주광전기-청량리덕소도(2차)_자단" xfId="3378" xr:uid="{00000000-0005-0000-0000-00002A0D0000}"/>
    <cellStyle name="_적격(화산) _도급내역(총액)_조달청-주광전기-청량리덕소도(2차)_조달청-주광전기-청량리덕소도(2차)" xfId="3379" xr:uid="{00000000-0005-0000-0000-00002B0D0000}"/>
    <cellStyle name="_적격(화산) _도급내역(총액)_조달청-주광전기-청량리덕소도(2차)_조달청-주광전기-청량리덕소도(2차)_FCR20(매설접지)060902" xfId="3380" xr:uid="{00000000-0005-0000-0000-00002C0D0000}"/>
    <cellStyle name="_적격(화산) _도급내역(총액)_조달청-주광전기-청량리덕소도(2차)_조달청-주광전기-청량리덕소도(2차)_자단" xfId="3381" xr:uid="{00000000-0005-0000-0000-00002D0D0000}"/>
    <cellStyle name="_적격(화산) _도급내역서(1차계약분)" xfId="3382" xr:uid="{00000000-0005-0000-0000-00002E0D0000}"/>
    <cellStyle name="_적격(화산) _도급내역서(1차계약분)_05 황지-관리동 통신(환경개선)-신설" xfId="3383" xr:uid="{00000000-0005-0000-0000-00002F0D0000}"/>
    <cellStyle name="_적격(화산) _도급내역서(1차계약분)_10 황지-수위실약전(환경개선)-신설" xfId="3384" xr:uid="{00000000-0005-0000-0000-0000300D0000}"/>
    <cellStyle name="_적격(화산) _도급내역서(1차계약분)_12월 자금청구-창원반송" xfId="3385" xr:uid="{00000000-0005-0000-0000-0000310D0000}"/>
    <cellStyle name="_적격(화산) _도급내역서(1차계약분)_12월 자금청구-창원반송_05 황지-관리동 통신(환경개선)-신설" xfId="3386" xr:uid="{00000000-0005-0000-0000-0000320D0000}"/>
    <cellStyle name="_적격(화산) _도급내역서(1차계약분)_12월 자금청구-창원반송_10 황지-수위실약전(환경개선)-신설" xfId="3387" xr:uid="{00000000-0005-0000-0000-0000330D0000}"/>
    <cellStyle name="_적격(화산) _도급내역서(1차계약분)_12월 자금청구-창원반송_13 황지-탈수기동통신(환경개선)-신설-1" xfId="3388" xr:uid="{00000000-0005-0000-0000-0000340D0000}"/>
    <cellStyle name="_적격(화산) _도급내역서(1차계약분)_12월 자금청구-창원반송_16 황지-관리동 통신(철거)" xfId="3389" xr:uid="{00000000-0005-0000-0000-0000350D0000}"/>
    <cellStyle name="_적격(화산) _도급내역서(1차계약분)_12월 자금청구-창원반송_21 황지-수위실약전(철거)" xfId="3390" xr:uid="{00000000-0005-0000-0000-0000360D0000}"/>
    <cellStyle name="_적격(화산) _도급내역서(1차계약분)_13 황지-탈수기동통신(환경개선)-신설-1" xfId="3391" xr:uid="{00000000-0005-0000-0000-0000370D0000}"/>
    <cellStyle name="_적격(화산) _도급내역서(1차계약분)_16 황지-관리동 통신(철거)" xfId="3392" xr:uid="{00000000-0005-0000-0000-0000380D0000}"/>
    <cellStyle name="_적격(화산) _도급내역서(1차계약분)_21 황지-수위실약전(철거)" xfId="3393" xr:uid="{00000000-0005-0000-0000-0000390D0000}"/>
    <cellStyle name="_적격(화산) _도급내역서(1차계약분)_Book1" xfId="3394" xr:uid="{00000000-0005-0000-0000-00003A0D0000}"/>
    <cellStyle name="_적격(화산) _도급내역서(1차계약분)_Book1_05 황지-관리동 통신(환경개선)-신설" xfId="3395" xr:uid="{00000000-0005-0000-0000-00003B0D0000}"/>
    <cellStyle name="_적격(화산) _도급내역서(1차계약분)_Book1_10 황지-수위실약전(환경개선)-신설" xfId="3396" xr:uid="{00000000-0005-0000-0000-00003C0D0000}"/>
    <cellStyle name="_적격(화산) _도급내역서(1차계약분)_Book1_13 황지-탈수기동통신(환경개선)-신설-1" xfId="3397" xr:uid="{00000000-0005-0000-0000-00003D0D0000}"/>
    <cellStyle name="_적격(화산) _도급내역서(1차계약분)_Book1_16 황지-관리동 통신(철거)" xfId="3398" xr:uid="{00000000-0005-0000-0000-00003E0D0000}"/>
    <cellStyle name="_적격(화산) _도급내역서(1차계약분)_Book1_21 황지-수위실약전(철거)" xfId="3399" xr:uid="{00000000-0005-0000-0000-00003F0D0000}"/>
    <cellStyle name="_적격(화산) _부산남천동병원내역서(남일)" xfId="3400" xr:uid="{00000000-0005-0000-0000-0000400D0000}"/>
    <cellStyle name="_적격(화산) _부산남천동병원내역서(남일)_2도급내역(계약분)" xfId="3401" xr:uid="{00000000-0005-0000-0000-0000410D0000}"/>
    <cellStyle name="_적격(화산) _부산남천동병원내역서(남일)_2도급내역(계약분)_협조전" xfId="3402" xr:uid="{00000000-0005-0000-0000-0000420D0000}"/>
    <cellStyle name="_적격(화산) _부산남천동병원내역서(남일)_2도급내역(계약분)_협조전_협조전" xfId="3403" xr:uid="{00000000-0005-0000-0000-0000430D0000}"/>
    <cellStyle name="_적격(화산) _부산남천동병원내역서(남일)_공정표" xfId="3404" xr:uid="{00000000-0005-0000-0000-0000440D0000}"/>
    <cellStyle name="_적격(화산) _부산남천동병원내역서(남일)_공정표_협조전" xfId="3405" xr:uid="{00000000-0005-0000-0000-0000450D0000}"/>
    <cellStyle name="_적격(화산) _부산남천동병원내역서(남일)_공정표_협조전_협조전" xfId="3406" xr:uid="{00000000-0005-0000-0000-0000460D0000}"/>
    <cellStyle name="_적격(화산) _부산남천동병원내역서(남일)_세종회관입찰보고서" xfId="3407" xr:uid="{00000000-0005-0000-0000-0000470D0000}"/>
    <cellStyle name="_적격(화산) _부산남천동병원내역서(남일)_세종회관입찰보고서_협조전" xfId="3408" xr:uid="{00000000-0005-0000-0000-0000480D0000}"/>
    <cellStyle name="_적격(화산) _부산남천동병원내역서(남일)_세종회관입찰보고서_협조전_협조전" xfId="3409" xr:uid="{00000000-0005-0000-0000-0000490D0000}"/>
    <cellStyle name="_적격(화산) _부산남천동병원내역서(남일)_입찰보고서" xfId="3410" xr:uid="{00000000-0005-0000-0000-00004A0D0000}"/>
    <cellStyle name="_적격(화산) _부산남천동병원내역서(남일)_입찰보고서_협조전" xfId="3411" xr:uid="{00000000-0005-0000-0000-00004B0D0000}"/>
    <cellStyle name="_적격(화산) _부산남천동병원내역서(남일)_입찰보고서_협조전_협조전" xfId="3412" xr:uid="{00000000-0005-0000-0000-00004C0D0000}"/>
    <cellStyle name="_적격(화산) _부산남천동병원내역서(남일)_협조전" xfId="3413" xr:uid="{00000000-0005-0000-0000-00004D0D0000}"/>
    <cellStyle name="_적격(화산) _부산남천동병원내역서(남일)_협조전_협조전" xfId="3414" xr:uid="{00000000-0005-0000-0000-00004E0D0000}"/>
    <cellStyle name="_적격(화산) _의정부" xfId="3415" xr:uid="{00000000-0005-0000-0000-00004F0D0000}"/>
    <cellStyle name="_적격(화산) _의정부_건국대학교공내역1028" xfId="3416" xr:uid="{00000000-0005-0000-0000-0000500D0000}"/>
    <cellStyle name="_적격(화산) _의정부_건국대학교공내역1028_건국대학교공내역1028" xfId="3417" xr:uid="{00000000-0005-0000-0000-0000510D0000}"/>
    <cellStyle name="_적격(화산) _의정부_건국대학교공내역1028_건국대학교공내역1028_협조전" xfId="3418" xr:uid="{00000000-0005-0000-0000-0000520D0000}"/>
    <cellStyle name="_적격(화산) _의정부_건국대학교공내역1028_건국대학교공내역1028_협조전_협조전" xfId="3419" xr:uid="{00000000-0005-0000-0000-0000530D0000}"/>
    <cellStyle name="_적격(화산) _의정부_건국대학교공내역1028_협조전" xfId="3420" xr:uid="{00000000-0005-0000-0000-0000540D0000}"/>
    <cellStyle name="_적격(화산) _의정부_건국대학교공내역1028_협조전_협조전" xfId="3421" xr:uid="{00000000-0005-0000-0000-0000550D0000}"/>
    <cellStyle name="_적격(화산) _의정부_협조전" xfId="3422" xr:uid="{00000000-0005-0000-0000-0000560D0000}"/>
    <cellStyle name="_적격(화산) _의정부_협조전_협조전" xfId="3423" xr:uid="{00000000-0005-0000-0000-0000570D0000}"/>
    <cellStyle name="_적격(화산) _의정부성모병원" xfId="3424" xr:uid="{00000000-0005-0000-0000-0000580D0000}"/>
    <cellStyle name="_적격(화산) _의정부성모병원_건국대학교공내역1028" xfId="3425" xr:uid="{00000000-0005-0000-0000-0000590D0000}"/>
    <cellStyle name="_적격(화산) _의정부성모병원_건국대학교공내역1028_건국대학교공내역1028" xfId="3426" xr:uid="{00000000-0005-0000-0000-00005A0D0000}"/>
    <cellStyle name="_적격(화산) _의정부성모병원_건국대학교공내역1028_건국대학교공내역1028_협조전" xfId="3427" xr:uid="{00000000-0005-0000-0000-00005B0D0000}"/>
    <cellStyle name="_적격(화산) _의정부성모병원_건국대학교공내역1028_건국대학교공내역1028_협조전_협조전" xfId="3428" xr:uid="{00000000-0005-0000-0000-00005C0D0000}"/>
    <cellStyle name="_적격(화산) _의정부성모병원_건국대학교공내역1028_협조전" xfId="3429" xr:uid="{00000000-0005-0000-0000-00005D0D0000}"/>
    <cellStyle name="_적격(화산) _의정부성모병원_건국대학교공내역1028_협조전_협조전" xfId="3430" xr:uid="{00000000-0005-0000-0000-00005E0D0000}"/>
    <cellStyle name="_적격(화산) _의정부성모병원_협조전" xfId="3431" xr:uid="{00000000-0005-0000-0000-00005F0D0000}"/>
    <cellStyle name="_적격(화산) _의정부성모병원_협조전_협조전" xfId="3432" xr:uid="{00000000-0005-0000-0000-0000600D0000}"/>
    <cellStyle name="_적격(화산) _자단" xfId="3433" xr:uid="{00000000-0005-0000-0000-0000610D0000}"/>
    <cellStyle name="_적격(화산) _조달청-주광전기-청량리덕소도(2차)" xfId="3434" xr:uid="{00000000-0005-0000-0000-0000620D0000}"/>
    <cellStyle name="_적격(화산) _조달청-주광전기-청량리덕소도(2차)_FCR20(매설접지)060902" xfId="3435" xr:uid="{00000000-0005-0000-0000-0000630D0000}"/>
    <cellStyle name="_적격(화산) _조달청-주광전기-청량리덕소도(2차)_자단" xfId="3436" xr:uid="{00000000-0005-0000-0000-0000640D0000}"/>
    <cellStyle name="_적격(화산) _조달청-주광전기-청량리덕소도(2차)_조달청-주광전기-청량리덕소도(2차)" xfId="3437" xr:uid="{00000000-0005-0000-0000-0000650D0000}"/>
    <cellStyle name="_적격(화산) _조달청-주광전기-청량리덕소도(2차)_조달청-주광전기-청량리덕소도(2차)_FCR20(매설접지)060902" xfId="3438" xr:uid="{00000000-0005-0000-0000-0000660D0000}"/>
    <cellStyle name="_적격(화산) _조달청-주광전기-청량리덕소도(2차)_조달청-주광전기-청량리덕소도(2차)_자단" xfId="3439" xr:uid="{00000000-0005-0000-0000-0000670D0000}"/>
    <cellStyle name="_적격(화산) _청주중원(부대입찰) 견적" xfId="3440" xr:uid="{00000000-0005-0000-0000-0000680D0000}"/>
    <cellStyle name="_적격(화산) _청주중원(부대입찰) 견적_건국대학교공내역1028" xfId="3441" xr:uid="{00000000-0005-0000-0000-0000690D0000}"/>
    <cellStyle name="_적격(화산) _청주중원(부대입찰) 견적_건국대학교공내역1028_건국대학교공내역1028" xfId="3442" xr:uid="{00000000-0005-0000-0000-00006A0D0000}"/>
    <cellStyle name="_적격(화산) _청주중원(부대입찰) 견적_건국대학교공내역1028_건국대학교공내역1028_협조전" xfId="3443" xr:uid="{00000000-0005-0000-0000-00006B0D0000}"/>
    <cellStyle name="_적격(화산) _청주중원(부대입찰) 견적_건국대학교공내역1028_건국대학교공내역1028_협조전_협조전" xfId="3444" xr:uid="{00000000-0005-0000-0000-00006C0D0000}"/>
    <cellStyle name="_적격(화산) _청주중원(부대입찰) 견적_건국대학교공내역1028_협조전" xfId="3445" xr:uid="{00000000-0005-0000-0000-00006D0D0000}"/>
    <cellStyle name="_적격(화산) _청주중원(부대입찰) 견적_건국대학교공내역1028_협조전_협조전" xfId="3446" xr:uid="{00000000-0005-0000-0000-00006E0D0000}"/>
    <cellStyle name="_적격(화산) _청주중원(부대입찰) 견적_협조전" xfId="3447" xr:uid="{00000000-0005-0000-0000-00006F0D0000}"/>
    <cellStyle name="_적격(화산) _청주중원(부대입찰) 견적_협조전_협조전" xfId="3448" xr:uid="{00000000-0005-0000-0000-0000700D0000}"/>
    <cellStyle name="_적격(화산) _협조전" xfId="3449" xr:uid="{00000000-0005-0000-0000-0000710D0000}"/>
    <cellStyle name="_적격(화산) _협조전_협조전" xfId="3450" xr:uid="{00000000-0005-0000-0000-0000720D0000}"/>
    <cellStyle name="_전기-광양3단계(옥곡가압장)" xfId="3451" xr:uid="{00000000-0005-0000-0000-0000730D0000}"/>
    <cellStyle name="_전기내역" xfId="3452" xr:uid="{00000000-0005-0000-0000-0000740D0000}"/>
    <cellStyle name="_전기내역서-광동댐" xfId="3453" xr:uid="{00000000-0005-0000-0000-0000750D0000}"/>
    <cellStyle name="_전기및계장-영천댐(03.9.8신설및철거나눔)" xfId="3454" xr:uid="{00000000-0005-0000-0000-0000760D0000}"/>
    <cellStyle name="_전기및계장-영천댐(03.9.8신설및철거나눔) (version 1)" xfId="3455" xr:uid="{00000000-0005-0000-0000-0000770D0000}"/>
    <cellStyle name="_전기및계장-영천댐취수능력(2003.4.8전기및계장)" xfId="3456" xr:uid="{00000000-0005-0000-0000-0000780D0000}"/>
    <cellStyle name="_전기방식" xfId="3457" xr:uid="{00000000-0005-0000-0000-0000790D0000}"/>
    <cellStyle name="_전기방식_수량산출서(2003.4.1)" xfId="3458" xr:uid="{00000000-0005-0000-0000-00007A0D0000}"/>
    <cellStyle name="_전기-영천댐취수능력(2003.2.10) (version 1)" xfId="3459" xr:uid="{00000000-0005-0000-0000-00007B0D0000}"/>
    <cellStyle name="_전기-영천댐취수능력(2003.2.10) (version 1)_수량산출서(2003.4.1)" xfId="3460" xr:uid="{00000000-0005-0000-0000-00007C0D0000}"/>
    <cellStyle name="_전기점검물량" xfId="3461" xr:uid="{00000000-0005-0000-0000-00007D0D0000}"/>
    <cellStyle name="_전기점검물량_1월 월간공정보고(2)" xfId="3462" xr:uid="{00000000-0005-0000-0000-00007E0D0000}"/>
    <cellStyle name="_전기점검물량_2002 3분기및 세부공정계획" xfId="3463" xr:uid="{00000000-0005-0000-0000-00007F0D0000}"/>
    <cellStyle name="_전기점검물량_2002 3분기및 세부공정계획_4월점검정비일보" xfId="3464" xr:uid="{00000000-0005-0000-0000-0000800D0000}"/>
    <cellStyle name="_전기점검물량_2002 3분기및 세부공정계획_4월점검정비일보_5월점검정비일보" xfId="3465" xr:uid="{00000000-0005-0000-0000-0000810D0000}"/>
    <cellStyle name="_전기점검물량_2003년 1분기(세부공정계획서)" xfId="3466" xr:uid="{00000000-0005-0000-0000-0000820D0000}"/>
    <cellStyle name="_전기점검물량_2004년 2분기(세부공정계획서)" xfId="3467" xr:uid="{00000000-0005-0000-0000-0000830D0000}"/>
    <cellStyle name="_전기점검물량_4월점검정비일보" xfId="3468" xr:uid="{00000000-0005-0000-0000-0000840D0000}"/>
    <cellStyle name="_전기점검물량_4월점검정비일보_5월점검정비일보" xfId="3469" xr:uid="{00000000-0005-0000-0000-0000850D0000}"/>
    <cellStyle name="_전기점검물량_이토밸브 현황(04년)" xfId="3470" xr:uid="{00000000-0005-0000-0000-0000860D0000}"/>
    <cellStyle name="_전기점검물량_이토밸브 현황(감사)" xfId="3471" xr:uid="{00000000-0005-0000-0000-0000870D0000}"/>
    <cellStyle name="_전기점검물량_정비결과(상)" xfId="3472" xr:uid="{00000000-0005-0000-0000-0000880D0000}"/>
    <cellStyle name="_전망대가로등(최종)" xfId="3473" xr:uid="{00000000-0005-0000-0000-0000890D0000}"/>
    <cellStyle name="_전망대가로등(최종)_Book1" xfId="3474" xr:uid="{00000000-0005-0000-0000-00008A0D0000}"/>
    <cellStyle name="_전체설계변경" xfId="3475" xr:uid="{00000000-0005-0000-0000-00008B0D0000}"/>
    <cellStyle name="_점검정비기준" xfId="3476" xr:uid="{00000000-0005-0000-0000-00008C0D0000}"/>
    <cellStyle name="_접지선입상(1,2차)(1)" xfId="3477" xr:uid="{00000000-0005-0000-0000-00008D0D0000}"/>
    <cellStyle name="_정비결과(상)" xfId="3478" xr:uid="{00000000-0005-0000-0000-00008E0D0000}"/>
    <cellStyle name="_정산-2" xfId="3479" xr:uid="{00000000-0005-0000-0000-00008F0D0000}"/>
    <cellStyle name="_정산내역서양식" xfId="3480" xr:uid="{00000000-0005-0000-0000-0000900D0000}"/>
    <cellStyle name="_정산내역서양식_05년(1회)기성청구토목" xfId="3481" xr:uid="{00000000-0005-0000-0000-0000910D0000}"/>
    <cellStyle name="_정산내역서양식_1월 월간공정보고(2)" xfId="3482" xr:uid="{00000000-0005-0000-0000-0000920D0000}"/>
    <cellStyle name="_정산내역서양식_2002 3분기및 세부공정계획" xfId="3483" xr:uid="{00000000-0005-0000-0000-0000930D0000}"/>
    <cellStyle name="_정산내역서양식_2002 3분기및 세부공정계획_4월점검정비일보" xfId="3484" xr:uid="{00000000-0005-0000-0000-0000940D0000}"/>
    <cellStyle name="_정산내역서양식_2002 3분기및 세부공정계획_4월점검정비일보_5월점검정비일보" xfId="3485" xr:uid="{00000000-0005-0000-0000-0000950D0000}"/>
    <cellStyle name="_정산내역서양식_2002년 (12월)기성청구과천" xfId="3486" xr:uid="{00000000-0005-0000-0000-0000960D0000}"/>
    <cellStyle name="_정산내역서양식_2002년 (12월)기성청구과천_2004년(1분기)기성청구과천" xfId="3487" xr:uid="{00000000-0005-0000-0000-0000970D0000}"/>
    <cellStyle name="_정산내역서양식_2002년 (12월)기성청구과천_2004년(1분기)기성청구과천_05년(1회)기성청구토목" xfId="3488" xr:uid="{00000000-0005-0000-0000-0000980D0000}"/>
    <cellStyle name="_정산내역서양식_2002년 (12월)기성청구과천_2004년(1분기)기성청구과천_2004년(2분기)기성청구과천" xfId="3489" xr:uid="{00000000-0005-0000-0000-0000990D0000}"/>
    <cellStyle name="_정산내역서양식_2003년 1분기(세부공정계획서)" xfId="3490" xr:uid="{00000000-0005-0000-0000-00009A0D0000}"/>
    <cellStyle name="_정산내역서양식_2003년(1분기)기성청구과천" xfId="3491" xr:uid="{00000000-0005-0000-0000-00009B0D0000}"/>
    <cellStyle name="_정산내역서양식_2003년(1분기)기성청구과천_2004년(1분기)기성청구과천" xfId="3492" xr:uid="{00000000-0005-0000-0000-00009C0D0000}"/>
    <cellStyle name="_정산내역서양식_2003년(1분기)기성청구과천_2004년(1분기)기성청구과천_05년(1회)기성청구토목" xfId="3493" xr:uid="{00000000-0005-0000-0000-00009D0D0000}"/>
    <cellStyle name="_정산내역서양식_2003년(1분기)기성청구과천_2004년(1분기)기성청구과천_2004년(2분기)기성청구과천" xfId="3494" xr:uid="{00000000-0005-0000-0000-00009E0D0000}"/>
    <cellStyle name="_정산내역서양식_2003년계획(조용우)" xfId="3495" xr:uid="{00000000-0005-0000-0000-00009F0D0000}"/>
    <cellStyle name="_정산내역서양식_2003년계획(조용우)_4월점검정비일보" xfId="3496" xr:uid="{00000000-0005-0000-0000-0000A00D0000}"/>
    <cellStyle name="_정산내역서양식_2003년계획(조용우)_4월점검정비일보_5월점검정비일보" xfId="3497" xr:uid="{00000000-0005-0000-0000-0000A10D0000}"/>
    <cellStyle name="_정산내역서양식_2003년계획(조용우)_단계별변실수량" xfId="3498" xr:uid="{00000000-0005-0000-0000-0000A20D0000}"/>
    <cellStyle name="_정산내역서양식_2003년계획(조용우)_단계별변실수량_4월점검정비일보" xfId="3499" xr:uid="{00000000-0005-0000-0000-0000A30D0000}"/>
    <cellStyle name="_정산내역서양식_2003년계획(조용우)_단계별변실수량_4월점검정비일보_5월점검정비일보" xfId="3500" xr:uid="{00000000-0005-0000-0000-0000A40D0000}"/>
    <cellStyle name="_정산내역서양식_2004년 2분기(세부공정계획서)" xfId="3501" xr:uid="{00000000-0005-0000-0000-0000A50D0000}"/>
    <cellStyle name="_정산내역서양식_2004년(2분기)기성청구과천" xfId="3502" xr:uid="{00000000-0005-0000-0000-0000A60D0000}"/>
    <cellStyle name="_정산내역서양식_4월점검정비일보" xfId="3503" xr:uid="{00000000-0005-0000-0000-0000A70D0000}"/>
    <cellStyle name="_정산내역서양식_4월점검정비일보_5월점검정비일보" xfId="3504" xr:uid="{00000000-0005-0000-0000-0000A80D0000}"/>
    <cellStyle name="_정산내역서양식_갈현동사무소 공업용수 정산보고(11)" xfId="3505" xr:uid="{00000000-0005-0000-0000-0000A90D0000}"/>
    <cellStyle name="_정산내역서양식_경마장역 정산보고" xfId="3506" xr:uid="{00000000-0005-0000-0000-0000AA0D0000}"/>
    <cellStyle name="_정산내역서양식_공업용수 긴급복구 설계내역(시설과)" xfId="3507" xr:uid="{00000000-0005-0000-0000-0000AB0D0000}"/>
    <cellStyle name="_정산내역서양식_이토밸브 현황(04년)" xfId="3508" xr:uid="{00000000-0005-0000-0000-0000AC0D0000}"/>
    <cellStyle name="_정산내역서양식_이토밸브 현황(감사)" xfId="3509" xr:uid="{00000000-0005-0000-0000-0000AD0D0000}"/>
    <cellStyle name="_정산내역서양식_정비결과(상)" xfId="3510" xr:uid="{00000000-0005-0000-0000-0000AE0D0000}"/>
    <cellStyle name="_정산설계서" xfId="3511" xr:uid="{00000000-0005-0000-0000-0000AF0D0000}"/>
    <cellStyle name="_제1회 기성청구" xfId="3512" xr:uid="{00000000-0005-0000-0000-0000B00D0000}"/>
    <cellStyle name="_제1회 기성청구_사본 - 제2회 기성청구(계약금액변경)" xfId="3513" xr:uid="{00000000-0005-0000-0000-0000B10D0000}"/>
    <cellStyle name="_제1회 기성청구_제1회 기성청구" xfId="3514" xr:uid="{00000000-0005-0000-0000-0000B20D0000}"/>
    <cellStyle name="_제1회 기성청구_제2회 기성청구(계약금액변경)" xfId="3515" xr:uid="{00000000-0005-0000-0000-0000B30D0000}"/>
    <cellStyle name="_제1회 기성청구_제4회 기성청구" xfId="3516" xr:uid="{00000000-0005-0000-0000-0000B40D0000}"/>
    <cellStyle name="_제2회 기성청구" xfId="3517" xr:uid="{00000000-0005-0000-0000-0000B50D0000}"/>
    <cellStyle name="_제2회 기성청구_2004년 정비비 집행현황" xfId="3518" xr:uid="{00000000-0005-0000-0000-0000B60D0000}"/>
    <cellStyle name="_제2회 기성청구_사본 - 제2회 기성청구(계약금액변경)" xfId="3519" xr:uid="{00000000-0005-0000-0000-0000B70D0000}"/>
    <cellStyle name="_제2회 기성청구_제1회 기성청구" xfId="3520" xr:uid="{00000000-0005-0000-0000-0000B80D0000}"/>
    <cellStyle name="_제2회 기성청구_제2회 기성청구(계약금액변경)" xfId="3521" xr:uid="{00000000-0005-0000-0000-0000B90D0000}"/>
    <cellStyle name="_제2회 기성청구_제4회 기성청구" xfId="3522" xr:uid="{00000000-0005-0000-0000-0000BA0D0000}"/>
    <cellStyle name="_제3회 기성청구" xfId="3523" xr:uid="{00000000-0005-0000-0000-0000BB0D0000}"/>
    <cellStyle name="_제목" xfId="3524" xr:uid="{00000000-0005-0000-0000-0000BC0D0000}"/>
    <cellStyle name="_제목_내역서" xfId="3525" xr:uid="{00000000-0005-0000-0000-0000BD0D0000}"/>
    <cellStyle name="_주영타견적1" xfId="3526" xr:uid="{00000000-0005-0000-0000-0000BE0D0000}"/>
    <cellStyle name="_준공내역서" xfId="3527" xr:uid="{00000000-0005-0000-0000-0000BF0D0000}"/>
    <cellStyle name="_지수검토" xfId="3528" xr:uid="{00000000-0005-0000-0000-0000C00D0000}"/>
    <cellStyle name="_지하철3호선 을지로3가역사-최종" xfId="3529" xr:uid="{00000000-0005-0000-0000-0000C10D0000}"/>
    <cellStyle name="_지하철4호선 동대문역사-최종" xfId="3530" xr:uid="{00000000-0005-0000-0000-0000C20D0000}"/>
    <cellStyle name="_진천헬기격납고전기공사(지수검토)" xfId="3531" xr:uid="{00000000-0005-0000-0000-0000C30D0000}"/>
    <cellStyle name="_집행갑지 " xfId="3532" xr:uid="{00000000-0005-0000-0000-0000C40D0000}"/>
    <cellStyle name="_집행갑지 _05 황지-관리동 통신(환경개선)-신설" xfId="3533" xr:uid="{00000000-0005-0000-0000-0000C50D0000}"/>
    <cellStyle name="_집행갑지 _10 황지-수위실약전(환경개선)-신설" xfId="3534" xr:uid="{00000000-0005-0000-0000-0000C60D0000}"/>
    <cellStyle name="_집행갑지 _12월 자금청구-창원반송" xfId="3535" xr:uid="{00000000-0005-0000-0000-0000C70D0000}"/>
    <cellStyle name="_집행갑지 _12월 자금청구-창원반송_05 황지-관리동 통신(환경개선)-신설" xfId="3536" xr:uid="{00000000-0005-0000-0000-0000C80D0000}"/>
    <cellStyle name="_집행갑지 _12월 자금청구-창원반송_10 황지-수위실약전(환경개선)-신설" xfId="3537" xr:uid="{00000000-0005-0000-0000-0000C90D0000}"/>
    <cellStyle name="_집행갑지 _12월 자금청구-창원반송_13 황지-탈수기동통신(환경개선)-신설-1" xfId="3538" xr:uid="{00000000-0005-0000-0000-0000CA0D0000}"/>
    <cellStyle name="_집행갑지 _12월 자금청구-창원반송_16 황지-관리동 통신(철거)" xfId="3539" xr:uid="{00000000-0005-0000-0000-0000CB0D0000}"/>
    <cellStyle name="_집행갑지 _12월 자금청구-창원반송_21 황지-수위실약전(철거)" xfId="3540" xr:uid="{00000000-0005-0000-0000-0000CC0D0000}"/>
    <cellStyle name="_집행갑지 _13 황지-탈수기동통신(환경개선)-신설-1" xfId="3541" xr:uid="{00000000-0005-0000-0000-0000CD0D0000}"/>
    <cellStyle name="_집행갑지 _16 황지-관리동 통신(철거)" xfId="3542" xr:uid="{00000000-0005-0000-0000-0000CE0D0000}"/>
    <cellStyle name="_집행갑지 _21 황지-수위실약전(철거)" xfId="3543" xr:uid="{00000000-0005-0000-0000-0000CF0D0000}"/>
    <cellStyle name="_집행갑지 _Book1" xfId="3544" xr:uid="{00000000-0005-0000-0000-0000D00D0000}"/>
    <cellStyle name="_집행갑지 _Book1_05 황지-관리동 통신(환경개선)-신설" xfId="3545" xr:uid="{00000000-0005-0000-0000-0000D10D0000}"/>
    <cellStyle name="_집행갑지 _Book1_10 황지-수위실약전(환경개선)-신설" xfId="3546" xr:uid="{00000000-0005-0000-0000-0000D20D0000}"/>
    <cellStyle name="_집행갑지 _Book1_13 황지-탈수기동통신(환경개선)-신설-1" xfId="3547" xr:uid="{00000000-0005-0000-0000-0000D30D0000}"/>
    <cellStyle name="_집행갑지 _Book1_16 황지-관리동 통신(철거)" xfId="3548" xr:uid="{00000000-0005-0000-0000-0000D40D0000}"/>
    <cellStyle name="_집행갑지 _Book1_21 황지-수위실약전(철거)" xfId="3549" xr:uid="{00000000-0005-0000-0000-0000D50D0000}"/>
    <cellStyle name="_집행갑지 _FCR20(매설접지)060902" xfId="3550" xr:uid="{00000000-0005-0000-0000-0000D60D0000}"/>
    <cellStyle name="_집행갑지 _경기북부2차도급내역(분류체계)" xfId="3551" xr:uid="{00000000-0005-0000-0000-0000D70D0000}"/>
    <cellStyle name="_집행갑지 _경기북부2차도급내역(분류체계)_05 황지-관리동 통신(환경개선)-신설" xfId="3552" xr:uid="{00000000-0005-0000-0000-0000D80D0000}"/>
    <cellStyle name="_집행갑지 _경기북부2차도급내역(분류체계)_10 황지-수위실약전(환경개선)-신설" xfId="3553" xr:uid="{00000000-0005-0000-0000-0000D90D0000}"/>
    <cellStyle name="_집행갑지 _경기북부2차도급내역(분류체계)_12월 자금청구-창원반송" xfId="3554" xr:uid="{00000000-0005-0000-0000-0000DA0D0000}"/>
    <cellStyle name="_집행갑지 _경기북부2차도급내역(분류체계)_12월 자금청구-창원반송_05 황지-관리동 통신(환경개선)-신설" xfId="3555" xr:uid="{00000000-0005-0000-0000-0000DB0D0000}"/>
    <cellStyle name="_집행갑지 _경기북부2차도급내역(분류체계)_12월 자금청구-창원반송_10 황지-수위실약전(환경개선)-신설" xfId="3556" xr:uid="{00000000-0005-0000-0000-0000DC0D0000}"/>
    <cellStyle name="_집행갑지 _경기북부2차도급내역(분류체계)_12월 자금청구-창원반송_13 황지-탈수기동통신(환경개선)-신설-1" xfId="3557" xr:uid="{00000000-0005-0000-0000-0000DD0D0000}"/>
    <cellStyle name="_집행갑지 _경기북부2차도급내역(분류체계)_12월 자금청구-창원반송_16 황지-관리동 통신(철거)" xfId="3558" xr:uid="{00000000-0005-0000-0000-0000DE0D0000}"/>
    <cellStyle name="_집행갑지 _경기북부2차도급내역(분류체계)_12월 자금청구-창원반송_21 황지-수위실약전(철거)" xfId="3559" xr:uid="{00000000-0005-0000-0000-0000DF0D0000}"/>
    <cellStyle name="_집행갑지 _경기북부2차도급내역(분류체계)_13 황지-탈수기동통신(환경개선)-신설-1" xfId="3560" xr:uid="{00000000-0005-0000-0000-0000E00D0000}"/>
    <cellStyle name="_집행갑지 _경기북부2차도급내역(분류체계)_16 황지-관리동 통신(철거)" xfId="3561" xr:uid="{00000000-0005-0000-0000-0000E10D0000}"/>
    <cellStyle name="_집행갑지 _경기북부2차도급내역(분류체계)_21 황지-수위실약전(철거)" xfId="3562" xr:uid="{00000000-0005-0000-0000-0000E20D0000}"/>
    <cellStyle name="_집행갑지 _경기북부2차도급내역(분류체계)_Book1" xfId="3563" xr:uid="{00000000-0005-0000-0000-0000E30D0000}"/>
    <cellStyle name="_집행갑지 _경기북부2차도급내역(분류체계)_Book1_05 황지-관리동 통신(환경개선)-신설" xfId="3564" xr:uid="{00000000-0005-0000-0000-0000E40D0000}"/>
    <cellStyle name="_집행갑지 _경기북부2차도급내역(분류체계)_Book1_10 황지-수위실약전(환경개선)-신설" xfId="3565" xr:uid="{00000000-0005-0000-0000-0000E50D0000}"/>
    <cellStyle name="_집행갑지 _경기북부2차도급내역(분류체계)_Book1_13 황지-탈수기동통신(환경개선)-신설-1" xfId="3566" xr:uid="{00000000-0005-0000-0000-0000E60D0000}"/>
    <cellStyle name="_집행갑지 _경기북부2차도급내역(분류체계)_Book1_16 황지-관리동 통신(철거)" xfId="3567" xr:uid="{00000000-0005-0000-0000-0000E70D0000}"/>
    <cellStyle name="_집행갑지 _경기북부2차도급내역(분류체계)_Book1_21 황지-수위실약전(철거)" xfId="3568" xr:uid="{00000000-0005-0000-0000-0000E80D0000}"/>
    <cellStyle name="_집행갑지 _도급내역(ES적용산출)김정화" xfId="3569" xr:uid="{00000000-0005-0000-0000-0000E90D0000}"/>
    <cellStyle name="_집행갑지 _도급내역(ES적용산출)김정화_FCR20(매설접지)060902" xfId="3570" xr:uid="{00000000-0005-0000-0000-0000EA0D0000}"/>
    <cellStyle name="_집행갑지 _도급내역(ES적용산출)김정화_자단" xfId="3571" xr:uid="{00000000-0005-0000-0000-0000EB0D0000}"/>
    <cellStyle name="_집행갑지 _도급내역(ES적용산출)김정화_조달청-주광전기-청량리덕소도(2차)" xfId="3572" xr:uid="{00000000-0005-0000-0000-0000EC0D0000}"/>
    <cellStyle name="_집행갑지 _도급내역(ES적용산출)김정화_조달청-주광전기-청량리덕소도(2차)_FCR20(매설접지)060902" xfId="3573" xr:uid="{00000000-0005-0000-0000-0000ED0D0000}"/>
    <cellStyle name="_집행갑지 _도급내역(ES적용산출)김정화_조달청-주광전기-청량리덕소도(2차)_자단" xfId="3574" xr:uid="{00000000-0005-0000-0000-0000EE0D0000}"/>
    <cellStyle name="_집행갑지 _도급내역(ES적용산출)김정화_조달청-주광전기-청량리덕소도(2차)_조달청-주광전기-청량리덕소도(2차)" xfId="3575" xr:uid="{00000000-0005-0000-0000-0000EF0D0000}"/>
    <cellStyle name="_집행갑지 _도급내역(ES적용산출)김정화_조달청-주광전기-청량리덕소도(2차)_조달청-주광전기-청량리덕소도(2차)_FCR20(매설접지)060902" xfId="3576" xr:uid="{00000000-0005-0000-0000-0000F00D0000}"/>
    <cellStyle name="_집행갑지 _도급내역(ES적용산출)김정화_조달청-주광전기-청량리덕소도(2차)_조달청-주광전기-청량리덕소도(2차)_자단" xfId="3577" xr:uid="{00000000-0005-0000-0000-0000F10D0000}"/>
    <cellStyle name="_집행갑지 _도급내역(부대입찰)" xfId="3578" xr:uid="{00000000-0005-0000-0000-0000F20D0000}"/>
    <cellStyle name="_집행갑지 _도급내역(부대입찰)_FCR20(매설접지)060902" xfId="3579" xr:uid="{00000000-0005-0000-0000-0000F30D0000}"/>
    <cellStyle name="_집행갑지 _도급내역(부대입찰)_자단" xfId="3580" xr:uid="{00000000-0005-0000-0000-0000F40D0000}"/>
    <cellStyle name="_집행갑지 _도급내역(부대입찰)_조달청-주광전기-청량리덕소도(2차)" xfId="3581" xr:uid="{00000000-0005-0000-0000-0000F50D0000}"/>
    <cellStyle name="_집행갑지 _도급내역(부대입찰)_조달청-주광전기-청량리덕소도(2차)_FCR20(매설접지)060902" xfId="3582" xr:uid="{00000000-0005-0000-0000-0000F60D0000}"/>
    <cellStyle name="_집행갑지 _도급내역(부대입찰)_조달청-주광전기-청량리덕소도(2차)_자단" xfId="3583" xr:uid="{00000000-0005-0000-0000-0000F70D0000}"/>
    <cellStyle name="_집행갑지 _도급내역(부대입찰)_조달청-주광전기-청량리덕소도(2차)_조달청-주광전기-청량리덕소도(2차)" xfId="3584" xr:uid="{00000000-0005-0000-0000-0000F80D0000}"/>
    <cellStyle name="_집행갑지 _도급내역(부대입찰)_조달청-주광전기-청량리덕소도(2차)_조달청-주광전기-청량리덕소도(2차)_FCR20(매설접지)060902" xfId="3585" xr:uid="{00000000-0005-0000-0000-0000F90D0000}"/>
    <cellStyle name="_집행갑지 _도급내역(부대입찰)_조달청-주광전기-청량리덕소도(2차)_조달청-주광전기-청량리덕소도(2차)_자단" xfId="3586" xr:uid="{00000000-0005-0000-0000-0000FA0D0000}"/>
    <cellStyle name="_집행갑지 _도급내역(비목별)" xfId="3587" xr:uid="{00000000-0005-0000-0000-0000FB0D0000}"/>
    <cellStyle name="_집행갑지 _도급내역(비목별)_FCR20(매설접지)060902" xfId="3588" xr:uid="{00000000-0005-0000-0000-0000FC0D0000}"/>
    <cellStyle name="_집행갑지 _도급내역(비목별)_자단" xfId="3589" xr:uid="{00000000-0005-0000-0000-0000FD0D0000}"/>
    <cellStyle name="_집행갑지 _도급내역(비목별)_조달청-주광전기-청량리덕소도(2차)" xfId="3590" xr:uid="{00000000-0005-0000-0000-0000FE0D0000}"/>
    <cellStyle name="_집행갑지 _도급내역(비목별)_조달청-주광전기-청량리덕소도(2차)_FCR20(매설접지)060902" xfId="3591" xr:uid="{00000000-0005-0000-0000-0000FF0D0000}"/>
    <cellStyle name="_집행갑지 _도급내역(비목별)_조달청-주광전기-청량리덕소도(2차)_자단" xfId="3592" xr:uid="{00000000-0005-0000-0000-0000000E0000}"/>
    <cellStyle name="_집행갑지 _도급내역(비목별)_조달청-주광전기-청량리덕소도(2차)_조달청-주광전기-청량리덕소도(2차)" xfId="3593" xr:uid="{00000000-0005-0000-0000-0000010E0000}"/>
    <cellStyle name="_집행갑지 _도급내역(비목별)_조달청-주광전기-청량리덕소도(2차)_조달청-주광전기-청량리덕소도(2차)_FCR20(매설접지)060902" xfId="3594" xr:uid="{00000000-0005-0000-0000-0000020E0000}"/>
    <cellStyle name="_집행갑지 _도급내역(비목별)_조달청-주광전기-청량리덕소도(2차)_조달청-주광전기-청량리덕소도(2차)_자단" xfId="3595" xr:uid="{00000000-0005-0000-0000-0000030E0000}"/>
    <cellStyle name="_집행갑지 _도급내역(총액)" xfId="3596" xr:uid="{00000000-0005-0000-0000-0000040E0000}"/>
    <cellStyle name="_집행갑지 _도급내역(총액)_FCR20(매설접지)060902" xfId="3597" xr:uid="{00000000-0005-0000-0000-0000050E0000}"/>
    <cellStyle name="_집행갑지 _도급내역(총액)_자단" xfId="3598" xr:uid="{00000000-0005-0000-0000-0000060E0000}"/>
    <cellStyle name="_집행갑지 _도급내역(총액)_조달청-주광전기-청량리덕소도(2차)" xfId="3599" xr:uid="{00000000-0005-0000-0000-0000070E0000}"/>
    <cellStyle name="_집행갑지 _도급내역(총액)_조달청-주광전기-청량리덕소도(2차)_FCR20(매설접지)060902" xfId="3600" xr:uid="{00000000-0005-0000-0000-0000080E0000}"/>
    <cellStyle name="_집행갑지 _도급내역(총액)_조달청-주광전기-청량리덕소도(2차)_자단" xfId="3601" xr:uid="{00000000-0005-0000-0000-0000090E0000}"/>
    <cellStyle name="_집행갑지 _도급내역(총액)_조달청-주광전기-청량리덕소도(2차)_조달청-주광전기-청량리덕소도(2차)" xfId="3602" xr:uid="{00000000-0005-0000-0000-00000A0E0000}"/>
    <cellStyle name="_집행갑지 _도급내역(총액)_조달청-주광전기-청량리덕소도(2차)_조달청-주광전기-청량리덕소도(2차)_FCR20(매설접지)060902" xfId="3603" xr:uid="{00000000-0005-0000-0000-00000B0E0000}"/>
    <cellStyle name="_집행갑지 _도급내역(총액)_조달청-주광전기-청량리덕소도(2차)_조달청-주광전기-청량리덕소도(2차)_자단" xfId="3604" xr:uid="{00000000-0005-0000-0000-00000C0E0000}"/>
    <cellStyle name="_집행갑지 _도급내역서(1차계약분)" xfId="3605" xr:uid="{00000000-0005-0000-0000-00000D0E0000}"/>
    <cellStyle name="_집행갑지 _도급내역서(1차계약분)_05 황지-관리동 통신(환경개선)-신설" xfId="3606" xr:uid="{00000000-0005-0000-0000-00000E0E0000}"/>
    <cellStyle name="_집행갑지 _도급내역서(1차계약분)_10 황지-수위실약전(환경개선)-신설" xfId="3607" xr:uid="{00000000-0005-0000-0000-00000F0E0000}"/>
    <cellStyle name="_집행갑지 _도급내역서(1차계약분)_12월 자금청구-창원반송" xfId="3608" xr:uid="{00000000-0005-0000-0000-0000100E0000}"/>
    <cellStyle name="_집행갑지 _도급내역서(1차계약분)_12월 자금청구-창원반송_05 황지-관리동 통신(환경개선)-신설" xfId="3609" xr:uid="{00000000-0005-0000-0000-0000110E0000}"/>
    <cellStyle name="_집행갑지 _도급내역서(1차계약분)_12월 자금청구-창원반송_10 황지-수위실약전(환경개선)-신설" xfId="3610" xr:uid="{00000000-0005-0000-0000-0000120E0000}"/>
    <cellStyle name="_집행갑지 _도급내역서(1차계약분)_12월 자금청구-창원반송_13 황지-탈수기동통신(환경개선)-신설-1" xfId="3611" xr:uid="{00000000-0005-0000-0000-0000130E0000}"/>
    <cellStyle name="_집행갑지 _도급내역서(1차계약분)_12월 자금청구-창원반송_16 황지-관리동 통신(철거)" xfId="3612" xr:uid="{00000000-0005-0000-0000-0000140E0000}"/>
    <cellStyle name="_집행갑지 _도급내역서(1차계약분)_12월 자금청구-창원반송_21 황지-수위실약전(철거)" xfId="3613" xr:uid="{00000000-0005-0000-0000-0000150E0000}"/>
    <cellStyle name="_집행갑지 _도급내역서(1차계약분)_13 황지-탈수기동통신(환경개선)-신설-1" xfId="3614" xr:uid="{00000000-0005-0000-0000-0000160E0000}"/>
    <cellStyle name="_집행갑지 _도급내역서(1차계약분)_16 황지-관리동 통신(철거)" xfId="3615" xr:uid="{00000000-0005-0000-0000-0000170E0000}"/>
    <cellStyle name="_집행갑지 _도급내역서(1차계약분)_21 황지-수위실약전(철거)" xfId="3616" xr:uid="{00000000-0005-0000-0000-0000180E0000}"/>
    <cellStyle name="_집행갑지 _도급내역서(1차계약분)_Book1" xfId="3617" xr:uid="{00000000-0005-0000-0000-0000190E0000}"/>
    <cellStyle name="_집행갑지 _도급내역서(1차계약분)_Book1_05 황지-관리동 통신(환경개선)-신설" xfId="3618" xr:uid="{00000000-0005-0000-0000-00001A0E0000}"/>
    <cellStyle name="_집행갑지 _도급내역서(1차계약분)_Book1_10 황지-수위실약전(환경개선)-신설" xfId="3619" xr:uid="{00000000-0005-0000-0000-00001B0E0000}"/>
    <cellStyle name="_집행갑지 _도급내역서(1차계약분)_Book1_13 황지-탈수기동통신(환경개선)-신설-1" xfId="3620" xr:uid="{00000000-0005-0000-0000-00001C0E0000}"/>
    <cellStyle name="_집행갑지 _도급내역서(1차계약분)_Book1_16 황지-관리동 통신(철거)" xfId="3621" xr:uid="{00000000-0005-0000-0000-00001D0E0000}"/>
    <cellStyle name="_집행갑지 _도급내역서(1차계약분)_Book1_21 황지-수위실약전(철거)" xfId="3622" xr:uid="{00000000-0005-0000-0000-00001E0E0000}"/>
    <cellStyle name="_집행갑지 _자단" xfId="3623" xr:uid="{00000000-0005-0000-0000-00001F0E0000}"/>
    <cellStyle name="_집행갑지 _조달청-주광전기-청량리덕소도(2차)" xfId="3624" xr:uid="{00000000-0005-0000-0000-0000200E0000}"/>
    <cellStyle name="_집행갑지 _조달청-주광전기-청량리덕소도(2차)_FCR20(매설접지)060902" xfId="3625" xr:uid="{00000000-0005-0000-0000-0000210E0000}"/>
    <cellStyle name="_집행갑지 _조달청-주광전기-청량리덕소도(2차)_자단" xfId="3626" xr:uid="{00000000-0005-0000-0000-0000220E0000}"/>
    <cellStyle name="_집행갑지 _조달청-주광전기-청량리덕소도(2차)_조달청-주광전기-청량리덕소도(2차)" xfId="3627" xr:uid="{00000000-0005-0000-0000-0000230E0000}"/>
    <cellStyle name="_집행갑지 _조달청-주광전기-청량리덕소도(2차)_조달청-주광전기-청량리덕소도(2차)_FCR20(매설접지)060902" xfId="3628" xr:uid="{00000000-0005-0000-0000-0000240E0000}"/>
    <cellStyle name="_집행갑지 _조달청-주광전기-청량리덕소도(2차)_조달청-주광전기-청량리덕소도(2차)_자단" xfId="3629" xr:uid="{00000000-0005-0000-0000-0000250E0000}"/>
    <cellStyle name="_차수별내역서(2003년)" xfId="3630" xr:uid="{00000000-0005-0000-0000-0000260E0000}"/>
    <cellStyle name="_차수별내역서(2004년)" xfId="3631" xr:uid="{00000000-0005-0000-0000-0000270E0000}"/>
    <cellStyle name="_참고-SW산출근거(취약개소전체CCTV)-20050628(1)(3)" xfId="3632" xr:uid="{00000000-0005-0000-0000-0000280E0000}"/>
    <cellStyle name="_철거발생품조서" xfId="3633" xr:uid="{00000000-0005-0000-0000-0000290E0000}"/>
    <cellStyle name="_철도청(수정)" xfId="3634" xr:uid="{00000000-0005-0000-0000-00002A0E0000}"/>
    <cellStyle name="_철도청(수정-1" xfId="3635" xr:uid="{00000000-0005-0000-0000-00002B0E0000}"/>
    <cellStyle name="_청양전기설계표지(080116)" xfId="3636" xr:uid="{00000000-0005-0000-0000-00002C0E0000}"/>
    <cellStyle name="_초과근무비산출" xfId="3637" xr:uid="{00000000-0005-0000-0000-00002D0E0000}"/>
    <cellStyle name="_초과근무비산출_공업초과근무산출내역(12)" xfId="3638" xr:uid="{00000000-0005-0000-0000-00002E0E0000}"/>
    <cellStyle name="_초과근무비산출_수서 초과근무비산출(9월)" xfId="3639" xr:uid="{00000000-0005-0000-0000-00002F0E0000}"/>
    <cellStyle name="_초과근무비산출_시간대별 작업사항(12월)" xfId="3640" xr:uid="{00000000-0005-0000-0000-0000300E0000}"/>
    <cellStyle name="_초과근무비산출_초과근무비산출(5월)" xfId="3641" xr:uid="{00000000-0005-0000-0000-0000310E0000}"/>
    <cellStyle name="_총괄" xfId="3642" xr:uid="{00000000-0005-0000-0000-0000320E0000}"/>
    <cellStyle name="_총사업비산출(가좌)" xfId="3643" xr:uid="{00000000-0005-0000-0000-0000330E0000}"/>
    <cellStyle name="_최종설계변경내역서" xfId="3644" xr:uid="{00000000-0005-0000-0000-0000340E0000}"/>
    <cellStyle name="_최종실적(최종)" xfId="3645" xr:uid="{00000000-0005-0000-0000-0000350E0000}"/>
    <cellStyle name="_최종실적(최종)_수량산출서(2003.4.1)" xfId="3646" xr:uid="{00000000-0005-0000-0000-0000360E0000}"/>
    <cellStyle name="_최종실적(최종)_영천댐수량산출" xfId="3647" xr:uid="{00000000-0005-0000-0000-0000370E0000}"/>
    <cellStyle name="_최종실적(최종)_영천댐수량산출_수량산출서(2003.4.1)" xfId="3648" xr:uid="{00000000-0005-0000-0000-0000380E0000}"/>
    <cellStyle name="_최종실행안(112)" xfId="3649" xr:uid="{00000000-0005-0000-0000-0000390E0000}"/>
    <cellStyle name="_추곡" xfId="3650" xr:uid="{00000000-0005-0000-0000-00003A0E0000}"/>
    <cellStyle name="_추곡_설계서" xfId="3651" xr:uid="{00000000-0005-0000-0000-00003B0E0000}"/>
    <cellStyle name="_추곡_성남보행자도로 설계서" xfId="3652" xr:uid="{00000000-0005-0000-0000-00003C0E0000}"/>
    <cellStyle name="_추곡_추곡" xfId="3653" xr:uid="{00000000-0005-0000-0000-00003D0E0000}"/>
    <cellStyle name="_추곡_추곡_설계서" xfId="3654" xr:uid="{00000000-0005-0000-0000-00003E0E0000}"/>
    <cellStyle name="_추곡_추곡_성남보행자도로 설계서" xfId="3655" xr:uid="{00000000-0005-0000-0000-00003F0E0000}"/>
    <cellStyle name="_축구센타-내역" xfId="3656" xr:uid="{00000000-0005-0000-0000-0000400E0000}"/>
    <cellStyle name="_충남평생교육회관(기계설비)최종" xfId="3657" xr:uid="{00000000-0005-0000-0000-0000410E0000}"/>
    <cellStyle name="_충주원본" xfId="3658" xr:uid="{00000000-0005-0000-0000-0000420E0000}"/>
    <cellStyle name="_충주원본_설계2임시" xfId="3659" xr:uid="{00000000-0005-0000-0000-0000430E0000}"/>
    <cellStyle name="_충주원본_설계2임시_설계서(장)" xfId="3660" xr:uid="{00000000-0005-0000-0000-0000440E0000}"/>
    <cellStyle name="_충주원본_설계2임시_설계최종" xfId="3661" xr:uid="{00000000-0005-0000-0000-0000450E0000}"/>
    <cellStyle name="_침입감시 견적서" xfId="3662" xr:uid="{00000000-0005-0000-0000-0000460E0000}"/>
    <cellStyle name="_콘보강" xfId="3663" xr:uid="{00000000-0005-0000-0000-0000470E0000}"/>
    <cellStyle name="_탄기반수량산출_071111" xfId="3664" xr:uid="{00000000-0005-0000-0000-0000480E0000}"/>
    <cellStyle name="_탄천식생복원공사(산출내역서)" xfId="3665" xr:uid="{00000000-0005-0000-0000-0000490E0000}"/>
    <cellStyle name="_통신_작업" xfId="3666" xr:uid="{00000000-0005-0000-0000-00004A0E0000}"/>
    <cellStyle name="_통신물량" xfId="3667" xr:uid="{00000000-0005-0000-0000-00004B0E0000}"/>
    <cellStyle name="_통신실내역" xfId="3668" xr:uid="{00000000-0005-0000-0000-00004C0E0000}"/>
    <cellStyle name="_판암근린공원황톳길조성공사" xfId="3669" xr:uid="{00000000-0005-0000-0000-00004D0E0000}"/>
    <cellStyle name="_팔당,과천권설계서(통합-정류기,TB제외)" xfId="3670" xr:uid="{00000000-0005-0000-0000-00004E0E0000}"/>
    <cellStyle name="_팔당수량산출서_건축전기" xfId="3671" xr:uid="{00000000-0005-0000-0000-00004F0E0000}"/>
    <cellStyle name="_팔당수변전집계" xfId="3672" xr:uid="{00000000-0005-0000-0000-0000500E0000}"/>
    <cellStyle name="_팔당수변전집계_개대체공사내역서" xfId="3673" xr:uid="{00000000-0005-0000-0000-0000510E0000}"/>
    <cellStyle name="_팔당수변전집계_개대체공사내역서_검토내역서(청주계통도수시설)" xfId="3674" xr:uid="{00000000-0005-0000-0000-0000520E0000}"/>
    <cellStyle name="_팔당수변전집계_검토내역서(청주계통도수시설)" xfId="3675" xr:uid="{00000000-0005-0000-0000-0000530E0000}"/>
    <cellStyle name="_평상" xfId="3676" xr:uid="{00000000-0005-0000-0000-0000540E0000}"/>
    <cellStyle name="_평택계통분기점계측제어설비softwarefee산출" xfId="3677" xr:uid="{00000000-0005-0000-0000-0000550E0000}"/>
    <cellStyle name="_평화의댐전기공사(030701)수정분" xfId="3678" xr:uid="{00000000-0005-0000-0000-0000560E0000}"/>
    <cellStyle name="_포항실행견적내역" xfId="3679" xr:uid="{00000000-0005-0000-0000-0000570E0000}"/>
    <cellStyle name="_표준 견적서 2003년" xfId="3680" xr:uid="{00000000-0005-0000-0000-0000580E0000}"/>
    <cellStyle name="_표지" xfId="3681" xr:uid="{00000000-0005-0000-0000-0000590E0000}"/>
    <cellStyle name="_한국원자력안전기술원" xfId="3682" xr:uid="{00000000-0005-0000-0000-00005A0E0000}"/>
    <cellStyle name="_한전연구견적" xfId="3683" xr:uid="{00000000-0005-0000-0000-00005B0E0000}"/>
    <cellStyle name="_항온항습기" xfId="3684" xr:uid="{00000000-0005-0000-0000-00005C0E0000}"/>
    <cellStyle name="_혁신2007-01(20070917)FCR07-01최종정리분" xfId="3685" xr:uid="{00000000-0005-0000-0000-00005D0E0000}"/>
    <cellStyle name="_혁신2007-01(20070917)FCR07-01최종정리분_1" xfId="3686" xr:uid="{00000000-0005-0000-0000-00005E0E0000}"/>
    <cellStyle name="_혁신2007-01(20071004)FCR07-01최종정리분" xfId="3687" xr:uid="{00000000-0005-0000-0000-00005F0E0000}"/>
    <cellStyle name="_혁신2007-01(20071004)FCR07-01최종정리분_071029" xfId="3688" xr:uid="{00000000-0005-0000-0000-0000600E0000}"/>
    <cellStyle name="_혁신2007-01(20071004)FCR07-01최종정리분_071029_1" xfId="3689" xr:uid="{00000000-0005-0000-0000-0000610E0000}"/>
    <cellStyle name="_혁신2007-01(20071004)FCR07-01최종정리분_071031_1" xfId="3690" xr:uid="{00000000-0005-0000-0000-0000620E0000}"/>
    <cellStyle name="_혁신2007-01_071126" xfId="3691" xr:uid="{00000000-0005-0000-0000-0000630E0000}"/>
    <cellStyle name="_혁신2007-04(청량리역구내변경 취합분, 12PE포설)" xfId="3692" xr:uid="{00000000-0005-0000-0000-0000640E0000}"/>
    <cellStyle name="_현장운영2001" xfId="3693" xr:uid="{00000000-0005-0000-0000-0000650E0000}"/>
    <cellStyle name="_현장운영2001(성남)4-6월" xfId="3694" xr:uid="{00000000-0005-0000-0000-0000660E0000}"/>
    <cellStyle name="_현장운영2001(성남)4-6월_05년(1회)기성청구토목" xfId="3695" xr:uid="{00000000-0005-0000-0000-0000670E0000}"/>
    <cellStyle name="_현장운영2001(성남)4-6월_2002년 (12월)기성청구과천" xfId="3696" xr:uid="{00000000-0005-0000-0000-0000680E0000}"/>
    <cellStyle name="_현장운영2001(성남)4-6월_2002년 (12월)기성청구과천_2004년(1분기)기성청구과천" xfId="3697" xr:uid="{00000000-0005-0000-0000-0000690E0000}"/>
    <cellStyle name="_현장운영2001(성남)4-6월_2002년 (12월)기성청구과천_2004년(1분기)기성청구과천_05년(1회)기성청구토목" xfId="3698" xr:uid="{00000000-0005-0000-0000-00006A0E0000}"/>
    <cellStyle name="_현장운영2001(성남)4-6월_2002년 (12월)기성청구과천_2004년(1분기)기성청구과천_2004년(2분기)기성청구과천" xfId="3699" xr:uid="{00000000-0005-0000-0000-00006B0E0000}"/>
    <cellStyle name="_현장운영2001(성남)4-6월_2003년(1분기)기성청구과천" xfId="3700" xr:uid="{00000000-0005-0000-0000-00006C0E0000}"/>
    <cellStyle name="_현장운영2001(성남)4-6월_2003년(1분기)기성청구과천_2004년(1분기)기성청구과천" xfId="3701" xr:uid="{00000000-0005-0000-0000-00006D0E0000}"/>
    <cellStyle name="_현장운영2001(성남)4-6월_2003년(1분기)기성청구과천_2004년(1분기)기성청구과천_05년(1회)기성청구토목" xfId="3702" xr:uid="{00000000-0005-0000-0000-00006E0E0000}"/>
    <cellStyle name="_현장운영2001(성남)4-6월_2003년(1분기)기성청구과천_2004년(1분기)기성청구과천_2004년(2분기)기성청구과천" xfId="3703" xr:uid="{00000000-0005-0000-0000-00006F0E0000}"/>
    <cellStyle name="_현장운영2001(성남)4-6월_2003년계획(조용우)" xfId="3704" xr:uid="{00000000-0005-0000-0000-0000700E0000}"/>
    <cellStyle name="_현장운영2001(성남)4-6월_2003년계획(조용우)_4월점검정비일보" xfId="3705" xr:uid="{00000000-0005-0000-0000-0000710E0000}"/>
    <cellStyle name="_현장운영2001(성남)4-6월_2003년계획(조용우)_4월점검정비일보_5월점검정비일보" xfId="3706" xr:uid="{00000000-0005-0000-0000-0000720E0000}"/>
    <cellStyle name="_현장운영2001(성남)4-6월_2003년계획(조용우)_단계별변실수량" xfId="3707" xr:uid="{00000000-0005-0000-0000-0000730E0000}"/>
    <cellStyle name="_현장운영2001(성남)4-6월_2003년계획(조용우)_단계별변실수량_4월점검정비일보" xfId="3708" xr:uid="{00000000-0005-0000-0000-0000740E0000}"/>
    <cellStyle name="_현장운영2001(성남)4-6월_2003년계획(조용우)_단계별변실수량_4월점검정비일보_5월점검정비일보" xfId="3709" xr:uid="{00000000-0005-0000-0000-0000750E0000}"/>
    <cellStyle name="_현장운영2001(성남)4-6월_2004년(2분기)기성청구과천" xfId="3710" xr:uid="{00000000-0005-0000-0000-0000760E0000}"/>
    <cellStyle name="_현장운영2001(성남)4-6월_4월점검정비일보" xfId="3711" xr:uid="{00000000-0005-0000-0000-0000770E0000}"/>
    <cellStyle name="_현장운영2001(성남)4-6월_4월점검정비일보_5월점검정비일보" xfId="3712" xr:uid="{00000000-0005-0000-0000-0000780E0000}"/>
    <cellStyle name="_현장운영2001_05년(1회)기성청구토목" xfId="3713" xr:uid="{00000000-0005-0000-0000-0000790E0000}"/>
    <cellStyle name="_현장운영2001_2002년 (12월)기성청구과천" xfId="3714" xr:uid="{00000000-0005-0000-0000-00007A0E0000}"/>
    <cellStyle name="_현장운영2001_2002년 (12월)기성청구과천_2004년(1분기)기성청구과천" xfId="3715" xr:uid="{00000000-0005-0000-0000-00007B0E0000}"/>
    <cellStyle name="_현장운영2001_2002년 (12월)기성청구과천_2004년(1분기)기성청구과천_05년(1회)기성청구토목" xfId="3716" xr:uid="{00000000-0005-0000-0000-00007C0E0000}"/>
    <cellStyle name="_현장운영2001_2002년 (12월)기성청구과천_2004년(1분기)기성청구과천_2004년(2분기)기성청구과천" xfId="3717" xr:uid="{00000000-0005-0000-0000-00007D0E0000}"/>
    <cellStyle name="_현장운영2001_2003년(1분기)기성청구과천" xfId="3718" xr:uid="{00000000-0005-0000-0000-00007E0E0000}"/>
    <cellStyle name="_현장운영2001_2003년(1분기)기성청구과천_2004년(1분기)기성청구과천" xfId="3719" xr:uid="{00000000-0005-0000-0000-00007F0E0000}"/>
    <cellStyle name="_현장운영2001_2003년(1분기)기성청구과천_2004년(1분기)기성청구과천_05년(1회)기성청구토목" xfId="3720" xr:uid="{00000000-0005-0000-0000-0000800E0000}"/>
    <cellStyle name="_현장운영2001_2003년(1분기)기성청구과천_2004년(1분기)기성청구과천_2004년(2분기)기성청구과천" xfId="3721" xr:uid="{00000000-0005-0000-0000-0000810E0000}"/>
    <cellStyle name="_현장운영2001_2003년계획(조용우)" xfId="3722" xr:uid="{00000000-0005-0000-0000-0000820E0000}"/>
    <cellStyle name="_현장운영2001_2003년계획(조용우)_4월점검정비일보" xfId="3723" xr:uid="{00000000-0005-0000-0000-0000830E0000}"/>
    <cellStyle name="_현장운영2001_2003년계획(조용우)_4월점검정비일보_5월점검정비일보" xfId="3724" xr:uid="{00000000-0005-0000-0000-0000840E0000}"/>
    <cellStyle name="_현장운영2001_2003년계획(조용우)_단계별변실수량" xfId="3725" xr:uid="{00000000-0005-0000-0000-0000850E0000}"/>
    <cellStyle name="_현장운영2001_2003년계획(조용우)_단계별변실수량_4월점검정비일보" xfId="3726" xr:uid="{00000000-0005-0000-0000-0000860E0000}"/>
    <cellStyle name="_현장운영2001_2003년계획(조용우)_단계별변실수량_4월점검정비일보_5월점검정비일보" xfId="3727" xr:uid="{00000000-0005-0000-0000-0000870E0000}"/>
    <cellStyle name="_현장운영2001_2004년(2분기)기성청구과천" xfId="3728" xr:uid="{00000000-0005-0000-0000-0000880E0000}"/>
    <cellStyle name="_현장운영2001_4월점검정비일보" xfId="3729" xr:uid="{00000000-0005-0000-0000-0000890E0000}"/>
    <cellStyle name="_현장운영2001_4월점검정비일보_5월점검정비일보" xfId="3730" xr:uid="{00000000-0005-0000-0000-00008A0E0000}"/>
    <cellStyle name="_현장운영경비" xfId="3731" xr:uid="{00000000-0005-0000-0000-00008B0E0000}"/>
    <cellStyle name="_현장운영경비_05년(1회)기성청구토목" xfId="3732" xr:uid="{00000000-0005-0000-0000-00008C0E0000}"/>
    <cellStyle name="_현장운영경비_2002년 (12월)기성청구과천" xfId="3733" xr:uid="{00000000-0005-0000-0000-00008D0E0000}"/>
    <cellStyle name="_현장운영경비_2002년 (12월)기성청구과천_2004년(1분기)기성청구과천" xfId="3734" xr:uid="{00000000-0005-0000-0000-00008E0E0000}"/>
    <cellStyle name="_현장운영경비_2002년 (12월)기성청구과천_2004년(1분기)기성청구과천_05년(1회)기성청구토목" xfId="3735" xr:uid="{00000000-0005-0000-0000-00008F0E0000}"/>
    <cellStyle name="_현장운영경비_2002년 (12월)기성청구과천_2004년(1분기)기성청구과천_2004년(2분기)기성청구과천" xfId="3736" xr:uid="{00000000-0005-0000-0000-0000900E0000}"/>
    <cellStyle name="_현장운영경비_2003년(1분기)기성청구과천" xfId="3737" xr:uid="{00000000-0005-0000-0000-0000910E0000}"/>
    <cellStyle name="_현장운영경비_2003년(1분기)기성청구과천_2004년(1분기)기성청구과천" xfId="3738" xr:uid="{00000000-0005-0000-0000-0000920E0000}"/>
    <cellStyle name="_현장운영경비_2003년(1분기)기성청구과천_2004년(1분기)기성청구과천_05년(1회)기성청구토목" xfId="3739" xr:uid="{00000000-0005-0000-0000-0000930E0000}"/>
    <cellStyle name="_현장운영경비_2003년(1분기)기성청구과천_2004년(1분기)기성청구과천_2004년(2분기)기성청구과천" xfId="3740" xr:uid="{00000000-0005-0000-0000-0000940E0000}"/>
    <cellStyle name="_현장운영경비_2003년계획(조용우)" xfId="3741" xr:uid="{00000000-0005-0000-0000-0000950E0000}"/>
    <cellStyle name="_현장운영경비_2003년계획(조용우)_4월점검정비일보" xfId="3742" xr:uid="{00000000-0005-0000-0000-0000960E0000}"/>
    <cellStyle name="_현장운영경비_2003년계획(조용우)_4월점검정비일보_5월점검정비일보" xfId="3743" xr:uid="{00000000-0005-0000-0000-0000970E0000}"/>
    <cellStyle name="_현장운영경비_2003년계획(조용우)_단계별변실수량" xfId="3744" xr:uid="{00000000-0005-0000-0000-0000980E0000}"/>
    <cellStyle name="_현장운영경비_2003년계획(조용우)_단계별변실수량_4월점검정비일보" xfId="3745" xr:uid="{00000000-0005-0000-0000-0000990E0000}"/>
    <cellStyle name="_현장운영경비_2003년계획(조용우)_단계별변실수량_4월점검정비일보_5월점검정비일보" xfId="3746" xr:uid="{00000000-0005-0000-0000-00009A0E0000}"/>
    <cellStyle name="_현장운영경비_2004년(2분기)기성청구과천" xfId="3747" xr:uid="{00000000-0005-0000-0000-00009B0E0000}"/>
    <cellStyle name="_현장운영경비_4월점검정비일보" xfId="3748" xr:uid="{00000000-0005-0000-0000-00009C0E0000}"/>
    <cellStyle name="_현장운영경비_4월점검정비일보_5월점검정비일보" xfId="3749" xr:uid="{00000000-0005-0000-0000-00009D0E0000}"/>
    <cellStyle name="_현장운영비" xfId="3750" xr:uid="{00000000-0005-0000-0000-00009E0E0000}"/>
    <cellStyle name="_현장운영비_05년(1회)기성청구토목" xfId="3751" xr:uid="{00000000-0005-0000-0000-00009F0E0000}"/>
    <cellStyle name="_현장운영비_2002년 (12월)기성청구과천" xfId="3752" xr:uid="{00000000-0005-0000-0000-0000A00E0000}"/>
    <cellStyle name="_현장운영비_2002년 (12월)기성청구과천_2004년(1분기)기성청구과천" xfId="3753" xr:uid="{00000000-0005-0000-0000-0000A10E0000}"/>
    <cellStyle name="_현장운영비_2002년 (12월)기성청구과천_2004년(1분기)기성청구과천_05년(1회)기성청구토목" xfId="3754" xr:uid="{00000000-0005-0000-0000-0000A20E0000}"/>
    <cellStyle name="_현장운영비_2002년 (12월)기성청구과천_2004년(1분기)기성청구과천_2004년(2분기)기성청구과천" xfId="3755" xr:uid="{00000000-0005-0000-0000-0000A30E0000}"/>
    <cellStyle name="_현장운영비_2003년(1분기)기성청구과천" xfId="3756" xr:uid="{00000000-0005-0000-0000-0000A40E0000}"/>
    <cellStyle name="_현장운영비_2003년(1분기)기성청구과천_2004년(1분기)기성청구과천" xfId="3757" xr:uid="{00000000-0005-0000-0000-0000A50E0000}"/>
    <cellStyle name="_현장운영비_2003년(1분기)기성청구과천_2004년(1분기)기성청구과천_05년(1회)기성청구토목" xfId="3758" xr:uid="{00000000-0005-0000-0000-0000A60E0000}"/>
    <cellStyle name="_현장운영비_2003년(1분기)기성청구과천_2004년(1분기)기성청구과천_2004년(2분기)기성청구과천" xfId="3759" xr:uid="{00000000-0005-0000-0000-0000A70E0000}"/>
    <cellStyle name="_현장운영비_2003년계획(조용우)" xfId="3760" xr:uid="{00000000-0005-0000-0000-0000A80E0000}"/>
    <cellStyle name="_현장운영비_2003년계획(조용우)_4월점검정비일보" xfId="3761" xr:uid="{00000000-0005-0000-0000-0000A90E0000}"/>
    <cellStyle name="_현장운영비_2003년계획(조용우)_4월점검정비일보_5월점검정비일보" xfId="3762" xr:uid="{00000000-0005-0000-0000-0000AA0E0000}"/>
    <cellStyle name="_현장운영비_2003년계획(조용우)_단계별변실수량" xfId="3763" xr:uid="{00000000-0005-0000-0000-0000AB0E0000}"/>
    <cellStyle name="_현장운영비_2003년계획(조용우)_단계별변실수량_4월점검정비일보" xfId="3764" xr:uid="{00000000-0005-0000-0000-0000AC0E0000}"/>
    <cellStyle name="_현장운영비_2003년계획(조용우)_단계별변실수량_4월점검정비일보_5월점검정비일보" xfId="3765" xr:uid="{00000000-0005-0000-0000-0000AD0E0000}"/>
    <cellStyle name="_현장운영비_2004년(2분기)기성청구과천" xfId="3766" xr:uid="{00000000-0005-0000-0000-0000AE0E0000}"/>
    <cellStyle name="_현장운영비_4월점검정비일보" xfId="3767" xr:uid="{00000000-0005-0000-0000-0000AF0E0000}"/>
    <cellStyle name="_현장운영비_4월점검정비일보_5월점검정비일보" xfId="3768" xr:uid="{00000000-0005-0000-0000-0000B00E0000}"/>
    <cellStyle name="_홈플러스 목천점(제출)" xfId="3769" xr:uid="{00000000-0005-0000-0000-0000B10E0000}"/>
    <cellStyle name="_홈플러스목천물류" xfId="3770" xr:uid="{00000000-0005-0000-0000-0000B20E0000}"/>
    <cellStyle name="_황지-통신산출서(통합)" xfId="3771" xr:uid="{00000000-0005-0000-0000-0000B30E0000}"/>
    <cellStyle name="_효원(수)04A-114호 붙임2" xfId="3772" xr:uid="{00000000-0005-0000-0000-0000B40E0000}"/>
    <cellStyle name="_효원(수)04A-114호 붙임2(준공조서,재료비,발생품내역서)" xfId="3773" xr:uid="{00000000-0005-0000-0000-0000B50E0000}"/>
    <cellStyle name="_효원(수)05A-114호 붙임1" xfId="3774" xr:uid="{00000000-0005-0000-0000-0000B60E0000}"/>
    <cellStyle name="_흥덕지구계측제어설비softwarefee산출" xfId="3775" xr:uid="{00000000-0005-0000-0000-0000B70E0000}"/>
    <cellStyle name="¡E￠￥@?e_TEST-1 " xfId="3776" xr:uid="{00000000-0005-0000-0000-0000B80E0000}"/>
    <cellStyle name="¨" xfId="3777" xr:uid="{00000000-0005-0000-0000-0000B90E0000}"/>
    <cellStyle name="¨_000-1" xfId="3778" xr:uid="{00000000-0005-0000-0000-0000BA0E0000}"/>
    <cellStyle name="¨_051010-이국재" xfId="3779" xr:uid="{00000000-0005-0000-0000-0000BB0E0000}"/>
    <cellStyle name="¨_060504-한화 예가" xfId="3780" xr:uid="{00000000-0005-0000-0000-0000BC0E0000}"/>
    <cellStyle name="¨_080924-견적서-01" xfId="3781" xr:uid="{00000000-0005-0000-0000-0000BD0E0000}"/>
    <cellStyle name="¨_FKL 견적 내역서" xfId="3782" xr:uid="{00000000-0005-0000-0000-0000BE0E0000}"/>
    <cellStyle name="¨_FKL 견적 내역서_0809" xfId="3783" xr:uid="{00000000-0005-0000-0000-0000BF0E0000}"/>
    <cellStyle name="¨_FKL 견적 내역서_0916" xfId="3784" xr:uid="{00000000-0005-0000-0000-0000C00E0000}"/>
    <cellStyle name="¨_견적서(D.H)" xfId="3785" xr:uid="{00000000-0005-0000-0000-0000C10E0000}"/>
    <cellStyle name="¨_견적서(공조)" xfId="3786" xr:uid="{00000000-0005-0000-0000-0000C20E0000}"/>
    <cellStyle name="¨_견적서양식-1" xfId="3787" xr:uid="{00000000-0005-0000-0000-0000C30E0000}"/>
    <cellStyle name="¨_견적서양식-UPS-맥스컴-0728" xfId="3788" xr:uid="{00000000-0005-0000-0000-0000C40E0000}"/>
    <cellStyle name="¨_내역서" xfId="3789" xr:uid="{00000000-0005-0000-0000-0000C50E0000}"/>
    <cellStyle name="¨_내역서(FMS_SMS)" xfId="3790" xr:uid="{00000000-0005-0000-0000-0000C60E0000}"/>
    <cellStyle name="¨_복사본 복사본 삼원-가격제안서(기반설비구축)-공조" xfId="3791" xr:uid="{00000000-0005-0000-0000-0000C70E0000}"/>
    <cellStyle name="¨_복사본 삼원-가격제안서(기반설비구축)-공조" xfId="3792" xr:uid="{00000000-0005-0000-0000-0000C80E0000}"/>
    <cellStyle name="¨_삼원-가격제안서(기반설비구축)-이차장" xfId="3793" xr:uid="{00000000-0005-0000-0000-0000C90E0000}"/>
    <cellStyle name="¨_소방견적" xfId="3794" xr:uid="{00000000-0005-0000-0000-0000CA0E0000}"/>
    <cellStyle name="¨_이중마루 내역 및 물량산출서" xfId="3795" xr:uid="{00000000-0005-0000-0000-0000CB0E0000}"/>
    <cellStyle name="¨_이중마루내역서" xfId="3796" xr:uid="{00000000-0005-0000-0000-0000CC0E0000}"/>
    <cellStyle name="¨_총괄" xfId="3797" xr:uid="{00000000-0005-0000-0000-0000CD0E0000}"/>
    <cellStyle name="´Þ·?" xfId="3798" xr:uid="{00000000-0005-0000-0000-0000CE0E0000}"/>
    <cellStyle name="´Þ·? 2" xfId="3799" xr:uid="{00000000-0005-0000-0000-0000CF0E0000}"/>
    <cellStyle name="´Þ·¯" xfId="3800" xr:uid="{00000000-0005-0000-0000-0000D00E0000}"/>
    <cellStyle name="’E‰Y [0.00]_laroux" xfId="3801" xr:uid="{00000000-0005-0000-0000-0000D10E0000}"/>
    <cellStyle name="’E‰Y_laroux" xfId="3802" xr:uid="{00000000-0005-0000-0000-0000D20E0000}"/>
    <cellStyle name="￠RERERERIiU￠RERERERE?￠RERERERER ￠RERERERE?A￠RERERERE￠RERERERIA CIAI￠RERERER¡ERERER￠RERER￠RERE?¡ERERERERU￠RERERERE￠RERERER¡ERER￠RER¡ER¡E?I￠RERER￠RER¡ER￠R￠?I￠RERERERIiA￠RERERER¡ERERER￠RERER￠RERE?I" xfId="3803" xr:uid="{00000000-0005-0000-0000-0000D30E0000}"/>
    <cellStyle name="¤@?e_TEST-1 " xfId="3804" xr:uid="{00000000-0005-0000-0000-0000D40E0000}"/>
    <cellStyle name="+,-,0" xfId="3805" xr:uid="{00000000-0005-0000-0000-0000D50E0000}"/>
    <cellStyle name="=C:\WINDOWS\SYSTEM32\COMMAND.COM" xfId="3806" xr:uid="{00000000-0005-0000-0000-0000D60E0000}"/>
    <cellStyle name="△ []" xfId="3807" xr:uid="{00000000-0005-0000-0000-0000D70E0000}"/>
    <cellStyle name="△ [0]" xfId="3808" xr:uid="{00000000-0005-0000-0000-0000D80E0000}"/>
    <cellStyle name="△백분율" xfId="3809" xr:uid="{00000000-0005-0000-0000-0000D90E0000}"/>
    <cellStyle name="△콤마" xfId="3810" xr:uid="{00000000-0005-0000-0000-0000DA0E0000}"/>
    <cellStyle name="°iA¤¼O¼yA¡" xfId="3811" xr:uid="{00000000-0005-0000-0000-0000DB0E0000}"/>
    <cellStyle name="°íÁ¤¼Ò¼ýÁ¡" xfId="3812" xr:uid="{00000000-0005-0000-0000-0000DC0E0000}"/>
    <cellStyle name="°iA¤¼O¼yA¡ 2" xfId="3813" xr:uid="{00000000-0005-0000-0000-0000DD0E0000}"/>
    <cellStyle name="°iA¤¼O¼yA¡ 3" xfId="3814" xr:uid="{00000000-0005-0000-0000-0000DE0E0000}"/>
    <cellStyle name="°iA¤¼O¼yA¡ 4" xfId="3815" xr:uid="{00000000-0005-0000-0000-0000DF0E0000}"/>
    <cellStyle name="°iA¤¼O¼yA¡ 5" xfId="3816" xr:uid="{00000000-0005-0000-0000-0000E00E0000}"/>
    <cellStyle name="°iA¤¼O¼yA¡_조경내역" xfId="3817" xr:uid="{00000000-0005-0000-0000-0000E10E0000}"/>
    <cellStyle name="°iA¤Aa·A1" xfId="3818" xr:uid="{00000000-0005-0000-0000-0000E20E0000}"/>
    <cellStyle name="°íÁ¤Ãâ·Â1" xfId="3819" xr:uid="{00000000-0005-0000-0000-0000E30E0000}"/>
    <cellStyle name="°iA¤Aa·A1 2" xfId="3820" xr:uid="{00000000-0005-0000-0000-0000E40E0000}"/>
    <cellStyle name="°iA¤Aa·A1 3" xfId="3821" xr:uid="{00000000-0005-0000-0000-0000E50E0000}"/>
    <cellStyle name="°iA¤Aa·A1 4" xfId="3822" xr:uid="{00000000-0005-0000-0000-0000E60E0000}"/>
    <cellStyle name="°iA¤Aa·A1 5" xfId="3823" xr:uid="{00000000-0005-0000-0000-0000E70E0000}"/>
    <cellStyle name="°iA¤Aa·A2" xfId="3824" xr:uid="{00000000-0005-0000-0000-0000E80E0000}"/>
    <cellStyle name="°íÁ¤Ãâ·Â2" xfId="3825" xr:uid="{00000000-0005-0000-0000-0000E90E0000}"/>
    <cellStyle name="°iA¤Aa·A2 2" xfId="3826" xr:uid="{00000000-0005-0000-0000-0000EA0E0000}"/>
    <cellStyle name="°iA¤Aa·A2 3" xfId="3827" xr:uid="{00000000-0005-0000-0000-0000EB0E0000}"/>
    <cellStyle name="°iA¤Aa·A2 4" xfId="3828" xr:uid="{00000000-0005-0000-0000-0000EC0E0000}"/>
    <cellStyle name="°iA¤Aa·A2 5" xfId="3829" xr:uid="{00000000-0005-0000-0000-0000ED0E0000}"/>
    <cellStyle name="•W_laroux" xfId="3830" xr:uid="{00000000-0005-0000-0000-0000EE0E0000}"/>
    <cellStyle name="Ã8ÁÌ¹«tl=h_x001d_TÜ±ýð|6_x001a__x0003_íÅÑý_x000e_ÿ²^EïG°gö_x0005_" xfId="3831" xr:uid="{00000000-0005-0000-0000-0000EF0E0000}"/>
    <cellStyle name="p_x0006_¹sÕR_x001b_çBrÛÑP8KµÜ¡4_x0019_M_x000c_oÐ\4ð¼_x0001_¼Px!ç¸ÍE¼]í$èÝ_x001f_|dwÏ_x000f_õ6ÿÜ«õãÛR:Æ./Úè_x0006__x0013_­;-¯ç;+ýáÑj0_x0008_z^_x0017_Hz¿ß&quot;Yrëañ0,_x0006__x0010__x0013_´e¤â\C_x001a_-Ñ £" xfId="3832" xr:uid="{00000000-0005-0000-0000-0000F00E0000}"/>
    <cellStyle name="0" xfId="3833" xr:uid="{00000000-0005-0000-0000-0000F10E0000}"/>
    <cellStyle name="0,0  NA  " xfId="3834" xr:uid="{00000000-0005-0000-0000-0000F20E0000}"/>
    <cellStyle name="0.0" xfId="3835" xr:uid="{00000000-0005-0000-0000-0000F30E0000}"/>
    <cellStyle name="0.0 2" xfId="3836" xr:uid="{00000000-0005-0000-0000-0000F40E0000}"/>
    <cellStyle name="0.00" xfId="3837" xr:uid="{00000000-0005-0000-0000-0000F50E0000}"/>
    <cellStyle name="0.00 2" xfId="3838" xr:uid="{00000000-0005-0000-0000-0000F60E0000}"/>
    <cellStyle name="00" xfId="3839" xr:uid="{00000000-0005-0000-0000-0000F70E0000}"/>
    <cellStyle name="¼yAU(R)" xfId="3840" xr:uid="{00000000-0005-0000-0000-0000F80E0000}"/>
    <cellStyle name="1" xfId="3841" xr:uid="{00000000-0005-0000-0000-0000F90E0000}"/>
    <cellStyle name="1 2" xfId="3842" xr:uid="{00000000-0005-0000-0000-0000FA0E0000}"/>
    <cellStyle name="1_laroux" xfId="3843" xr:uid="{00000000-0005-0000-0000-0000FB0E0000}"/>
    <cellStyle name="1_laroux_ATC-YOON1" xfId="3844" xr:uid="{00000000-0005-0000-0000-0000FC0E0000}"/>
    <cellStyle name="1_total" xfId="3845" xr:uid="{00000000-0005-0000-0000-0000FD0E0000}"/>
    <cellStyle name="1_total_구로리총괄내역" xfId="3846" xr:uid="{00000000-0005-0000-0000-0000FE0E0000}"/>
    <cellStyle name="1_total_구로리총괄내역_구로리설계예산서1029" xfId="3847" xr:uid="{00000000-0005-0000-0000-0000FF0E0000}"/>
    <cellStyle name="1_total_구로리총괄내역_구로리설계예산서1118준공" xfId="3848" xr:uid="{00000000-0005-0000-0000-0000000F0000}"/>
    <cellStyle name="1_total_구로리총괄내역_구로리설계예산서조경" xfId="3849" xr:uid="{00000000-0005-0000-0000-0000010F0000}"/>
    <cellStyle name="1_total_구로리총괄내역_구로리어린이공원예산서(조경)1125" xfId="3850" xr:uid="{00000000-0005-0000-0000-0000020F0000}"/>
    <cellStyle name="1_total_구로리총괄내역_내역서" xfId="3851" xr:uid="{00000000-0005-0000-0000-0000030F0000}"/>
    <cellStyle name="1_total_구로리총괄내역_노임단가표" xfId="3852" xr:uid="{00000000-0005-0000-0000-0000040F0000}"/>
    <cellStyle name="1_total_구로리총괄내역_수도권매립지" xfId="3853" xr:uid="{00000000-0005-0000-0000-0000050F0000}"/>
    <cellStyle name="1_total_구로리총괄내역_수도권매립지1004(발주용)" xfId="3854" xr:uid="{00000000-0005-0000-0000-0000060F0000}"/>
    <cellStyle name="1_total_구로리총괄내역_일신건영설계예산서(0211)" xfId="3855" xr:uid="{00000000-0005-0000-0000-0000070F0000}"/>
    <cellStyle name="1_total_구로리총괄내역_일위대가" xfId="3856" xr:uid="{00000000-0005-0000-0000-0000080F0000}"/>
    <cellStyle name="1_total_구로리총괄내역_자재단가표" xfId="3857" xr:uid="{00000000-0005-0000-0000-0000090F0000}"/>
    <cellStyle name="1_total_구로리총괄내역_장안초등학교내역0814" xfId="3858" xr:uid="{00000000-0005-0000-0000-00000A0F0000}"/>
    <cellStyle name="1_total_총괄내역0518" xfId="3859" xr:uid="{00000000-0005-0000-0000-00000B0F0000}"/>
    <cellStyle name="1_total_총괄내역0518_구로리설계예산서1029" xfId="3860" xr:uid="{00000000-0005-0000-0000-00000C0F0000}"/>
    <cellStyle name="1_total_총괄내역0518_구로리설계예산서1118준공" xfId="3861" xr:uid="{00000000-0005-0000-0000-00000D0F0000}"/>
    <cellStyle name="1_total_총괄내역0518_구로리설계예산서조경" xfId="3862" xr:uid="{00000000-0005-0000-0000-00000E0F0000}"/>
    <cellStyle name="1_total_총괄내역0518_구로리어린이공원예산서(조경)1125" xfId="3863" xr:uid="{00000000-0005-0000-0000-00000F0F0000}"/>
    <cellStyle name="1_total_총괄내역0518_내역서" xfId="3864" xr:uid="{00000000-0005-0000-0000-0000100F0000}"/>
    <cellStyle name="1_total_총괄내역0518_노임단가표" xfId="3865" xr:uid="{00000000-0005-0000-0000-0000110F0000}"/>
    <cellStyle name="1_total_총괄내역0518_수도권매립지" xfId="3866" xr:uid="{00000000-0005-0000-0000-0000120F0000}"/>
    <cellStyle name="1_total_총괄내역0518_수도권매립지1004(발주용)" xfId="3867" xr:uid="{00000000-0005-0000-0000-0000130F0000}"/>
    <cellStyle name="1_total_총괄내역0518_일신건영설계예산서(0211)" xfId="3868" xr:uid="{00000000-0005-0000-0000-0000140F0000}"/>
    <cellStyle name="1_total_총괄내역0518_일위대가" xfId="3869" xr:uid="{00000000-0005-0000-0000-0000150F0000}"/>
    <cellStyle name="1_total_총괄내역0518_자재단가표" xfId="3870" xr:uid="{00000000-0005-0000-0000-0000160F0000}"/>
    <cellStyle name="1_total_총괄내역0518_장안초등학교내역0814" xfId="3871" xr:uid="{00000000-0005-0000-0000-0000170F0000}"/>
    <cellStyle name="1_tree" xfId="3872" xr:uid="{00000000-0005-0000-0000-0000180F0000}"/>
    <cellStyle name="1_tree_구로리총괄내역" xfId="3873" xr:uid="{00000000-0005-0000-0000-0000190F0000}"/>
    <cellStyle name="1_tree_구로리총괄내역_구로리설계예산서1029" xfId="3874" xr:uid="{00000000-0005-0000-0000-00001A0F0000}"/>
    <cellStyle name="1_tree_구로리총괄내역_구로리설계예산서1118준공" xfId="3875" xr:uid="{00000000-0005-0000-0000-00001B0F0000}"/>
    <cellStyle name="1_tree_구로리총괄내역_구로리설계예산서조경" xfId="3876" xr:uid="{00000000-0005-0000-0000-00001C0F0000}"/>
    <cellStyle name="1_tree_구로리총괄내역_구로리어린이공원예산서(조경)1125" xfId="3877" xr:uid="{00000000-0005-0000-0000-00001D0F0000}"/>
    <cellStyle name="1_tree_구로리총괄내역_내역서" xfId="3878" xr:uid="{00000000-0005-0000-0000-00001E0F0000}"/>
    <cellStyle name="1_tree_구로리총괄내역_노임단가표" xfId="3879" xr:uid="{00000000-0005-0000-0000-00001F0F0000}"/>
    <cellStyle name="1_tree_구로리총괄내역_수도권매립지" xfId="3880" xr:uid="{00000000-0005-0000-0000-0000200F0000}"/>
    <cellStyle name="1_tree_구로리총괄내역_수도권매립지1004(발주용)" xfId="3881" xr:uid="{00000000-0005-0000-0000-0000210F0000}"/>
    <cellStyle name="1_tree_구로리총괄내역_일신건영설계예산서(0211)" xfId="3882" xr:uid="{00000000-0005-0000-0000-0000220F0000}"/>
    <cellStyle name="1_tree_구로리총괄내역_일위대가" xfId="3883" xr:uid="{00000000-0005-0000-0000-0000230F0000}"/>
    <cellStyle name="1_tree_구로리총괄내역_자재단가표" xfId="3884" xr:uid="{00000000-0005-0000-0000-0000240F0000}"/>
    <cellStyle name="1_tree_구로리총괄내역_장안초등학교내역0814" xfId="3885" xr:uid="{00000000-0005-0000-0000-0000250F0000}"/>
    <cellStyle name="1_tree_수량산출" xfId="3886" xr:uid="{00000000-0005-0000-0000-0000260F0000}"/>
    <cellStyle name="1_tree_수량산출_구로리총괄내역" xfId="3887" xr:uid="{00000000-0005-0000-0000-0000270F0000}"/>
    <cellStyle name="1_tree_수량산출_구로리총괄내역_구로리설계예산서1029" xfId="3888" xr:uid="{00000000-0005-0000-0000-0000280F0000}"/>
    <cellStyle name="1_tree_수량산출_구로리총괄내역_구로리설계예산서1118준공" xfId="3889" xr:uid="{00000000-0005-0000-0000-0000290F0000}"/>
    <cellStyle name="1_tree_수량산출_구로리총괄내역_구로리설계예산서조경" xfId="3890" xr:uid="{00000000-0005-0000-0000-00002A0F0000}"/>
    <cellStyle name="1_tree_수량산출_구로리총괄내역_구로리어린이공원예산서(조경)1125" xfId="3891" xr:uid="{00000000-0005-0000-0000-00002B0F0000}"/>
    <cellStyle name="1_tree_수량산출_구로리총괄내역_내역서" xfId="3892" xr:uid="{00000000-0005-0000-0000-00002C0F0000}"/>
    <cellStyle name="1_tree_수량산출_구로리총괄내역_노임단가표" xfId="3893" xr:uid="{00000000-0005-0000-0000-00002D0F0000}"/>
    <cellStyle name="1_tree_수량산출_구로리총괄내역_수도권매립지" xfId="3894" xr:uid="{00000000-0005-0000-0000-00002E0F0000}"/>
    <cellStyle name="1_tree_수량산출_구로리총괄내역_수도권매립지1004(발주용)" xfId="3895" xr:uid="{00000000-0005-0000-0000-00002F0F0000}"/>
    <cellStyle name="1_tree_수량산출_구로리총괄내역_일신건영설계예산서(0211)" xfId="3896" xr:uid="{00000000-0005-0000-0000-0000300F0000}"/>
    <cellStyle name="1_tree_수량산출_구로리총괄내역_일위대가" xfId="3897" xr:uid="{00000000-0005-0000-0000-0000310F0000}"/>
    <cellStyle name="1_tree_수량산출_구로리총괄내역_자재단가표" xfId="3898" xr:uid="{00000000-0005-0000-0000-0000320F0000}"/>
    <cellStyle name="1_tree_수량산출_구로리총괄내역_장안초등학교내역0814" xfId="3899" xr:uid="{00000000-0005-0000-0000-0000330F0000}"/>
    <cellStyle name="1_tree_수량산출_총괄내역0518" xfId="3900" xr:uid="{00000000-0005-0000-0000-0000340F0000}"/>
    <cellStyle name="1_tree_수량산출_총괄내역0518_구로리설계예산서1029" xfId="3901" xr:uid="{00000000-0005-0000-0000-0000350F0000}"/>
    <cellStyle name="1_tree_수량산출_총괄내역0518_구로리설계예산서1118준공" xfId="3902" xr:uid="{00000000-0005-0000-0000-0000360F0000}"/>
    <cellStyle name="1_tree_수량산출_총괄내역0518_구로리설계예산서조경" xfId="3903" xr:uid="{00000000-0005-0000-0000-0000370F0000}"/>
    <cellStyle name="1_tree_수량산출_총괄내역0518_구로리어린이공원예산서(조경)1125" xfId="3904" xr:uid="{00000000-0005-0000-0000-0000380F0000}"/>
    <cellStyle name="1_tree_수량산출_총괄내역0518_내역서" xfId="3905" xr:uid="{00000000-0005-0000-0000-0000390F0000}"/>
    <cellStyle name="1_tree_수량산출_총괄내역0518_노임단가표" xfId="3906" xr:uid="{00000000-0005-0000-0000-00003A0F0000}"/>
    <cellStyle name="1_tree_수량산출_총괄내역0518_수도권매립지" xfId="3907" xr:uid="{00000000-0005-0000-0000-00003B0F0000}"/>
    <cellStyle name="1_tree_수량산출_총괄내역0518_수도권매립지1004(발주용)" xfId="3908" xr:uid="{00000000-0005-0000-0000-00003C0F0000}"/>
    <cellStyle name="1_tree_수량산출_총괄내역0518_일신건영설계예산서(0211)" xfId="3909" xr:uid="{00000000-0005-0000-0000-00003D0F0000}"/>
    <cellStyle name="1_tree_수량산출_총괄내역0518_일위대가" xfId="3910" xr:uid="{00000000-0005-0000-0000-00003E0F0000}"/>
    <cellStyle name="1_tree_수량산출_총괄내역0518_자재단가표" xfId="3911" xr:uid="{00000000-0005-0000-0000-00003F0F0000}"/>
    <cellStyle name="1_tree_수량산출_총괄내역0518_장안초등학교내역0814" xfId="3912" xr:uid="{00000000-0005-0000-0000-0000400F0000}"/>
    <cellStyle name="1_tree_총괄내역0518" xfId="3913" xr:uid="{00000000-0005-0000-0000-0000410F0000}"/>
    <cellStyle name="1_tree_총괄내역0518_구로리설계예산서1029" xfId="3914" xr:uid="{00000000-0005-0000-0000-0000420F0000}"/>
    <cellStyle name="1_tree_총괄내역0518_구로리설계예산서1118준공" xfId="3915" xr:uid="{00000000-0005-0000-0000-0000430F0000}"/>
    <cellStyle name="1_tree_총괄내역0518_구로리설계예산서조경" xfId="3916" xr:uid="{00000000-0005-0000-0000-0000440F0000}"/>
    <cellStyle name="1_tree_총괄내역0518_구로리어린이공원예산서(조경)1125" xfId="3917" xr:uid="{00000000-0005-0000-0000-0000450F0000}"/>
    <cellStyle name="1_tree_총괄내역0518_내역서" xfId="3918" xr:uid="{00000000-0005-0000-0000-0000460F0000}"/>
    <cellStyle name="1_tree_총괄내역0518_노임단가표" xfId="3919" xr:uid="{00000000-0005-0000-0000-0000470F0000}"/>
    <cellStyle name="1_tree_총괄내역0518_수도권매립지" xfId="3920" xr:uid="{00000000-0005-0000-0000-0000480F0000}"/>
    <cellStyle name="1_tree_총괄내역0518_수도권매립지1004(발주용)" xfId="3921" xr:uid="{00000000-0005-0000-0000-0000490F0000}"/>
    <cellStyle name="1_tree_총괄내역0518_일신건영설계예산서(0211)" xfId="3922" xr:uid="{00000000-0005-0000-0000-00004A0F0000}"/>
    <cellStyle name="1_tree_총괄내역0518_일위대가" xfId="3923" xr:uid="{00000000-0005-0000-0000-00004B0F0000}"/>
    <cellStyle name="1_tree_총괄내역0518_자재단가표" xfId="3924" xr:uid="{00000000-0005-0000-0000-00004C0F0000}"/>
    <cellStyle name="1_tree_총괄내역0518_장안초등학교내역0814" xfId="3925" xr:uid="{00000000-0005-0000-0000-00004D0F0000}"/>
    <cellStyle name="1_개미공원" xfId="3926" xr:uid="{00000000-0005-0000-0000-00004E0F0000}"/>
    <cellStyle name="1_개소별(안평측선)설계변경" xfId="3927" xr:uid="{00000000-0005-0000-0000-00004F0F0000}"/>
    <cellStyle name="1_기계경비(연도별)" xfId="3928" xr:uid="{00000000-0005-0000-0000-0000500F0000}"/>
    <cellStyle name="1_단가산출서(안평측선)설계변경(11.29)" xfId="3929" xr:uid="{00000000-0005-0000-0000-0000510F0000}"/>
    <cellStyle name="1_단가산출서(안평측선)설계변경(내륙화물)" xfId="3930" xr:uid="{00000000-0005-0000-0000-0000520F0000}"/>
    <cellStyle name="1_단가조사표" xfId="3931" xr:uid="{00000000-0005-0000-0000-0000530F0000}"/>
    <cellStyle name="1_단가조사표_1011소각" xfId="3932" xr:uid="{00000000-0005-0000-0000-0000540F0000}"/>
    <cellStyle name="1_단가조사표_1113교~1" xfId="3933" xr:uid="{00000000-0005-0000-0000-0000550F0000}"/>
    <cellStyle name="1_단가조사표_121내역" xfId="3934" xr:uid="{00000000-0005-0000-0000-0000560F0000}"/>
    <cellStyle name="1_단가조사표_객토량" xfId="3935" xr:uid="{00000000-0005-0000-0000-0000570F0000}"/>
    <cellStyle name="1_단가조사표_교통센~1" xfId="3936" xr:uid="{00000000-0005-0000-0000-0000580F0000}"/>
    <cellStyle name="1_단가조사표_교통센터412" xfId="3937" xr:uid="{00000000-0005-0000-0000-0000590F0000}"/>
    <cellStyle name="1_단가조사표_교통수" xfId="3938" xr:uid="{00000000-0005-0000-0000-00005A0F0000}"/>
    <cellStyle name="1_단가조사표_교통수량산출서" xfId="3939" xr:uid="{00000000-0005-0000-0000-00005B0F0000}"/>
    <cellStyle name="1_단가조사표_구조물대가 (2)" xfId="3940" xr:uid="{00000000-0005-0000-0000-00005C0F0000}"/>
    <cellStyle name="1_단가조사표_내역서 (2)" xfId="3941" xr:uid="{00000000-0005-0000-0000-00005D0F0000}"/>
    <cellStyle name="1_단가조사표_대전관저지구" xfId="3942" xr:uid="{00000000-0005-0000-0000-00005E0F0000}"/>
    <cellStyle name="1_단가조사표_동측지~1" xfId="3943" xr:uid="{00000000-0005-0000-0000-00005F0F0000}"/>
    <cellStyle name="1_단가조사표_동측지원422" xfId="3944" xr:uid="{00000000-0005-0000-0000-0000600F0000}"/>
    <cellStyle name="1_단가조사표_동측지원512" xfId="3945" xr:uid="{00000000-0005-0000-0000-0000610F0000}"/>
    <cellStyle name="1_단가조사표_동측지원524" xfId="3946" xr:uid="{00000000-0005-0000-0000-0000620F0000}"/>
    <cellStyle name="1_단가조사표_동측지원709" xfId="3947" xr:uid="{00000000-0005-0000-0000-0000630F0000}"/>
    <cellStyle name="1_단가조사표_부대422" xfId="3948" xr:uid="{00000000-0005-0000-0000-0000640F0000}"/>
    <cellStyle name="1_단가조사표_부대시설" xfId="3949" xr:uid="{00000000-0005-0000-0000-0000650F0000}"/>
    <cellStyle name="1_단가조사표_소각수~1" xfId="3950" xr:uid="{00000000-0005-0000-0000-0000660F0000}"/>
    <cellStyle name="1_단가조사표_소각수내역서" xfId="3951" xr:uid="{00000000-0005-0000-0000-0000670F0000}"/>
    <cellStyle name="1_단가조사표_소각수목2" xfId="3952" xr:uid="{00000000-0005-0000-0000-0000680F0000}"/>
    <cellStyle name="1_단가조사표_수량산출서 (2)" xfId="3953" xr:uid="{00000000-0005-0000-0000-0000690F0000}"/>
    <cellStyle name="1_단가조사표_엑스포~1" xfId="3954" xr:uid="{00000000-0005-0000-0000-00006A0F0000}"/>
    <cellStyle name="1_단가조사표_엑스포한빛1" xfId="3955" xr:uid="{00000000-0005-0000-0000-00006B0F0000}"/>
    <cellStyle name="1_단가조사표_여객,교통센타710" xfId="3956" xr:uid="{00000000-0005-0000-0000-00006C0F0000}"/>
    <cellStyle name="1_단가조사표_여객터미널331" xfId="3957" xr:uid="{00000000-0005-0000-0000-00006D0F0000}"/>
    <cellStyle name="1_단가조사표_여객터미널513" xfId="3958" xr:uid="{00000000-0005-0000-0000-00006E0F0000}"/>
    <cellStyle name="1_단가조사표_여객터미널629" xfId="3959" xr:uid="{00000000-0005-0000-0000-00006F0F0000}"/>
    <cellStyle name="1_단가조사표_외곽도로616" xfId="3960" xr:uid="{00000000-0005-0000-0000-0000700F0000}"/>
    <cellStyle name="1_단가조사표_원가계~1" xfId="3961" xr:uid="{00000000-0005-0000-0000-0000710F0000}"/>
    <cellStyle name="1_단가조사표_유기질" xfId="3962" xr:uid="{00000000-0005-0000-0000-0000720F0000}"/>
    <cellStyle name="1_단가조사표_자재조서 (2)" xfId="3963" xr:uid="{00000000-0005-0000-0000-0000730F0000}"/>
    <cellStyle name="1_단가조사표_총괄내역" xfId="3964" xr:uid="{00000000-0005-0000-0000-0000740F0000}"/>
    <cellStyle name="1_단가조사표_총괄내역 (2)" xfId="3965" xr:uid="{00000000-0005-0000-0000-0000750F0000}"/>
    <cellStyle name="1_단가조사표_터미널도로403" xfId="3966" xr:uid="{00000000-0005-0000-0000-0000760F0000}"/>
    <cellStyle name="1_단가조사표_터미널도로429" xfId="3967" xr:uid="{00000000-0005-0000-0000-0000770F0000}"/>
    <cellStyle name="1_단가조사표_포장일위" xfId="3968" xr:uid="{00000000-0005-0000-0000-0000780F0000}"/>
    <cellStyle name="1_설변최종내역(030627)" xfId="3969" xr:uid="{00000000-0005-0000-0000-0000790F0000}"/>
    <cellStyle name="1_수변전작업(12.17)" xfId="3970" xr:uid="{00000000-0005-0000-0000-00007A0F0000}"/>
    <cellStyle name="1_종합(0303012)" xfId="3971" xr:uid="{00000000-0005-0000-0000-00007B0F0000}"/>
    <cellStyle name="1_지수검토" xfId="3972" xr:uid="{00000000-0005-0000-0000-00007C0F0000}"/>
    <cellStyle name="1_진천헬기격납고전기공사(지수검토)" xfId="3973" xr:uid="{00000000-0005-0000-0000-00007D0F0000}"/>
    <cellStyle name="1_충청남도평생교육회관신축공사" xfId="3974" xr:uid="{00000000-0005-0000-0000-00007E0F0000}"/>
    <cellStyle name="1_측선추가가선(총체-FCR)내륙화물(최종)" xfId="3975" xr:uid="{00000000-0005-0000-0000-00007F0F0000}"/>
    <cellStyle name="1_통신_작업" xfId="3976" xr:uid="{00000000-0005-0000-0000-0000800F0000}"/>
    <cellStyle name="1_평화의댐전기공사(030701)수정분" xfId="3977" xr:uid="{00000000-0005-0000-0000-0000810F0000}"/>
    <cellStyle name="1_협조전" xfId="3978" xr:uid="{00000000-0005-0000-0000-0000820F0000}"/>
    <cellStyle name="1_호남선두계역ES" xfId="3979" xr:uid="{00000000-0005-0000-0000-0000830F0000}"/>
    <cellStyle name="11" xfId="3980" xr:uid="{00000000-0005-0000-0000-0000840F0000}"/>
    <cellStyle name="111" xfId="3981" xr:uid="{00000000-0005-0000-0000-0000850F0000}"/>
    <cellStyle name="18" xfId="3982" xr:uid="{00000000-0005-0000-0000-0000860F0000}"/>
    <cellStyle name="19990216" xfId="3983" xr:uid="{00000000-0005-0000-0000-0000870F0000}"/>
    <cellStyle name="¹e" xfId="3984" xr:uid="{00000000-0005-0000-0000-0000880F0000}"/>
    <cellStyle name="¹e 2" xfId="3985" xr:uid="{00000000-0005-0000-0000-0000890F0000}"/>
    <cellStyle name="¹eº" xfId="3986" xr:uid="{00000000-0005-0000-0000-00008A0F0000}"/>
    <cellStyle name="¹éº" xfId="3987" xr:uid="{00000000-0005-0000-0000-00008B0F0000}"/>
    <cellStyle name="¹éºÐÀ²_¿îÀüÀÚ±Ý" xfId="3988" xr:uid="{00000000-0005-0000-0000-00008C0F0000}"/>
    <cellStyle name="1월" xfId="3989" xr:uid="{00000000-0005-0000-0000-00008D0F0000}"/>
    <cellStyle name="2" xfId="3990" xr:uid="{00000000-0005-0000-0000-00008E0F0000}"/>
    <cellStyle name="2)" xfId="3991" xr:uid="{00000000-0005-0000-0000-00008F0F0000}"/>
    <cellStyle name="2_laroux" xfId="3992" xr:uid="{00000000-0005-0000-0000-0000900F0000}"/>
    <cellStyle name="2_laroux_ATC-YOON1" xfId="3993" xr:uid="{00000000-0005-0000-0000-0000910F0000}"/>
    <cellStyle name="2_단가조사표" xfId="3994" xr:uid="{00000000-0005-0000-0000-0000920F0000}"/>
    <cellStyle name="2_단가조사표_1011소각" xfId="3995" xr:uid="{00000000-0005-0000-0000-0000930F0000}"/>
    <cellStyle name="2_단가조사표_1113교~1" xfId="3996" xr:uid="{00000000-0005-0000-0000-0000940F0000}"/>
    <cellStyle name="2_단가조사표_121내역" xfId="3997" xr:uid="{00000000-0005-0000-0000-0000950F0000}"/>
    <cellStyle name="2_단가조사표_객토량" xfId="3998" xr:uid="{00000000-0005-0000-0000-0000960F0000}"/>
    <cellStyle name="2_단가조사표_교통센~1" xfId="3999" xr:uid="{00000000-0005-0000-0000-0000970F0000}"/>
    <cellStyle name="2_단가조사표_교통센터412" xfId="4000" xr:uid="{00000000-0005-0000-0000-0000980F0000}"/>
    <cellStyle name="2_단가조사표_교통수" xfId="4001" xr:uid="{00000000-0005-0000-0000-0000990F0000}"/>
    <cellStyle name="2_단가조사표_교통수량산출서" xfId="4002" xr:uid="{00000000-0005-0000-0000-00009A0F0000}"/>
    <cellStyle name="2_단가조사표_구조물대가 (2)" xfId="4003" xr:uid="{00000000-0005-0000-0000-00009B0F0000}"/>
    <cellStyle name="2_단가조사표_내역서 (2)" xfId="4004" xr:uid="{00000000-0005-0000-0000-00009C0F0000}"/>
    <cellStyle name="2_단가조사표_대전관저지구" xfId="4005" xr:uid="{00000000-0005-0000-0000-00009D0F0000}"/>
    <cellStyle name="2_단가조사표_동측지~1" xfId="4006" xr:uid="{00000000-0005-0000-0000-00009E0F0000}"/>
    <cellStyle name="2_단가조사표_동측지원422" xfId="4007" xr:uid="{00000000-0005-0000-0000-00009F0F0000}"/>
    <cellStyle name="2_단가조사표_동측지원512" xfId="4008" xr:uid="{00000000-0005-0000-0000-0000A00F0000}"/>
    <cellStyle name="2_단가조사표_동측지원524" xfId="4009" xr:uid="{00000000-0005-0000-0000-0000A10F0000}"/>
    <cellStyle name="2_단가조사표_동측지원709" xfId="4010" xr:uid="{00000000-0005-0000-0000-0000A20F0000}"/>
    <cellStyle name="2_단가조사표_부대422" xfId="4011" xr:uid="{00000000-0005-0000-0000-0000A30F0000}"/>
    <cellStyle name="2_단가조사표_부대시설" xfId="4012" xr:uid="{00000000-0005-0000-0000-0000A40F0000}"/>
    <cellStyle name="2_단가조사표_소각수~1" xfId="4013" xr:uid="{00000000-0005-0000-0000-0000A50F0000}"/>
    <cellStyle name="2_단가조사표_소각수내역서" xfId="4014" xr:uid="{00000000-0005-0000-0000-0000A60F0000}"/>
    <cellStyle name="2_단가조사표_소각수목2" xfId="4015" xr:uid="{00000000-0005-0000-0000-0000A70F0000}"/>
    <cellStyle name="2_단가조사표_수량산출서 (2)" xfId="4016" xr:uid="{00000000-0005-0000-0000-0000A80F0000}"/>
    <cellStyle name="2_단가조사표_엑스포~1" xfId="4017" xr:uid="{00000000-0005-0000-0000-0000A90F0000}"/>
    <cellStyle name="2_단가조사표_엑스포한빛1" xfId="4018" xr:uid="{00000000-0005-0000-0000-0000AA0F0000}"/>
    <cellStyle name="2_단가조사표_여객,교통센타710" xfId="4019" xr:uid="{00000000-0005-0000-0000-0000AB0F0000}"/>
    <cellStyle name="2_단가조사표_여객터미널331" xfId="4020" xr:uid="{00000000-0005-0000-0000-0000AC0F0000}"/>
    <cellStyle name="2_단가조사표_여객터미널513" xfId="4021" xr:uid="{00000000-0005-0000-0000-0000AD0F0000}"/>
    <cellStyle name="2_단가조사표_여객터미널629" xfId="4022" xr:uid="{00000000-0005-0000-0000-0000AE0F0000}"/>
    <cellStyle name="2_단가조사표_외곽도로616" xfId="4023" xr:uid="{00000000-0005-0000-0000-0000AF0F0000}"/>
    <cellStyle name="2_단가조사표_원가계~1" xfId="4024" xr:uid="{00000000-0005-0000-0000-0000B00F0000}"/>
    <cellStyle name="2_단가조사표_유기질" xfId="4025" xr:uid="{00000000-0005-0000-0000-0000B10F0000}"/>
    <cellStyle name="2_단가조사표_자재조서 (2)" xfId="4026" xr:uid="{00000000-0005-0000-0000-0000B20F0000}"/>
    <cellStyle name="2_단가조사표_총괄내역" xfId="4027" xr:uid="{00000000-0005-0000-0000-0000B30F0000}"/>
    <cellStyle name="2_단가조사표_총괄내역 (2)" xfId="4028" xr:uid="{00000000-0005-0000-0000-0000B40F0000}"/>
    <cellStyle name="2_단가조사표_터미널도로403" xfId="4029" xr:uid="{00000000-0005-0000-0000-0000B50F0000}"/>
    <cellStyle name="2_단가조사표_터미널도로429" xfId="4030" xr:uid="{00000000-0005-0000-0000-0000B60F0000}"/>
    <cellStyle name="2_단가조사표_포장일위" xfId="4031" xr:uid="{00000000-0005-0000-0000-0000B70F0000}"/>
    <cellStyle name="20% - 강조색1 2" xfId="4032" xr:uid="{00000000-0005-0000-0000-0000B80F0000}"/>
    <cellStyle name="20% - 강조색2 2" xfId="4033" xr:uid="{00000000-0005-0000-0000-0000B90F0000}"/>
    <cellStyle name="20% - 강조색3 2" xfId="4034" xr:uid="{00000000-0005-0000-0000-0000BA0F0000}"/>
    <cellStyle name="20% - 강조색4 2" xfId="4035" xr:uid="{00000000-0005-0000-0000-0000BB0F0000}"/>
    <cellStyle name="20% - 강조색5 2" xfId="4036" xr:uid="{00000000-0005-0000-0000-0000BC0F0000}"/>
    <cellStyle name="20% - 강조색6 2" xfId="4037" xr:uid="{00000000-0005-0000-0000-0000BD0F0000}"/>
    <cellStyle name="2자리" xfId="4038" xr:uid="{00000000-0005-0000-0000-0000BE0F0000}"/>
    <cellStyle name="³?A￥" xfId="4039" xr:uid="{00000000-0005-0000-0000-0000BF0F0000}"/>
    <cellStyle name="³?A￥ 2" xfId="4040" xr:uid="{00000000-0005-0000-0000-0000C00F0000}"/>
    <cellStyle name="³¯Â¥" xfId="4041" xr:uid="{00000000-0005-0000-0000-0000C10F0000}"/>
    <cellStyle name="40% - 강조색1 2" xfId="4042" xr:uid="{00000000-0005-0000-0000-0000C20F0000}"/>
    <cellStyle name="40% - 강조색2 2" xfId="4043" xr:uid="{00000000-0005-0000-0000-0000C30F0000}"/>
    <cellStyle name="40% - 강조색3 2" xfId="4044" xr:uid="{00000000-0005-0000-0000-0000C40F0000}"/>
    <cellStyle name="40% - 강조색4 2" xfId="4045" xr:uid="{00000000-0005-0000-0000-0000C50F0000}"/>
    <cellStyle name="40% - 강조색5 2" xfId="4046" xr:uid="{00000000-0005-0000-0000-0000C60F0000}"/>
    <cellStyle name="40% - 강조색6 2" xfId="4047" xr:uid="{00000000-0005-0000-0000-0000C70F0000}"/>
    <cellStyle name="౪ڌ_x0010__x0001_ဠ" xfId="4048" xr:uid="{00000000-0005-0000-0000-0000C80F0000}"/>
    <cellStyle name="60" xfId="4049" xr:uid="{00000000-0005-0000-0000-0000C90F0000}"/>
    <cellStyle name="60% - 강조색1 2" xfId="4050" xr:uid="{00000000-0005-0000-0000-0000CA0F0000}"/>
    <cellStyle name="60% - 강조색2 2" xfId="4051" xr:uid="{00000000-0005-0000-0000-0000CB0F0000}"/>
    <cellStyle name="60% - 강조색3 2" xfId="4052" xr:uid="{00000000-0005-0000-0000-0000CC0F0000}"/>
    <cellStyle name="60% - 강조색4 2" xfId="4053" xr:uid="{00000000-0005-0000-0000-0000CD0F0000}"/>
    <cellStyle name="60% - 강조색5 2" xfId="4054" xr:uid="{00000000-0005-0000-0000-0000CE0F0000}"/>
    <cellStyle name="60% - 강조색6 2" xfId="4055" xr:uid="{00000000-0005-0000-0000-0000CF0F0000}"/>
    <cellStyle name="_x0014_7." xfId="4056" xr:uid="{00000000-0005-0000-0000-0000D00F0000}"/>
    <cellStyle name="A" xfId="4057" xr:uid="{00000000-0005-0000-0000-0000D10F0000}"/>
    <cellStyle name="A 2" xfId="4058" xr:uid="{00000000-0005-0000-0000-0000D20F0000}"/>
    <cellStyle name="Ā _x0010_က랐_xdc01_땯_x0001_" xfId="4059" xr:uid="{00000000-0005-0000-0000-0000D30F0000}"/>
    <cellStyle name="A_000-1" xfId="4060" xr:uid="{00000000-0005-0000-0000-0000D40F0000}"/>
    <cellStyle name="A_051010-이국재" xfId="4061" xr:uid="{00000000-0005-0000-0000-0000D50F0000}"/>
    <cellStyle name="A_060504-한화 예가" xfId="4062" xr:uid="{00000000-0005-0000-0000-0000D60F0000}"/>
    <cellStyle name="A_080924-견적서-01" xfId="4063" xr:uid="{00000000-0005-0000-0000-0000D70F0000}"/>
    <cellStyle name="A_Book1" xfId="4064" xr:uid="{00000000-0005-0000-0000-0000D80F0000}"/>
    <cellStyle name="A_FKL 견적 내역서" xfId="4065" xr:uid="{00000000-0005-0000-0000-0000D90F0000}"/>
    <cellStyle name="A_FKL 견적 내역서_0809" xfId="4066" xr:uid="{00000000-0005-0000-0000-0000DA0F0000}"/>
    <cellStyle name="A_FKL 견적 내역서_0916" xfId="4067" xr:uid="{00000000-0005-0000-0000-0000DB0F0000}"/>
    <cellStyle name="A_견적서(D.H)" xfId="4068" xr:uid="{00000000-0005-0000-0000-0000DC0F0000}"/>
    <cellStyle name="A_견적서(공조)" xfId="4069" xr:uid="{00000000-0005-0000-0000-0000DD0F0000}"/>
    <cellStyle name="A_견적서양식-1" xfId="4070" xr:uid="{00000000-0005-0000-0000-0000DE0F0000}"/>
    <cellStyle name="A_견적서양식-UPS-맥스컴-0728" xfId="4071" xr:uid="{00000000-0005-0000-0000-0000DF0F0000}"/>
    <cellStyle name="A_내역서" xfId="4072" xr:uid="{00000000-0005-0000-0000-0000E00F0000}"/>
    <cellStyle name="A_내역서(FMS_SMS)" xfId="4073" xr:uid="{00000000-0005-0000-0000-0000E10F0000}"/>
    <cellStyle name="A_복사본 복사본 삼원-가격제안서(기반설비구축)-공조" xfId="4074" xr:uid="{00000000-0005-0000-0000-0000E20F0000}"/>
    <cellStyle name="A_복사본 삼원-가격제안서(기반설비구축)-공조" xfId="4075" xr:uid="{00000000-0005-0000-0000-0000E30F0000}"/>
    <cellStyle name="A_사진대지" xfId="4076" xr:uid="{00000000-0005-0000-0000-0000E40F0000}"/>
    <cellStyle name="A_삼원-가격제안서(기반설비구축)-이차장" xfId="4077" xr:uid="{00000000-0005-0000-0000-0000E50F0000}"/>
    <cellStyle name="A_소방견적" xfId="4078" xr:uid="{00000000-0005-0000-0000-0000E60F0000}"/>
    <cellStyle name="A_이중마루 내역 및 물량산출서" xfId="4079" xr:uid="{00000000-0005-0000-0000-0000E70F0000}"/>
    <cellStyle name="A_이중마루내역서" xfId="4080" xr:uid="{00000000-0005-0000-0000-0000E80F0000}"/>
    <cellStyle name="A_총괄" xfId="4081" xr:uid="{00000000-0005-0000-0000-0000E90F0000}"/>
    <cellStyle name="A¡§¡ⓒ¡E¡þ¡EO [0]_¡§uc¡§oA " xfId="4082" xr:uid="{00000000-0005-0000-0000-0000EA0F0000}"/>
    <cellStyle name="A¡§¡ⓒ¡E¡þ¡EO_¡§uc¡§oA " xfId="4083" xr:uid="{00000000-0005-0000-0000-0000EB0F0000}"/>
    <cellStyle name="A¨" xfId="4084" xr:uid="{00000000-0005-0000-0000-0000EC0F0000}"/>
    <cellStyle name="A¨­￠￢￠O [0]_ ¨￢n￠￢n¨￢¡Æ ￠?u¨￢¡Æ¡¾a¨uu " xfId="4085" xr:uid="{00000000-0005-0000-0000-0000ED0F0000}"/>
    <cellStyle name="A¨­¢¬¢Ò [0]_¨úc¨öA " xfId="4086" xr:uid="{00000000-0005-0000-0000-0000EE0F0000}"/>
    <cellStyle name="A¨­￠￢￠O [0]_3￠?u¨uoAⓒ÷ " xfId="4087" xr:uid="{00000000-0005-0000-0000-0000EF0F0000}"/>
    <cellStyle name="A¨­¢¬¢Ò [0]_4PART " xfId="4088" xr:uid="{00000000-0005-0000-0000-0000F00F0000}"/>
    <cellStyle name="A¨­￠￢￠O [0]_A|A￠O1¨￢I1¡Æu CoEⓒ÷ " xfId="4089" xr:uid="{00000000-0005-0000-0000-0000F10F0000}"/>
    <cellStyle name="A¨­¢¬¢Ò [0]_C¡Æ¢¬n¨¬¡Æ " xfId="4090" xr:uid="{00000000-0005-0000-0000-0000F20F0000}"/>
    <cellStyle name="A¨­￠￢￠O [0]_ⓒoⓒ¡A¨o¨￢R " xfId="4091" xr:uid="{00000000-0005-0000-0000-0000F30F0000}"/>
    <cellStyle name="A¨­￠￢￠O_ ¨￢n￠￢n¨￢¡Æ ￠?u¨￢¡Æ¡¾a¨uu " xfId="4092" xr:uid="{00000000-0005-0000-0000-0000F40F0000}"/>
    <cellStyle name="A¨­¢¬¢Ò_¨úc¨öA " xfId="4093" xr:uid="{00000000-0005-0000-0000-0000F50F0000}"/>
    <cellStyle name="A¨­￠￢￠O_3￠?u¨uoAⓒ÷ " xfId="4094" xr:uid="{00000000-0005-0000-0000-0000F60F0000}"/>
    <cellStyle name="A¨­¢¬¢Ò_95©øaAN¡Æy¨ùo¡¤R " xfId="4095" xr:uid="{00000000-0005-0000-0000-0000F70F0000}"/>
    <cellStyle name="A¨­￠￢￠O_A|A￠O1¨￢I1¡Æu CoEⓒ÷ " xfId="4096" xr:uid="{00000000-0005-0000-0000-0000F80F0000}"/>
    <cellStyle name="A¨­¢¬¢Ò_C¡Æ¢¬n¨¬¡Æ " xfId="4097" xr:uid="{00000000-0005-0000-0000-0000F90F0000}"/>
    <cellStyle name="A¨­￠￢￠O_ⓒoⓒ¡A¨o¨￢R " xfId="4098" xr:uid="{00000000-0005-0000-0000-0000FA0F0000}"/>
    <cellStyle name="A￠R¡×￠R¨I￠RE￠Rⓒ­￠REO [0]_INQUIRY ￠RE?￠RIi￠R¡×u¡ERAA¡§I￠Rⓒ­A¡§I¡§¡I " xfId="4099" xr:uid="{00000000-0005-0000-0000-0000FB0F0000}"/>
    <cellStyle name="A￠R¡×￠R¨I￠RE￠Rⓒ­￠REO_INQUIRY ￠RE?￠RIi￠R¡×u¡ERAA¡§I￠Rⓒ­A¡§I¡§¡I " xfId="4100" xr:uid="{00000000-0005-0000-0000-0000FC0F0000}"/>
    <cellStyle name="Äåíåæíûé [0]_PERSONAL" xfId="4101" xr:uid="{00000000-0005-0000-0000-0000FD0F0000}"/>
    <cellStyle name="Äåíåæíûé_PERSONAL" xfId="4102" xr:uid="{00000000-0005-0000-0000-0000FE0F0000}"/>
    <cellStyle name="Aⓒ" xfId="4103" xr:uid="{00000000-0005-0000-0000-0000FF0F0000}"/>
    <cellStyle name="Aⓒ 2" xfId="4104" xr:uid="{00000000-0005-0000-0000-000000100000}"/>
    <cellStyle name="Aⓒ­￠￢￠" xfId="4105" xr:uid="{00000000-0005-0000-0000-000001100000}"/>
    <cellStyle name="Ae" xfId="4106" xr:uid="{00000000-0005-0000-0000-000002100000}"/>
    <cellStyle name="Åë" xfId="4107" xr:uid="{00000000-0005-0000-0000-000003100000}"/>
    <cellStyle name="Ae 2" xfId="4108" xr:uid="{00000000-0005-0000-0000-000004100000}"/>
    <cellStyle name="Ae 3" xfId="4109" xr:uid="{00000000-0005-0000-0000-000005100000}"/>
    <cellStyle name="Ae 4" xfId="4110" xr:uid="{00000000-0005-0000-0000-000006100000}"/>
    <cellStyle name="Ae 5" xfId="4111" xr:uid="{00000000-0005-0000-0000-000007100000}"/>
    <cellStyle name="Ae_000-1" xfId="4112" xr:uid="{00000000-0005-0000-0000-000008100000}"/>
    <cellStyle name="Åë_000-1" xfId="4113" xr:uid="{00000000-0005-0000-0000-000009100000}"/>
    <cellStyle name="Ae_051010-이국재" xfId="4114" xr:uid="{00000000-0005-0000-0000-00000A100000}"/>
    <cellStyle name="Åë_051010-이국재" xfId="4115" xr:uid="{00000000-0005-0000-0000-00000B100000}"/>
    <cellStyle name="Ae_060504-한화 예가" xfId="4116" xr:uid="{00000000-0005-0000-0000-00000C100000}"/>
    <cellStyle name="Åë_060504-한화 예가" xfId="4117" xr:uid="{00000000-0005-0000-0000-00000D100000}"/>
    <cellStyle name="Ae_080924-견적서-01" xfId="4118" xr:uid="{00000000-0005-0000-0000-00000E100000}"/>
    <cellStyle name="Åë_080924-견적서-01" xfId="4119" xr:uid="{00000000-0005-0000-0000-00000F100000}"/>
    <cellStyle name="Ae_FKL 견적 내역서" xfId="4120" xr:uid="{00000000-0005-0000-0000-000010100000}"/>
    <cellStyle name="Åë_FKL 견적 내역서" xfId="4121" xr:uid="{00000000-0005-0000-0000-000011100000}"/>
    <cellStyle name="Ae_FKL 견적 내역서_0809" xfId="4122" xr:uid="{00000000-0005-0000-0000-000012100000}"/>
    <cellStyle name="Åë_FKL 견적 내역서_0809" xfId="4123" xr:uid="{00000000-0005-0000-0000-000013100000}"/>
    <cellStyle name="Ae_FKL 견적 내역서_0916" xfId="4124" xr:uid="{00000000-0005-0000-0000-000014100000}"/>
    <cellStyle name="Åë_FKL 견적 내역서_0916" xfId="4125" xr:uid="{00000000-0005-0000-0000-000015100000}"/>
    <cellStyle name="Ae_견적서(D.H)" xfId="4126" xr:uid="{00000000-0005-0000-0000-000016100000}"/>
    <cellStyle name="Åë_견적서(D.H)" xfId="4127" xr:uid="{00000000-0005-0000-0000-000017100000}"/>
    <cellStyle name="Ae_견적서(공조)" xfId="4128" xr:uid="{00000000-0005-0000-0000-000018100000}"/>
    <cellStyle name="Åë_견적서(공조)" xfId="4129" xr:uid="{00000000-0005-0000-0000-000019100000}"/>
    <cellStyle name="Ae_견적서양식-1" xfId="4130" xr:uid="{00000000-0005-0000-0000-00001A100000}"/>
    <cellStyle name="Åë_견적서양식-1" xfId="4131" xr:uid="{00000000-0005-0000-0000-00001B100000}"/>
    <cellStyle name="Ae_견적서양식-UPS-맥스컴-0728" xfId="4132" xr:uid="{00000000-0005-0000-0000-00001C100000}"/>
    <cellStyle name="Åë_견적서양식-UPS-맥스컴-0728" xfId="4133" xr:uid="{00000000-0005-0000-0000-00001D100000}"/>
    <cellStyle name="Ae_내역서" xfId="4134" xr:uid="{00000000-0005-0000-0000-00001E100000}"/>
    <cellStyle name="Åë_내역서" xfId="4135" xr:uid="{00000000-0005-0000-0000-00001F100000}"/>
    <cellStyle name="Ae_내역서(FMS_SMS)" xfId="4136" xr:uid="{00000000-0005-0000-0000-000020100000}"/>
    <cellStyle name="Åë_내역서(FMS_SMS)" xfId="4137" xr:uid="{00000000-0005-0000-0000-000021100000}"/>
    <cellStyle name="Ae_복사본 복사본 삼원-가격제안서(기반설비구축)-공조" xfId="4138" xr:uid="{00000000-0005-0000-0000-000022100000}"/>
    <cellStyle name="Åë_복사본 복사본 삼원-가격제안서(기반설비구축)-공조" xfId="4139" xr:uid="{00000000-0005-0000-0000-000023100000}"/>
    <cellStyle name="Ae_복사본 삼원-가격제안서(기반설비구축)-공조" xfId="4140" xr:uid="{00000000-0005-0000-0000-000024100000}"/>
    <cellStyle name="Åë_복사본 삼원-가격제안서(기반설비구축)-공조" xfId="4141" xr:uid="{00000000-0005-0000-0000-000025100000}"/>
    <cellStyle name="Ae_삼원-가격제안서(기반설비구축)-이차장" xfId="4142" xr:uid="{00000000-0005-0000-0000-000026100000}"/>
    <cellStyle name="Åë_삼원-가격제안서(기반설비구축)-이차장" xfId="4143" xr:uid="{00000000-0005-0000-0000-000027100000}"/>
    <cellStyle name="Ae_소방견적" xfId="4144" xr:uid="{00000000-0005-0000-0000-000028100000}"/>
    <cellStyle name="Åë_소방견적" xfId="4145" xr:uid="{00000000-0005-0000-0000-000029100000}"/>
    <cellStyle name="Ae_이중마루 내역 및 물량산출서" xfId="4146" xr:uid="{00000000-0005-0000-0000-00002A100000}"/>
    <cellStyle name="Åë_이중마루 내역 및 물량산출서" xfId="4147" xr:uid="{00000000-0005-0000-0000-00002B100000}"/>
    <cellStyle name="Ae_이중마루내역서" xfId="4148" xr:uid="{00000000-0005-0000-0000-00002C100000}"/>
    <cellStyle name="Åë_이중마루내역서" xfId="4149" xr:uid="{00000000-0005-0000-0000-00002D100000}"/>
    <cellStyle name="Ae_총괄" xfId="4150" xr:uid="{00000000-0005-0000-0000-00002E100000}"/>
    <cellStyle name="Åë_총괄" xfId="4151" xr:uid="{00000000-0005-0000-0000-00002F100000}"/>
    <cellStyle name="Aee" xfId="4152" xr:uid="{00000000-0005-0000-0000-000030100000}"/>
    <cellStyle name="Aee­ " xfId="4153" xr:uid="{00000000-0005-0000-0000-000031100000}"/>
    <cellStyle name="Aee­  2" xfId="4154" xr:uid="{00000000-0005-0000-0000-000032100000}"/>
    <cellStyle name="Aee­ [" xfId="4155" xr:uid="{00000000-0005-0000-0000-000033100000}"/>
    <cellStyle name="Åëè­ [" xfId="4156" xr:uid="{00000000-0005-0000-0000-000034100000}"/>
    <cellStyle name="AeE­ [0]_ 2ÆAAþº° " xfId="4157" xr:uid="{00000000-0005-0000-0000-000035100000}"/>
    <cellStyle name="ÅëÈ­ [0]_(1.Åä)" xfId="4158" xr:uid="{00000000-0005-0000-0000-000036100000}"/>
    <cellStyle name="AeE­ [0]_´e¿UCN¹R°ø¹R " xfId="4159" xr:uid="{00000000-0005-0000-0000-000037100000}"/>
    <cellStyle name="ÅëÈ­ [0]_¸ðÇü¸·" xfId="4160" xr:uid="{00000000-0005-0000-0000-000038100000}"/>
    <cellStyle name="AeE­ [0]_¸n·I-±a°e_AIA§-es2A÷" xfId="4161" xr:uid="{00000000-0005-0000-0000-000039100000}"/>
    <cellStyle name="ÅëÈ­ [0]_¸ñ·Ï-±â°è_ÀÏÀ§-es2Â÷" xfId="4162" xr:uid="{00000000-0005-0000-0000-00003A100000}"/>
    <cellStyle name="AeE­ [0]_¸n-E?" xfId="4163" xr:uid="{00000000-0005-0000-0000-00003B100000}"/>
    <cellStyle name="ÅëÈ­ [0]_¸ñ-È¯" xfId="4164" xr:uid="{00000000-0005-0000-0000-00003C100000}"/>
    <cellStyle name="AeE­ [0]_¿­¸° INT" xfId="4165" xr:uid="{00000000-0005-0000-0000-00003D100000}"/>
    <cellStyle name="ÅëÈ­ [0]_±â°è-¸ñ·Ï" xfId="4166" xr:uid="{00000000-0005-0000-0000-00003E100000}"/>
    <cellStyle name="AeE­ [0]_±a°e¼³ºn-AIA§¸n·I " xfId="4167" xr:uid="{00000000-0005-0000-0000-00003F100000}"/>
    <cellStyle name="ÅëÈ­ [0]_±â°è¼³ºñ-ÀÏÀ§¸ñ·Ï " xfId="4168" xr:uid="{00000000-0005-0000-0000-000040100000}"/>
    <cellStyle name="AeE­ [0]_°ø≫cºn¿¹≫e¼­" xfId="4169" xr:uid="{00000000-0005-0000-0000-000041100000}"/>
    <cellStyle name="ÅëÈ­ [0]_°ü¸®Ç×¸ñ_¾÷Á¾º° " xfId="4170" xr:uid="{00000000-0005-0000-0000-000042100000}"/>
    <cellStyle name="AeE­ [0]_0123" xfId="4171" xr:uid="{00000000-0005-0000-0000-000043100000}"/>
    <cellStyle name="ÅëÈ­ [0]_¾÷Á¾º° " xfId="4172" xr:uid="{00000000-0005-0000-0000-000044100000}"/>
    <cellStyle name="AeE­ [0]_¾c½A " xfId="4173" xr:uid="{00000000-0005-0000-0000-000045100000}"/>
    <cellStyle name="ÅëÈ­ [0]_¹æÀ½º® " xfId="4174" xr:uid="{00000000-0005-0000-0000-000046100000}"/>
    <cellStyle name="AeE­ [0]_4PART " xfId="4175" xr:uid="{00000000-0005-0000-0000-000047100000}"/>
    <cellStyle name="ÅëÈ­ [0]_Á¦Á¶1ºÎ1°ú ÇöÈ² " xfId="4176" xr:uid="{00000000-0005-0000-0000-000048100000}"/>
    <cellStyle name="AeE­ [0]_A¾CO½A¼³ " xfId="4177" xr:uid="{00000000-0005-0000-0000-000049100000}"/>
    <cellStyle name="ÅëÈ­ [0]_ÀÏ-±â" xfId="4178" xr:uid="{00000000-0005-0000-0000-00004A100000}"/>
    <cellStyle name="AeE­ [0]_AIA§-es2A÷" xfId="4179" xr:uid="{00000000-0005-0000-0000-00004B100000}"/>
    <cellStyle name="ÅëÈ­ [0]_ÀÏÀ§-es2Â÷" xfId="4180" xr:uid="{00000000-0005-0000-0000-00004C100000}"/>
    <cellStyle name="AeE­ [0]_AMT " xfId="4181" xr:uid="{00000000-0005-0000-0000-00004D100000}"/>
    <cellStyle name="ÅëÈ­ [0]_Áý°èÇ¥°ÇÃàºÐ" xfId="4182" xr:uid="{00000000-0005-0000-0000-00004E100000}"/>
    <cellStyle name="AeE­ [0]_BOM°eAa" xfId="4183" xr:uid="{00000000-0005-0000-0000-00004F100000}"/>
    <cellStyle name="ÅëÈ­ [0]_BOM°èÀå" xfId="4184" xr:uid="{00000000-0005-0000-0000-000050100000}"/>
    <cellStyle name="AeE­ [0]_INQUIRY ¿μ¾÷AßAø " xfId="4185" xr:uid="{00000000-0005-0000-0000-000051100000}"/>
    <cellStyle name="ÅëÈ­ [0]_laroux" xfId="4186" xr:uid="{00000000-0005-0000-0000-000052100000}"/>
    <cellStyle name="AeE­ [0]_laroux_1" xfId="4187" xr:uid="{00000000-0005-0000-0000-000053100000}"/>
    <cellStyle name="ÅëÈ­ [0]_laroux_1" xfId="4188" xr:uid="{00000000-0005-0000-0000-000054100000}"/>
    <cellStyle name="AeE­ [0]_laroux_2" xfId="4189" xr:uid="{00000000-0005-0000-0000-000055100000}"/>
    <cellStyle name="ÅëÈ­ [0]_laroux_2" xfId="4190" xr:uid="{00000000-0005-0000-0000-000056100000}"/>
    <cellStyle name="AeE­ [0]_º≫¼± ±æ¾i±uºI ¼o·R Ay°eC￥ " xfId="4191" xr:uid="{00000000-0005-0000-0000-000057100000}"/>
    <cellStyle name="ÅëÈ­ [0]_RESULTS" xfId="4192" xr:uid="{00000000-0005-0000-0000-000058100000}"/>
    <cellStyle name="Aee­ _000-1" xfId="4193" xr:uid="{00000000-0005-0000-0000-000059100000}"/>
    <cellStyle name="AeE­_ 2ÆAAþº° " xfId="4194" xr:uid="{00000000-0005-0000-0000-00005A100000}"/>
    <cellStyle name="ÅëÈ­_(1.Åä)" xfId="4195" xr:uid="{00000000-0005-0000-0000-00005B100000}"/>
    <cellStyle name="AeE­_´e¿UCN¹R°ø¹R " xfId="4196" xr:uid="{00000000-0005-0000-0000-00005C100000}"/>
    <cellStyle name="ÅëÈ­_¸ðÇü¸·" xfId="4197" xr:uid="{00000000-0005-0000-0000-00005D100000}"/>
    <cellStyle name="AeE­_¸n·I-±a°e_AIA§-es2A÷" xfId="4198" xr:uid="{00000000-0005-0000-0000-00005E100000}"/>
    <cellStyle name="ÅëÈ­_¸ñ·Ï-±â°è_ÀÏÀ§-es2Â÷" xfId="4199" xr:uid="{00000000-0005-0000-0000-00005F100000}"/>
    <cellStyle name="AeE­_¸n-E?" xfId="4200" xr:uid="{00000000-0005-0000-0000-000060100000}"/>
    <cellStyle name="ÅëÈ­_¸ñ-È¯" xfId="4201" xr:uid="{00000000-0005-0000-0000-000061100000}"/>
    <cellStyle name="AeE­_¿­¸° INT" xfId="4202" xr:uid="{00000000-0005-0000-0000-000062100000}"/>
    <cellStyle name="ÅëÈ­_±â°è-¸ñ·Ï" xfId="4203" xr:uid="{00000000-0005-0000-0000-000063100000}"/>
    <cellStyle name="AeE­_±a°e¼³ºn-AIA§¸n·I " xfId="4204" xr:uid="{00000000-0005-0000-0000-000064100000}"/>
    <cellStyle name="ÅëÈ­_±â°è¼³ºñ-ÀÏÀ§¸ñ·Ï " xfId="4205" xr:uid="{00000000-0005-0000-0000-000065100000}"/>
    <cellStyle name="AeE­_°ø≫cºn¿¹≫e¼­" xfId="4206" xr:uid="{00000000-0005-0000-0000-000066100000}"/>
    <cellStyle name="ÅëÈ­_°ü¸®Ç×¸ñ_¾÷Á¾º° " xfId="4207" xr:uid="{00000000-0005-0000-0000-000067100000}"/>
    <cellStyle name="Aee_000-1" xfId="4208" xr:uid="{00000000-0005-0000-0000-000068100000}"/>
    <cellStyle name="AeE­_0123" xfId="4209" xr:uid="{00000000-0005-0000-0000-000069100000}"/>
    <cellStyle name="Aee_051010-이국재" xfId="4210" xr:uid="{00000000-0005-0000-0000-00006A100000}"/>
    <cellStyle name="AeE­_¼oAI¼º " xfId="4211" xr:uid="{00000000-0005-0000-0000-00006B100000}"/>
    <cellStyle name="ÅëÈ­_¾÷Á¾º° " xfId="4212" xr:uid="{00000000-0005-0000-0000-00006C100000}"/>
    <cellStyle name="AeE­_¾c½A " xfId="4213" xr:uid="{00000000-0005-0000-0000-00006D100000}"/>
    <cellStyle name="ÅëÈ­_¹æÀ½º® " xfId="4214" xr:uid="{00000000-0005-0000-0000-00006E100000}"/>
    <cellStyle name="AeE­_4PART " xfId="4215" xr:uid="{00000000-0005-0000-0000-00006F100000}"/>
    <cellStyle name="ÅëÈ­_Á¦Á¶1ºÎ1°ú ÇöÈ² " xfId="4216" xr:uid="{00000000-0005-0000-0000-000070100000}"/>
    <cellStyle name="AeE­_A¾CO½A¼³ " xfId="4217" xr:uid="{00000000-0005-0000-0000-000071100000}"/>
    <cellStyle name="ÅëÈ­_ÀÏ-±â" xfId="4218" xr:uid="{00000000-0005-0000-0000-000072100000}"/>
    <cellStyle name="AeE­_AIA§-es2A÷" xfId="4219" xr:uid="{00000000-0005-0000-0000-000073100000}"/>
    <cellStyle name="ÅëÈ­_ÀÏÀ§-es2Â÷" xfId="4220" xr:uid="{00000000-0005-0000-0000-000074100000}"/>
    <cellStyle name="AeE­_AMT " xfId="4221" xr:uid="{00000000-0005-0000-0000-000075100000}"/>
    <cellStyle name="ÅëÈ­_Áý°èÇ¥°ÇÃàºÐ" xfId="4222" xr:uid="{00000000-0005-0000-0000-000076100000}"/>
    <cellStyle name="AeE­_BOM°eAa" xfId="4223" xr:uid="{00000000-0005-0000-0000-000077100000}"/>
    <cellStyle name="ÅëÈ­_BOM°èÀå" xfId="4224" xr:uid="{00000000-0005-0000-0000-000078100000}"/>
    <cellStyle name="AeE­_INQUIRY ¿μ¾÷AßAø " xfId="4225" xr:uid="{00000000-0005-0000-0000-000079100000}"/>
    <cellStyle name="ÅëÈ­_laroux" xfId="4226" xr:uid="{00000000-0005-0000-0000-00007A100000}"/>
    <cellStyle name="AeE­_laroux_1" xfId="4227" xr:uid="{00000000-0005-0000-0000-00007B100000}"/>
    <cellStyle name="ÅëÈ­_laroux_1" xfId="4228" xr:uid="{00000000-0005-0000-0000-00007C100000}"/>
    <cellStyle name="AeE­_laroux_2" xfId="4229" xr:uid="{00000000-0005-0000-0000-00007D100000}"/>
    <cellStyle name="ÅëÈ­_laroux_2" xfId="4230" xr:uid="{00000000-0005-0000-0000-00007E100000}"/>
    <cellStyle name="AeE­_º≫¼± ±æ¾i±uºI ¼o·R Ay°eC￥ " xfId="4231" xr:uid="{00000000-0005-0000-0000-00007F100000}"/>
    <cellStyle name="ÅëÈ­_RESULTS" xfId="4232" xr:uid="{00000000-0005-0000-0000-000080100000}"/>
    <cellStyle name="Aee¡" xfId="4233" xr:uid="{00000000-0005-0000-0000-000081100000}"/>
    <cellStyle name="Aee¡ 2" xfId="4234" xr:uid="{00000000-0005-0000-0000-000082100000}"/>
    <cellStyle name="AeE¡© [0]_¨úc¨öA " xfId="4235" xr:uid="{00000000-0005-0000-0000-000083100000}"/>
    <cellStyle name="AeE¡©_¨úc¨öA " xfId="4236" xr:uid="{00000000-0005-0000-0000-000084100000}"/>
    <cellStyle name="Aee¡ⓒ " xfId="4237" xr:uid="{00000000-0005-0000-0000-000085100000}"/>
    <cellStyle name="AeE¡ⓒ [0]_ ¨￢n￠￢n¨￢¡Æ ￠?u¨￢¡Æ¡¾a¨uu " xfId="4238" xr:uid="{00000000-0005-0000-0000-000086100000}"/>
    <cellStyle name="AeE¡ⓒ_ ¨￢n￠￢n¨￢¡Æ ￠?u¨￢¡Æ¡¾a¨uu " xfId="4239" xr:uid="{00000000-0005-0000-0000-000087100000}"/>
    <cellStyle name="AeE¡ER¡§I [0]_INQUIRY ￠RE?￠RIi￠R¡×u¡ERAA¡§I￠Rⓒ­A¡§I¡§¡I " xfId="4240" xr:uid="{00000000-0005-0000-0000-000088100000}"/>
    <cellStyle name="AeE¡ER¡§I_INQUIRY ￠RE?￠RIi￠R¡×u¡ERAA¡§I￠Rⓒ­A¡§I¡§¡I " xfId="4241" xr:uid="{00000000-0005-0000-0000-000089100000}"/>
    <cellStyle name="Aee￠" xfId="4242" xr:uid="{00000000-0005-0000-0000-00008A100000}"/>
    <cellStyle name="AeE￠R¨I [0]_¡§uc¡§oA " xfId="4243" xr:uid="{00000000-0005-0000-0000-00008B100000}"/>
    <cellStyle name="AeE￠R¨I_¡§uc¡§oA " xfId="4244" xr:uid="{00000000-0005-0000-0000-00008C100000}"/>
    <cellStyle name="ÆÛ¼¾Æ®" xfId="4245" xr:uid="{00000000-0005-0000-0000-00008D100000}"/>
    <cellStyle name="ÆU¼¾ÆR" xfId="4246" xr:uid="{00000000-0005-0000-0000-00008E100000}"/>
    <cellStyle name="ÆU¼¾ÆR 2" xfId="4247" xr:uid="{00000000-0005-0000-0000-00008F100000}"/>
    <cellStyle name="Äìcûi$ÜkQ¬Ú* õz6;û¼_x001e_½´_x0017_ýò_x0016_XÄ&gt;}Sâkú3&lt;Z=i I_x000c_åûw_é _x0011_½_x0004_Ga)(Ì)A_/mV:¨sï_x000c_ó®#p" xfId="4248" xr:uid="{00000000-0005-0000-0000-000090100000}"/>
    <cellStyle name="ALIGNMENT" xfId="4249" xr:uid="{00000000-0005-0000-0000-000091100000}"/>
    <cellStyle name="ALIGNMENT 2" xfId="4250" xr:uid="{00000000-0005-0000-0000-000092100000}"/>
    <cellStyle name="args.style" xfId="4251" xr:uid="{00000000-0005-0000-0000-000093100000}"/>
    <cellStyle name="Aþ" xfId="4252" xr:uid="{00000000-0005-0000-0000-000094100000}"/>
    <cellStyle name="Äþ" xfId="4253" xr:uid="{00000000-0005-0000-0000-000095100000}"/>
    <cellStyle name="Aþ¸" xfId="4254" xr:uid="{00000000-0005-0000-0000-000096100000}"/>
    <cellStyle name="Aþ¸ 2" xfId="4255" xr:uid="{00000000-0005-0000-0000-000097100000}"/>
    <cellStyle name="Aþ¸¶ [" xfId="4256" xr:uid="{00000000-0005-0000-0000-000098100000}"/>
    <cellStyle name="Äþ¸¶ [" xfId="4257" xr:uid="{00000000-0005-0000-0000-000099100000}"/>
    <cellStyle name="AÞ¸¶ [0]_ 2ÆAAþº° " xfId="4258" xr:uid="{00000000-0005-0000-0000-00009A100000}"/>
    <cellStyle name="ÄÞ¸¶ [0]_(1.Åä)" xfId="4259" xr:uid="{00000000-0005-0000-0000-00009B100000}"/>
    <cellStyle name="AÞ¸¶ [0]_´e¿UCN¹R°ø¹R " xfId="4260" xr:uid="{00000000-0005-0000-0000-00009C100000}"/>
    <cellStyle name="ÄÞ¸¶ [0]_¸ðÇü¸·" xfId="4261" xr:uid="{00000000-0005-0000-0000-00009D100000}"/>
    <cellStyle name="AÞ¸¶ [0]_¸n·I-±a°e_AIA§-es2A÷" xfId="4262" xr:uid="{00000000-0005-0000-0000-00009E100000}"/>
    <cellStyle name="ÄÞ¸¶ [0]_¸ñ·Ï-±â°è_ÀÏÀ§-es2Â÷" xfId="4263" xr:uid="{00000000-0005-0000-0000-00009F100000}"/>
    <cellStyle name="AÞ¸¶ [0]_¸n-E?" xfId="4264" xr:uid="{00000000-0005-0000-0000-0000A0100000}"/>
    <cellStyle name="ÄÞ¸¶ [0]_¸ñ-È¯" xfId="4265" xr:uid="{00000000-0005-0000-0000-0000A1100000}"/>
    <cellStyle name="AÞ¸¶ [0]_¿­¸° INT" xfId="4266" xr:uid="{00000000-0005-0000-0000-0000A2100000}"/>
    <cellStyle name="ÄÞ¸¶ [0]_±â°è-¸ñ·Ï" xfId="4267" xr:uid="{00000000-0005-0000-0000-0000A3100000}"/>
    <cellStyle name="AÞ¸¶ [0]_±a°e¼³ºn-AIA§¸n·I " xfId="4268" xr:uid="{00000000-0005-0000-0000-0000A4100000}"/>
    <cellStyle name="ÄÞ¸¶ [0]_±â°è¼³ºñ-ÀÏÀ§¸ñ·Ï " xfId="4269" xr:uid="{00000000-0005-0000-0000-0000A5100000}"/>
    <cellStyle name="AÞ¸¶ [0]_°ø≫cºn¿¹≫e¼­" xfId="4270" xr:uid="{00000000-0005-0000-0000-0000A6100000}"/>
    <cellStyle name="ÄÞ¸¶ [0]_°ü¸®BS('98) " xfId="4271" xr:uid="{00000000-0005-0000-0000-0000A7100000}"/>
    <cellStyle name="AÞ¸¶ [0]_0123" xfId="4272" xr:uid="{00000000-0005-0000-0000-0000A8100000}"/>
    <cellStyle name="ÄÞ¸¶ [0]_¾÷Á¾º° " xfId="4273" xr:uid="{00000000-0005-0000-0000-0000A9100000}"/>
    <cellStyle name="AÞ¸¶ [0]_¾c½A " xfId="4274" xr:uid="{00000000-0005-0000-0000-0000AA100000}"/>
    <cellStyle name="ÄÞ¸¶ [0]_¹æÀ½º® " xfId="4275" xr:uid="{00000000-0005-0000-0000-0000AB100000}"/>
    <cellStyle name="AÞ¸¶ [0]_³≫¿ª¼­" xfId="4276" xr:uid="{00000000-0005-0000-0000-0000AC100000}"/>
    <cellStyle name="ÄÞ¸¶ [0]_Á¦Á¶1ºÎ1°ú ÇöÈ² " xfId="4277" xr:uid="{00000000-0005-0000-0000-0000AD100000}"/>
    <cellStyle name="AÞ¸¶ [0]_A¾CO½A¼³ " xfId="4278" xr:uid="{00000000-0005-0000-0000-0000AE100000}"/>
    <cellStyle name="ÄÞ¸¶ [0]_ÀÏ-±â" xfId="4279" xr:uid="{00000000-0005-0000-0000-0000AF100000}"/>
    <cellStyle name="AÞ¸¶ [0]_AIA§-es2A÷" xfId="4280" xr:uid="{00000000-0005-0000-0000-0000B0100000}"/>
    <cellStyle name="ÄÞ¸¶ [0]_ÀÏÀ§-es2Â÷" xfId="4281" xr:uid="{00000000-0005-0000-0000-0000B1100000}"/>
    <cellStyle name="AÞ¸¶ [0]_AN°y(1.25) " xfId="4282" xr:uid="{00000000-0005-0000-0000-0000B2100000}"/>
    <cellStyle name="ÄÞ¸¶ [0]_Áý°èÇ¥°ÇÃàºÐ" xfId="4283" xr:uid="{00000000-0005-0000-0000-0000B3100000}"/>
    <cellStyle name="AÞ¸¶ [0]_BOM°eAa" xfId="4284" xr:uid="{00000000-0005-0000-0000-0000B4100000}"/>
    <cellStyle name="ÄÞ¸¶ [0]_BOM°èÀå" xfId="4285" xr:uid="{00000000-0005-0000-0000-0000B5100000}"/>
    <cellStyle name="AÞ¸¶ [0]_INQUIRY ¿μ¾÷AßAø " xfId="4286" xr:uid="{00000000-0005-0000-0000-0000B6100000}"/>
    <cellStyle name="ÄÞ¸¶ [0]_laroux" xfId="4287" xr:uid="{00000000-0005-0000-0000-0000B7100000}"/>
    <cellStyle name="AÞ¸¶ [0]_laroux_도담차량공작실설계서" xfId="4288" xr:uid="{00000000-0005-0000-0000-0000B8100000}"/>
    <cellStyle name="ÄÞ¸¶ [0]_laroux_도담차량공작실설계서" xfId="4289" xr:uid="{00000000-0005-0000-0000-0000B9100000}"/>
    <cellStyle name="AÞ¸¶ [0]_laroux_도담차량공작실신설공사" xfId="4290" xr:uid="{00000000-0005-0000-0000-0000BA100000}"/>
    <cellStyle name="ÄÞ¸¶ [0]_laroux_도담차량공작실신설공사" xfId="4291" xr:uid="{00000000-0005-0000-0000-0000BB100000}"/>
    <cellStyle name="AÞ¸¶ [0]_laroux_상장가도교설계서" xfId="4292" xr:uid="{00000000-0005-0000-0000-0000BC100000}"/>
    <cellStyle name="ÄÞ¸¶ [0]_laroux_상장가도교수량산출" xfId="4293" xr:uid="{00000000-0005-0000-0000-0000BD100000}"/>
    <cellStyle name="AÞ¸¶ [0]_º≫¼± ±æ¾i±uºI ¼o·R Ay°eC￥ " xfId="4294" xr:uid="{00000000-0005-0000-0000-0000BE100000}"/>
    <cellStyle name="ÄÞ¸¶ [0]_Sheet1" xfId="4295" xr:uid="{00000000-0005-0000-0000-0000BF100000}"/>
    <cellStyle name="AÞ¸¶_ 2ÆAAþº° " xfId="4296" xr:uid="{00000000-0005-0000-0000-0000C0100000}"/>
    <cellStyle name="ÄÞ¸¶_(1.Åä)" xfId="4297" xr:uid="{00000000-0005-0000-0000-0000C1100000}"/>
    <cellStyle name="AÞ¸¶_´e¿UCN¹R°ø¹R " xfId="4298" xr:uid="{00000000-0005-0000-0000-0000C2100000}"/>
    <cellStyle name="ÄÞ¸¶_¸ðÇü¸·" xfId="4299" xr:uid="{00000000-0005-0000-0000-0000C3100000}"/>
    <cellStyle name="AÞ¸¶_¸n·I-±a°e_AIA§-es2A÷" xfId="4300" xr:uid="{00000000-0005-0000-0000-0000C4100000}"/>
    <cellStyle name="ÄÞ¸¶_¸ñ·Ï-±â°è_ÀÏÀ§-es2Â÷" xfId="4301" xr:uid="{00000000-0005-0000-0000-0000C5100000}"/>
    <cellStyle name="AÞ¸¶_¸n-E?" xfId="4302" xr:uid="{00000000-0005-0000-0000-0000C6100000}"/>
    <cellStyle name="ÄÞ¸¶_¸ñ-È¯" xfId="4303" xr:uid="{00000000-0005-0000-0000-0000C7100000}"/>
    <cellStyle name="AÞ¸¶_¿­¸° INT" xfId="4304" xr:uid="{00000000-0005-0000-0000-0000C8100000}"/>
    <cellStyle name="ÄÞ¸¶_±â°è-¸ñ·Ï" xfId="4305" xr:uid="{00000000-0005-0000-0000-0000C9100000}"/>
    <cellStyle name="AÞ¸¶_±a°e¼³ºn-AIA§¸n·I " xfId="4306" xr:uid="{00000000-0005-0000-0000-0000CA100000}"/>
    <cellStyle name="ÄÞ¸¶_±â°è¼³ºñ-ÀÏÀ§¸ñ·Ï " xfId="4307" xr:uid="{00000000-0005-0000-0000-0000CB100000}"/>
    <cellStyle name="AÞ¸¶_°ø≫cºn¿¹≫e¼­" xfId="4308" xr:uid="{00000000-0005-0000-0000-0000CC100000}"/>
    <cellStyle name="ÄÞ¸¶_°ü¸®Ç×¸ñ_¾÷Á¾º° " xfId="4309" xr:uid="{00000000-0005-0000-0000-0000CD100000}"/>
    <cellStyle name="AÞ¸¶_0123" xfId="4310" xr:uid="{00000000-0005-0000-0000-0000CE100000}"/>
    <cellStyle name="ÄÞ¸¶_¾÷Á¾º° " xfId="4311" xr:uid="{00000000-0005-0000-0000-0000CF100000}"/>
    <cellStyle name="AÞ¸¶_¾c½A " xfId="4312" xr:uid="{00000000-0005-0000-0000-0000D0100000}"/>
    <cellStyle name="ÄÞ¸¶_¹æÀ½º® " xfId="4313" xr:uid="{00000000-0005-0000-0000-0000D1100000}"/>
    <cellStyle name="AÞ¸¶_95³aAN°y¼o·R " xfId="4314" xr:uid="{00000000-0005-0000-0000-0000D2100000}"/>
    <cellStyle name="ÄÞ¸¶_Á¦Á¶1ºÎ1°ú ÇöÈ² " xfId="4315" xr:uid="{00000000-0005-0000-0000-0000D3100000}"/>
    <cellStyle name="AÞ¸¶_A¾CO½A¼³ " xfId="4316" xr:uid="{00000000-0005-0000-0000-0000D4100000}"/>
    <cellStyle name="ÄÞ¸¶_ÀÏ-±â" xfId="4317" xr:uid="{00000000-0005-0000-0000-0000D5100000}"/>
    <cellStyle name="AÞ¸¶_AIA§-es2A÷" xfId="4318" xr:uid="{00000000-0005-0000-0000-0000D6100000}"/>
    <cellStyle name="ÄÞ¸¶_ÀÏÀ§-es2Â÷" xfId="4319" xr:uid="{00000000-0005-0000-0000-0000D7100000}"/>
    <cellStyle name="AÞ¸¶_AN°y(1.25) " xfId="4320" xr:uid="{00000000-0005-0000-0000-0000D8100000}"/>
    <cellStyle name="ÄÞ¸¶_Áý°èÇ¥°ÇÃàºÐ" xfId="4321" xr:uid="{00000000-0005-0000-0000-0000D9100000}"/>
    <cellStyle name="AÞ¸¶_BOM°eAa" xfId="4322" xr:uid="{00000000-0005-0000-0000-0000DA100000}"/>
    <cellStyle name="ÄÞ¸¶_BOM°èÀå" xfId="4323" xr:uid="{00000000-0005-0000-0000-0000DB100000}"/>
    <cellStyle name="AÞ¸¶_INQUIRY ¿μ¾÷AßAø " xfId="4324" xr:uid="{00000000-0005-0000-0000-0000DC100000}"/>
    <cellStyle name="ÄÞ¸¶_laroux" xfId="4325" xr:uid="{00000000-0005-0000-0000-0000DD100000}"/>
    <cellStyle name="AÞ¸¶_º≫¼± ±æ¾i±uºI ¼o·R Ay°eC￥ " xfId="4326" xr:uid="{00000000-0005-0000-0000-0000DE100000}"/>
    <cellStyle name="ÄÞ¸¶_Sheet1" xfId="4327" xr:uid="{00000000-0005-0000-0000-0000DF100000}"/>
    <cellStyle name="ÀÚ¸®¼ö" xfId="4328" xr:uid="{00000000-0005-0000-0000-0000E0100000}"/>
    <cellStyle name="ÀÚ¸®¼ö0" xfId="4329" xr:uid="{00000000-0005-0000-0000-0000E1100000}"/>
    <cellStyle name="AU¸R¼o" xfId="4330" xr:uid="{00000000-0005-0000-0000-0000E2100000}"/>
    <cellStyle name="AU¸R¼o 2" xfId="4331" xr:uid="{00000000-0005-0000-0000-0000E3100000}"/>
    <cellStyle name="AU¸R¼o0" xfId="4332" xr:uid="{00000000-0005-0000-0000-0000E4100000}"/>
    <cellStyle name="AU¸R¼o0 2" xfId="4333" xr:uid="{00000000-0005-0000-0000-0000E5100000}"/>
    <cellStyle name="_x0001_b" xfId="4334" xr:uid="{00000000-0005-0000-0000-0000E6100000}"/>
    <cellStyle name="b_-n_x001c_SeÆ{ø3#jìÑ_x001d_¾Â^Û_x0015_;8_x001c_òhëI¯1X¡_x0001__x001b_`&quot;õÍ¥-æ¾k xFûj¡_x000c_µg3a¦òÔa_x0001_gÔOÛ_x0006_]uÃé)}O&amp;Ë_x000f_¶DÖâ_x0001_l`µª\½+%ÊÎV_x0015_ÃT_x0007_GI?éã\¯Q_x001e_ÆýA_x001c__x0013_5R ªÅQÜG_x001d_+Ð!&quot;_x0012__x0007_òi·ÒîÌ_x0011_PÆ, ä(_x0016__x001e_¨@!(±_x0017_Jë]_x000f_Ùi³+_x000c_[fü _x0019_ö_x0003_áY@®_x0015_HÇ´ª3&gt;Â]ÛúþÆÁ_x0005_Ò­ j_x0013_ª]U&lt;f½+-ª_x001a_í= O;Û4ÓåLð" xfId="4335" xr:uid="{00000000-0005-0000-0000-0000E7100000}"/>
    <cellStyle name="blank" xfId="4336" xr:uid="{00000000-0005-0000-0000-0000E8100000}"/>
    <cellStyle name="blank - Style1" xfId="4337" xr:uid="{00000000-0005-0000-0000-0000E9100000}"/>
    <cellStyle name="body" xfId="4338" xr:uid="{00000000-0005-0000-0000-0000EA100000}"/>
    <cellStyle name="C" xfId="4339" xr:uid="{00000000-0005-0000-0000-0000EB100000}"/>
    <cellStyle name="C 2" xfId="4340" xr:uid="{00000000-0005-0000-0000-0000EC100000}"/>
    <cellStyle name="C_000-1" xfId="4341" xr:uid="{00000000-0005-0000-0000-0000ED100000}"/>
    <cellStyle name="C_051010-이국재" xfId="4342" xr:uid="{00000000-0005-0000-0000-0000EE100000}"/>
    <cellStyle name="C_060504-한화 예가" xfId="4343" xr:uid="{00000000-0005-0000-0000-0000EF100000}"/>
    <cellStyle name="C_080924-견적서-01" xfId="4344" xr:uid="{00000000-0005-0000-0000-0000F0100000}"/>
    <cellStyle name="C_Book1" xfId="4345" xr:uid="{00000000-0005-0000-0000-0000F1100000}"/>
    <cellStyle name="C_FKL 견적 내역서" xfId="4346" xr:uid="{00000000-0005-0000-0000-0000F2100000}"/>
    <cellStyle name="C_FKL 견적 내역서_0809" xfId="4347" xr:uid="{00000000-0005-0000-0000-0000F3100000}"/>
    <cellStyle name="C_FKL 견적 내역서_0916" xfId="4348" xr:uid="{00000000-0005-0000-0000-0000F4100000}"/>
    <cellStyle name="C_견적서(D.H)" xfId="4349" xr:uid="{00000000-0005-0000-0000-0000F5100000}"/>
    <cellStyle name="C_견적서(공조)" xfId="4350" xr:uid="{00000000-0005-0000-0000-0000F6100000}"/>
    <cellStyle name="C_견적서양식-1" xfId="4351" xr:uid="{00000000-0005-0000-0000-0000F7100000}"/>
    <cellStyle name="C_견적서양식-UPS-맥스컴-0728" xfId="4352" xr:uid="{00000000-0005-0000-0000-0000F8100000}"/>
    <cellStyle name="C_내역서" xfId="4353" xr:uid="{00000000-0005-0000-0000-0000F9100000}"/>
    <cellStyle name="C_내역서(FMS_SMS)" xfId="4354" xr:uid="{00000000-0005-0000-0000-0000FA100000}"/>
    <cellStyle name="C_복사본 복사본 삼원-가격제안서(기반설비구축)-공조" xfId="4355" xr:uid="{00000000-0005-0000-0000-0000FB100000}"/>
    <cellStyle name="C_복사본 삼원-가격제안서(기반설비구축)-공조" xfId="4356" xr:uid="{00000000-0005-0000-0000-0000FC100000}"/>
    <cellStyle name="C_사진대지" xfId="4357" xr:uid="{00000000-0005-0000-0000-0000FD100000}"/>
    <cellStyle name="C_삼원-가격제안서(기반설비구축)-이차장" xfId="4358" xr:uid="{00000000-0005-0000-0000-0000FE100000}"/>
    <cellStyle name="C_소방견적" xfId="4359" xr:uid="{00000000-0005-0000-0000-0000FF100000}"/>
    <cellStyle name="C_이중마루 내역 및 물량산출서" xfId="4360" xr:uid="{00000000-0005-0000-0000-000000110000}"/>
    <cellStyle name="C_이중마루내역서" xfId="4361" xr:uid="{00000000-0005-0000-0000-000001110000}"/>
    <cellStyle name="C_총괄" xfId="4362" xr:uid="{00000000-0005-0000-0000-000002110000}"/>
    <cellStyle name="C¡" xfId="4363" xr:uid="{00000000-0005-0000-0000-000003110000}"/>
    <cellStyle name="C¡ERIA￠R¡×¡§¡I_¡ERic￠R¡×u¡ERA￠R¡×￠Rⓒ­I￠R¡×￠Rⓒ­¡ER¡§￠R AN¡ER¡§￠Re " xfId="4364" xr:uid="{00000000-0005-0000-0000-000004110000}"/>
    <cellStyle name="C¡ÍA¨ª_  FAB AIA¢´  " xfId="4365" xr:uid="{00000000-0005-0000-0000-000005110000}"/>
    <cellStyle name="C¡IA¨ª_ 1-3 " xfId="4366" xr:uid="{00000000-0005-0000-0000-000006110000}"/>
    <cellStyle name="C¡ÍA¨ª_¡Æ©øAI OXIDE " xfId="4367" xr:uid="{00000000-0005-0000-0000-000007110000}"/>
    <cellStyle name="C¡IA¨ª_¡Æu￠￢RBS('98) " xfId="4368" xr:uid="{00000000-0005-0000-0000-000008110000}"/>
    <cellStyle name="C¡ÍA¨ª_¡íoE©÷¡¾a¡¤IAo " xfId="4369" xr:uid="{00000000-0005-0000-0000-000009110000}"/>
    <cellStyle name="C¡IA¨ª_¡ioEⓒ÷¡¾a¡¤IAo " xfId="4370" xr:uid="{00000000-0005-0000-0000-00000A110000}"/>
    <cellStyle name="C¡ÍA¨ª_03 " xfId="4371" xr:uid="{00000000-0005-0000-0000-00000B110000}"/>
    <cellStyle name="C¡IA¨ª_12￠?u " xfId="4372" xr:uid="{00000000-0005-0000-0000-00000C110000}"/>
    <cellStyle name="C¡ÍA¨ª_12AO " xfId="4373" xr:uid="{00000000-0005-0000-0000-00000D110000}"/>
    <cellStyle name="C¡IA¨ª_Ac¡Æi¡Æu￠￢R " xfId="4374" xr:uid="{00000000-0005-0000-0000-00000E110000}"/>
    <cellStyle name="C¡ÍA¨ª_C¡ÍAo " xfId="4375" xr:uid="{00000000-0005-0000-0000-00000F110000}"/>
    <cellStyle name="C¡IA¨ª_CD-ROM " xfId="4376" xr:uid="{00000000-0005-0000-0000-000010110000}"/>
    <cellStyle name="C¡ÍA¨ª_Sheet1_4PART " xfId="4377" xr:uid="{00000000-0005-0000-0000-000011110000}"/>
    <cellStyle name="C￠RIA¡§¨￡_  FAB AIA¡E￠￥  " xfId="4378" xr:uid="{00000000-0005-0000-0000-000012110000}"/>
    <cellStyle name="C￥" xfId="4379" xr:uid="{00000000-0005-0000-0000-000013110000}"/>
    <cellStyle name="Ç¥" xfId="4380" xr:uid="{00000000-0005-0000-0000-000014110000}"/>
    <cellStyle name="C￥AØ_  FAB AIA¤  " xfId="4381" xr:uid="{00000000-0005-0000-0000-000015110000}"/>
    <cellStyle name="Ç¥ÁØ_(%)ºñ¸ñ±ººÐ·ùÇ¥" xfId="4382" xr:uid="{00000000-0005-0000-0000-000016110000}"/>
    <cellStyle name="C￥AØ_(%)ºn¸n±ººÐ·uC￥_1" xfId="4383" xr:uid="{00000000-0005-0000-0000-000017110000}"/>
    <cellStyle name="Ç¥ÁØ_(%)ºñ¸ñ±ººÐ·ùÇ¥_1" xfId="4384" xr:uid="{00000000-0005-0000-0000-000018110000}"/>
    <cellStyle name="C￥AØ_(%)ºn¸n±ººÐ·uC￥_1_일-토목" xfId="4385" xr:uid="{00000000-0005-0000-0000-000019110000}"/>
    <cellStyle name="Ç¥ÁØ_´ëºñÇ¥" xfId="4386" xr:uid="{00000000-0005-0000-0000-00001A110000}"/>
    <cellStyle name="C￥AØ_¸ðCu¸·" xfId="4387" xr:uid="{00000000-0005-0000-0000-00001B110000}"/>
    <cellStyle name="Ç¥ÁØ_¸ðÇü¸·" xfId="4388" xr:uid="{00000000-0005-0000-0000-00001C110000}"/>
    <cellStyle name="C￥AØ_¸n·I-±a°e_1" xfId="4389" xr:uid="{00000000-0005-0000-0000-00001D110000}"/>
    <cellStyle name="Ç¥ÁØ_¸ñ·Ï-±â°è_1" xfId="4390" xr:uid="{00000000-0005-0000-0000-00001E110000}"/>
    <cellStyle name="C￥AØ_¸n·I-±a°e_1_일-토목" xfId="4391" xr:uid="{00000000-0005-0000-0000-00001F110000}"/>
    <cellStyle name="Ç¥ÁØ_¸ñ·Ï-±â°è_ÀÏÀ§-es2Â÷" xfId="4392" xr:uid="{00000000-0005-0000-0000-000020110000}"/>
    <cellStyle name="C￥AØ_¸n·I-±a°e_AIA§-es2A÷_목록-조경 (2)" xfId="4393" xr:uid="{00000000-0005-0000-0000-000021110000}"/>
    <cellStyle name="Ç¥ÁØ_¸ñ-È¯" xfId="4394" xr:uid="{00000000-0005-0000-0000-000022110000}"/>
    <cellStyle name="C￥AØ_¿ø°¡ºÐ¼R" xfId="4395" xr:uid="{00000000-0005-0000-0000-000023110000}"/>
    <cellStyle name="Ç¥ÁØ_±â°è(4)" xfId="4396" xr:uid="{00000000-0005-0000-0000-000024110000}"/>
    <cellStyle name="C￥AØ_±a°e(4)_목록-조경 (2)" xfId="4397" xr:uid="{00000000-0005-0000-0000-000025110000}"/>
    <cellStyle name="Ç¥ÁØ_±â°è(5)" xfId="4398" xr:uid="{00000000-0005-0000-0000-000026110000}"/>
    <cellStyle name="C￥AØ_±a°e(5)_HY-단산출" xfId="4399" xr:uid="{00000000-0005-0000-0000-000027110000}"/>
    <cellStyle name="Ç¥ÁØ_±â°è-¸ñ·Ï" xfId="4400" xr:uid="{00000000-0005-0000-0000-000028110000}"/>
    <cellStyle name="C￥AØ_±a°e-¸n·I_목록-조경 (2)" xfId="4401" xr:uid="{00000000-0005-0000-0000-000029110000}"/>
    <cellStyle name="Ç¥ÁØ_±â°è¼³ºñ-ÀÏÀ§¸ñ·Ï " xfId="4402" xr:uid="{00000000-0005-0000-0000-00002A110000}"/>
    <cellStyle name="C￥AØ_±a°e¼³ºn-AIA§¸n·I _일-토목" xfId="4403" xr:uid="{00000000-0005-0000-0000-00002B110000}"/>
    <cellStyle name="Ç¥ÁØ_±âÅ¸ºñ¸ñ±ºÁö¼ö»êÃâ¼­ (2)" xfId="4404" xr:uid="{00000000-0005-0000-0000-00002C110000}"/>
    <cellStyle name="C￥AØ_±aA¸ºn¸n±ºAo¼o≫eAa¼­ (2)" xfId="4405" xr:uid="{00000000-0005-0000-0000-00002D110000}"/>
    <cellStyle name="Ç¥ÁØ_»ç¾÷ºÎº° ÃÑ°è " xfId="4406" xr:uid="{00000000-0005-0000-0000-00002E110000}"/>
    <cellStyle name="C￥AØ_≫c¾÷ºIº° AN°e " xfId="4407" xr:uid="{00000000-0005-0000-0000-00002F110000}"/>
    <cellStyle name="Ç¥ÁØ_°­´ç (2)" xfId="4408" xr:uid="{00000000-0005-0000-0000-000030110000}"/>
    <cellStyle name="C￥AØ_°³AI OXIDE " xfId="4409" xr:uid="{00000000-0005-0000-0000-000031110000}"/>
    <cellStyle name="Ç¥ÁØ_°ÇÃà(1)" xfId="4410" xr:uid="{00000000-0005-0000-0000-000032110000}"/>
    <cellStyle name="C￥AØ_°CAa(1)_IL-건축" xfId="4411" xr:uid="{00000000-0005-0000-0000-000033110000}"/>
    <cellStyle name="Ç¥ÁØ_°ÇÃà(4)" xfId="4412" xr:uid="{00000000-0005-0000-0000-000034110000}"/>
    <cellStyle name="C￥AØ_°CAa(4)_목록-조경 (2)" xfId="4413" xr:uid="{00000000-0005-0000-0000-000035110000}"/>
    <cellStyle name="Ç¥ÁØ_°ÇÃà(5)" xfId="4414" xr:uid="{00000000-0005-0000-0000-000036110000}"/>
    <cellStyle name="C￥AØ_°CAa(5)_목록-조경 (2)" xfId="4415" xr:uid="{00000000-0005-0000-0000-000037110000}"/>
    <cellStyle name="Ç¥ÁØ_°ÇÃà(6)" xfId="4416" xr:uid="{00000000-0005-0000-0000-000038110000}"/>
    <cellStyle name="C￥AØ_°CAa(6)_일-토목" xfId="4417" xr:uid="{00000000-0005-0000-0000-000039110000}"/>
    <cellStyle name="Ç¥ÁØ_°ÇÃàµµ±Þ" xfId="4418" xr:uid="{00000000-0005-0000-0000-00003A110000}"/>
    <cellStyle name="C￥AØ_°CAa-1" xfId="4419" xr:uid="{00000000-0005-0000-0000-00003B110000}"/>
    <cellStyle name="Ç¥ÁØ_°ÇÃà-1" xfId="4420" xr:uid="{00000000-0005-0000-0000-00003C110000}"/>
    <cellStyle name="C￥AØ_°CAa-1_일-토목" xfId="4421" xr:uid="{00000000-0005-0000-0000-00003D110000}"/>
    <cellStyle name="Ç¥ÁØ_°èÀå" xfId="4422" xr:uid="{00000000-0005-0000-0000-00003E110000}"/>
    <cellStyle name="C￥AØ_°eAa_목록-조경 (2)" xfId="4423" xr:uid="{00000000-0005-0000-0000-00003F110000}"/>
    <cellStyle name="Ç¥ÁØ_°ø»çºñ¸ñ±ººÐ·ùÇ¥" xfId="4424" xr:uid="{00000000-0005-0000-0000-000040110000}"/>
    <cellStyle name="C￥AØ_°ø≫cºn¸n±ººÐ·uC￥" xfId="4425" xr:uid="{00000000-0005-0000-0000-000041110000}"/>
    <cellStyle name="Ç¥ÁØ_°ü¸®BS('98) " xfId="4426" xr:uid="{00000000-0005-0000-0000-000042110000}"/>
    <cellStyle name="C￥AØ_03 " xfId="4427" xr:uid="{00000000-0005-0000-0000-000043110000}"/>
    <cellStyle name="Ç¥ÁØ_0N-HANDLING " xfId="4428" xr:uid="{00000000-0005-0000-0000-000044110000}"/>
    <cellStyle name="C￥AØ_¼³ºnAIA§_HY-단산출" xfId="4429" xr:uid="{00000000-0005-0000-0000-000045110000}"/>
    <cellStyle name="Ç¥ÁØ_¼ÒÈ­" xfId="4430" xr:uid="{00000000-0005-0000-0000-000046110000}"/>
    <cellStyle name="C￥AØ_¼OE­_일-토목" xfId="4431" xr:uid="{00000000-0005-0000-0000-000047110000}"/>
    <cellStyle name="Ç¥ÁØ_½ÃÁß³ëÀÓ´Ü°¡Ç¥" xfId="4432" xr:uid="{00000000-0005-0000-0000-000048110000}"/>
    <cellStyle name="C￥AØ_½AAß³eAO´U°¡C￥_일-토목" xfId="4433" xr:uid="{00000000-0005-0000-0000-000049110000}"/>
    <cellStyle name="Ç¥ÁØ_½ÃÁß³ëÀÓÆò±Õ" xfId="4434" xr:uid="{00000000-0005-0000-0000-00004A110000}"/>
    <cellStyle name="C￥AØ_½AAß³eAOÆo±O_목록-조경 (2)" xfId="4435" xr:uid="{00000000-0005-0000-0000-00004B110000}"/>
    <cellStyle name="Ç¥ÁØ_1" xfId="4436" xr:uid="{00000000-0005-0000-0000-00004C110000}"/>
    <cellStyle name="C￥AØ_1_일-토목" xfId="4437" xr:uid="{00000000-0005-0000-0000-00004D110000}"/>
    <cellStyle name="Ç¥ÁØ_¹®Á¥¿ª»ç" xfId="4438" xr:uid="{00000000-0005-0000-0000-00004E110000}"/>
    <cellStyle name="C￥AØ_¹°°¡º?μ¿(±a°e)" xfId="4439" xr:uid="{00000000-0005-0000-0000-00004F110000}"/>
    <cellStyle name="Ç¥ÁØ_¹°°¡º¯µ¿(±â°è)" xfId="4440" xr:uid="{00000000-0005-0000-0000-000050110000}"/>
    <cellStyle name="C￥AØ_¹RA￥¿ª≫c" xfId="4441" xr:uid="{00000000-0005-0000-0000-000051110000}"/>
    <cellStyle name="Ç¥ÁØ_2" xfId="4442" xr:uid="{00000000-0005-0000-0000-000052110000}"/>
    <cellStyle name="C￥AØ_2_일-토목" xfId="4443" xr:uid="{00000000-0005-0000-0000-000053110000}"/>
    <cellStyle name="Ç¥ÁØ_³»¿ª¼­" xfId="4444" xr:uid="{00000000-0005-0000-0000-000054110000}"/>
    <cellStyle name="C￥AØ_³≫¿ª¼­" xfId="4445" xr:uid="{00000000-0005-0000-0000-000055110000}"/>
    <cellStyle name="Ç¥ÁØ_95010" xfId="4446" xr:uid="{00000000-0005-0000-0000-000056110000}"/>
    <cellStyle name="C￥AØ_95010 (2)" xfId="4447" xr:uid="{00000000-0005-0000-0000-000057110000}"/>
    <cellStyle name="Ç¥ÁØ_95010 (2)" xfId="4448" xr:uid="{00000000-0005-0000-0000-000058110000}"/>
    <cellStyle name="C￥AØ_95010 (2)_일-토목" xfId="4449" xr:uid="{00000000-0005-0000-0000-000059110000}"/>
    <cellStyle name="Ç¥ÁØ_95020" xfId="4450" xr:uid="{00000000-0005-0000-0000-00005A110000}"/>
    <cellStyle name="C￥AØ_95020 (2)" xfId="4451" xr:uid="{00000000-0005-0000-0000-00005B110000}"/>
    <cellStyle name="Ç¥ÁØ_95020 (2)" xfId="4452" xr:uid="{00000000-0005-0000-0000-00005C110000}"/>
    <cellStyle name="C￥AØ_95020 (2)_일-토목" xfId="4453" xr:uid="{00000000-0005-0000-0000-00005D110000}"/>
    <cellStyle name="Ç¥ÁØ_95030" xfId="4454" xr:uid="{00000000-0005-0000-0000-00005E110000}"/>
    <cellStyle name="C￥AØ_95030 (2)" xfId="4455" xr:uid="{00000000-0005-0000-0000-00005F110000}"/>
    <cellStyle name="Ç¥ÁØ_95030 (2)" xfId="4456" xr:uid="{00000000-0005-0000-0000-000060110000}"/>
    <cellStyle name="C￥AØ_95030 (2)_일-토목" xfId="4457" xr:uid="{00000000-0005-0000-0000-000061110000}"/>
    <cellStyle name="Ç¥ÁØ_95050" xfId="4458" xr:uid="{00000000-0005-0000-0000-000062110000}"/>
    <cellStyle name="C￥AØ_95050_목록-조경 (2)" xfId="4459" xr:uid="{00000000-0005-0000-0000-000063110000}"/>
    <cellStyle name="Ç¥ÁØ_95060" xfId="4460" xr:uid="{00000000-0005-0000-0000-000064110000}"/>
    <cellStyle name="C￥AØ_95060_목록-조경 (2)" xfId="4461" xr:uid="{00000000-0005-0000-0000-000065110000}"/>
    <cellStyle name="Ç¥ÁØ_95070" xfId="4462" xr:uid="{00000000-0005-0000-0000-000066110000}"/>
    <cellStyle name="C￥AØ_95070_일-토목" xfId="4463" xr:uid="{00000000-0005-0000-0000-000067110000}"/>
    <cellStyle name="Ç¥ÁØ_À§»ý" xfId="4464" xr:uid="{00000000-0005-0000-0000-000068110000}"/>
    <cellStyle name="C￥AØ_A§≫y" xfId="4465" xr:uid="{00000000-0005-0000-0000-000069110000}"/>
    <cellStyle name="Ç¥ÁØ_Åä¸ñ(5)" xfId="4466" xr:uid="{00000000-0005-0000-0000-00006A110000}"/>
    <cellStyle name="C￥AØ_Aa¸n(5)_목록-조경 (2)" xfId="4467" xr:uid="{00000000-0005-0000-0000-00006B110000}"/>
    <cellStyle name="Ç¥ÁØ_Àå-1" xfId="4468" xr:uid="{00000000-0005-0000-0000-00006C110000}"/>
    <cellStyle name="C￥AØ_Aa-1_목록-조경 (2)" xfId="4469" xr:uid="{00000000-0005-0000-0000-00006D110000}"/>
    <cellStyle name="Ç¥ÁØ_ÀåÁö¿ª»ç" xfId="4470" xr:uid="{00000000-0005-0000-0000-00006E110000}"/>
    <cellStyle name="C￥AØ_AaAo¿ª≫c" xfId="4471" xr:uid="{00000000-0005-0000-0000-00006F110000}"/>
    <cellStyle name="Ç¥ÁØ_ÀåÁö-2" xfId="4472" xr:uid="{00000000-0005-0000-0000-000070110000}"/>
    <cellStyle name="C￥AØ_AaAo-2_일-토목" xfId="4473" xr:uid="{00000000-0005-0000-0000-000071110000}"/>
    <cellStyle name="Ç¥ÁØ_ÀåÁö-3" xfId="4474" xr:uid="{00000000-0005-0000-0000-000072110000}"/>
    <cellStyle name="C￥AØ_AaAo-3_일-토목" xfId="4475" xr:uid="{00000000-0005-0000-0000-000073110000}"/>
    <cellStyle name="Ç¥ÁØ_ÀåÁö-4" xfId="4476" xr:uid="{00000000-0005-0000-0000-000074110000}"/>
    <cellStyle name="C￥AØ_AaAo-4_일-토목" xfId="4477" xr:uid="{00000000-0005-0000-0000-000075110000}"/>
    <cellStyle name="Ç¥ÁØ_ÀåÁö-5" xfId="4478" xr:uid="{00000000-0005-0000-0000-000076110000}"/>
    <cellStyle name="C￥AØ_AaAo-5_일-토목" xfId="4479" xr:uid="{00000000-0005-0000-0000-000077110000}"/>
    <cellStyle name="Ç¥ÁØ_ÀåÁöÁý°è" xfId="4480" xr:uid="{00000000-0005-0000-0000-000078110000}"/>
    <cellStyle name="C￥AØ_AaAoAy°e_일-토목" xfId="4481" xr:uid="{00000000-0005-0000-0000-000079110000}"/>
    <cellStyle name="Ç¥ÁØ_Àç°í°ü¸® " xfId="4482" xr:uid="{00000000-0005-0000-0000-00007A110000}"/>
    <cellStyle name="C￥AØ_AI-±a" xfId="4483" xr:uid="{00000000-0005-0000-0000-00007B110000}"/>
    <cellStyle name="Ç¥ÁØ_ÀÏ-±â" xfId="4484" xr:uid="{00000000-0005-0000-0000-00007C110000}"/>
    <cellStyle name="C￥AØ_AI-±a_목록-조경 (2)" xfId="4485" xr:uid="{00000000-0005-0000-0000-00007D110000}"/>
    <cellStyle name="Ç¥ÁØ_ÀÏÀ§-es2Â÷" xfId="4486" xr:uid="{00000000-0005-0000-0000-00007E110000}"/>
    <cellStyle name="C￥AØ_AIA§-es2A÷_일-토목" xfId="4487" xr:uid="{00000000-0005-0000-0000-00007F110000}"/>
    <cellStyle name="Ç¥ÁØ_Áö¼öÁ¶Á¤À²" xfId="4488" xr:uid="{00000000-0005-0000-0000-000080110000}"/>
    <cellStyle name="C￥AØ_Ao¼oA¶A¤A²(±Øμ¿)" xfId="4489" xr:uid="{00000000-0005-0000-0000-000081110000}"/>
    <cellStyle name="Ç¥ÁØ_Áö¼öÁ¶Á¤À²_±âÅ¸ºñ¸ñ±ºÁö¼ö»êÃâ¼­" xfId="4490" xr:uid="{00000000-0005-0000-0000-000082110000}"/>
    <cellStyle name="C￥AØ_Ao¼oA¶A¤A²_±aA¸ºn¸n±ºAo¼o≫eAa¼­" xfId="4491" xr:uid="{00000000-0005-0000-0000-000083110000}"/>
    <cellStyle name="Ç¥ÁØ_Áö¼öÁ¶Á¤À²_1" xfId="4492" xr:uid="{00000000-0005-0000-0000-000084110000}"/>
    <cellStyle name="C￥AØ_Ao¼oA¶A¤A²_1_목록-조경 (2)" xfId="4493" xr:uid="{00000000-0005-0000-0000-000085110000}"/>
    <cellStyle name="Ç¥ÁØ_Áö¼öÁ¶Á¤À²_Àç·áºñºñ¸ñº¯µ¿À²" xfId="4494" xr:uid="{00000000-0005-0000-0000-000086110000}"/>
    <cellStyle name="C￥AØ_Ao¼oA¶A¤A²_HY-단산출" xfId="4495" xr:uid="{00000000-0005-0000-0000-000087110000}"/>
    <cellStyle name="Ç¥ÁØ_Áö¼öÁ¶Á¤À²_KIM" xfId="4496" xr:uid="{00000000-0005-0000-0000-000088110000}"/>
    <cellStyle name="C￥AØ_Ao¼oA¶A¤A²_KIM_il-건축" xfId="4497" xr:uid="{00000000-0005-0000-0000-000089110000}"/>
    <cellStyle name="Ç¥ÁØ_Áö¼öÁ¶Á¤À²_ºñ¸ñ±ºÆò±ÕÁö¼ö" xfId="4498" xr:uid="{00000000-0005-0000-0000-00008A110000}"/>
    <cellStyle name="C￥AØ_Ao¼oA¶A¤A²_ºn¸n±ºÆo±OAo¼o_일-토목" xfId="4499" xr:uid="{00000000-0005-0000-0000-00008B110000}"/>
    <cellStyle name="Ç¥ÁØ_Áö¼öÁ¶Á¤À²2" xfId="4500" xr:uid="{00000000-0005-0000-0000-00008C110000}"/>
    <cellStyle name="C￥AØ_Ao¼oA¶A¤A²2_HY-단산출" xfId="4501" xr:uid="{00000000-0005-0000-0000-00008D110000}"/>
    <cellStyle name="Ç¥ÁØ_Àü±â»êÃâ" xfId="4502" xr:uid="{00000000-0005-0000-0000-00008E110000}"/>
    <cellStyle name="C￥AØ_Au±a≫eAa" xfId="4503" xr:uid="{00000000-0005-0000-0000-00008F110000}"/>
    <cellStyle name="Ç¥ÁØ_ÀÚµ¿Á¦¾î" xfId="4504" xr:uid="{00000000-0005-0000-0000-000090110000}"/>
    <cellStyle name="C￥AØ_Au·A¼OAIºÐ¼R" xfId="4505" xr:uid="{00000000-0005-0000-0000-000091110000}"/>
    <cellStyle name="Ç¥ÁØ_Áý°è" xfId="4506" xr:uid="{00000000-0005-0000-0000-000092110000}"/>
    <cellStyle name="C￥AØ_Ay°e_일-토목" xfId="4507" xr:uid="{00000000-0005-0000-0000-000093110000}"/>
    <cellStyle name="Ç¥ÁØ_Áý°èÇ¥(2¿ù) " xfId="4508" xr:uid="{00000000-0005-0000-0000-000094110000}"/>
    <cellStyle name="C￥AØ_Ay°eC￥°CAaºÐ_일-토목" xfId="4509" xr:uid="{00000000-0005-0000-0000-000095110000}"/>
    <cellStyle name="Ç¥ÁØ_B" xfId="4510" xr:uid="{00000000-0005-0000-0000-000096110000}"/>
    <cellStyle name="C￥AØ_B_목록-조경 (2)" xfId="4511" xr:uid="{00000000-0005-0000-0000-000097110000}"/>
    <cellStyle name="Ç¥ÁØ_BOB-1" xfId="4512" xr:uid="{00000000-0005-0000-0000-000098110000}"/>
    <cellStyle name="C￥AØ_BOB-1_목록-조경 (2)" xfId="4513" xr:uid="{00000000-0005-0000-0000-000099110000}"/>
    <cellStyle name="Ç¥ÁØ_BOB-2" xfId="4514" xr:uid="{00000000-0005-0000-0000-00009A110000}"/>
    <cellStyle name="C￥AØ_BOB-2_목록-조경 (2)" xfId="4515" xr:uid="{00000000-0005-0000-0000-00009B110000}"/>
    <cellStyle name="Ç¥ÁØ_BOM°èÀå" xfId="4516" xr:uid="{00000000-0005-0000-0000-00009C110000}"/>
    <cellStyle name="C￥AØ_BOM°eAa_일-토목" xfId="4517" xr:uid="{00000000-0005-0000-0000-00009D110000}"/>
    <cellStyle name="Ç¥ÁØ_CD-ROM " xfId="4518" xr:uid="{00000000-0005-0000-0000-00009E110000}"/>
    <cellStyle name="C￥AØ_HHHH001_HY-단산출" xfId="4519" xr:uid="{00000000-0005-0000-0000-00009F110000}"/>
    <cellStyle name="Ç¥ÁØ_HHHHH002" xfId="4520" xr:uid="{00000000-0005-0000-0000-0000A0110000}"/>
    <cellStyle name="C￥AØ_HHHHH002_일-토목" xfId="4521" xr:uid="{00000000-0005-0000-0000-0000A1110000}"/>
    <cellStyle name="Ç¥ÁØ_JENAE01" xfId="4522" xr:uid="{00000000-0005-0000-0000-0000A2110000}"/>
    <cellStyle name="C￥AØ_JENAE01_일-토목" xfId="4523" xr:uid="{00000000-0005-0000-0000-0000A3110000}"/>
    <cellStyle name="Ç¥ÁØ_JUN-MS05" xfId="4524" xr:uid="{00000000-0005-0000-0000-0000A4110000}"/>
    <cellStyle name="C￥AØ_JUN-MS05_일-토목" xfId="4525" xr:uid="{00000000-0005-0000-0000-0000A5110000}"/>
    <cellStyle name="Ç¥ÁØ_JUN-MS06" xfId="4526" xr:uid="{00000000-0005-0000-0000-0000A6110000}"/>
    <cellStyle name="C￥AØ_JUN-MS06_일-토목" xfId="4527" xr:uid="{00000000-0005-0000-0000-0000A7110000}"/>
    <cellStyle name="Ç¥ÁØ_KANG" xfId="4528" xr:uid="{00000000-0005-0000-0000-0000A8110000}"/>
    <cellStyle name="C￥AØ_KANG_일-토목" xfId="4529" xr:uid="{00000000-0005-0000-0000-0000A9110000}"/>
    <cellStyle name="Ç¥ÁØ_KUN" xfId="4530" xr:uid="{00000000-0005-0000-0000-0000AA110000}"/>
    <cellStyle name="C￥AØ_KUN_il-건축" xfId="4531" xr:uid="{00000000-0005-0000-0000-0000AB110000}"/>
    <cellStyle name="Ç¥ÁØ_laroux" xfId="4532" xr:uid="{00000000-0005-0000-0000-0000AC110000}"/>
    <cellStyle name="C￥AØ_laroux_°ø≫cºn¿¹≫e¼­" xfId="4533" xr:uid="{00000000-0005-0000-0000-0000AD110000}"/>
    <cellStyle name="Ç¥ÁØ_laroux_1" xfId="4534" xr:uid="{00000000-0005-0000-0000-0000AE110000}"/>
    <cellStyle name="C￥AØ_laroux_1_°ø≫cºn¿¹≫e¼­" xfId="4535" xr:uid="{00000000-0005-0000-0000-0000AF110000}"/>
    <cellStyle name="Ç¥ÁØ_laroux_1_Áý°èÇ¥°ÇÃàºÐ" xfId="4536" xr:uid="{00000000-0005-0000-0000-0000B0110000}"/>
    <cellStyle name="C￥AØ_laroux_1_Ay°eC￥°CAaºÐ_HY-단산출" xfId="4537" xr:uid="{00000000-0005-0000-0000-0000B1110000}"/>
    <cellStyle name="Ç¥ÁØ_laroux_1_laroux" xfId="4538" xr:uid="{00000000-0005-0000-0000-0000B2110000}"/>
    <cellStyle name="C￥AØ_laroux_1_laroux_일-토목" xfId="4539" xr:uid="{00000000-0005-0000-0000-0000B3110000}"/>
    <cellStyle name="Ç¥ÁØ_laroux_2" xfId="4540" xr:uid="{00000000-0005-0000-0000-0000B4110000}"/>
    <cellStyle name="C￥AØ_laroux_2_일-토목" xfId="4541" xr:uid="{00000000-0005-0000-0000-0000B5110000}"/>
    <cellStyle name="Ç¥ÁØ_laroux_3" xfId="4542" xr:uid="{00000000-0005-0000-0000-0000B6110000}"/>
    <cellStyle name="C￥AØ_laroux_3_목록-조경 (2)" xfId="4543" xr:uid="{00000000-0005-0000-0000-0000B7110000}"/>
    <cellStyle name="Ç¥ÁØ_laroux_4" xfId="4544" xr:uid="{00000000-0005-0000-0000-0000B8110000}"/>
    <cellStyle name="C￥AØ_laroux_5" xfId="4545" xr:uid="{00000000-0005-0000-0000-0000B9110000}"/>
    <cellStyle name="Ç¥ÁØ_laroux_5" xfId="4546" xr:uid="{00000000-0005-0000-0000-0000BA110000}"/>
    <cellStyle name="C￥AØ_laroux_5_목록-조경 (2)" xfId="4547" xr:uid="{00000000-0005-0000-0000-0000BB110000}"/>
    <cellStyle name="Ç¥ÁØ_laroux_분당선서현역외2개역승강기신설공사(61020)" xfId="4548" xr:uid="{00000000-0005-0000-0000-0000BC110000}"/>
    <cellStyle name="C￥AØ_LIST03_일-토목" xfId="4549" xr:uid="{00000000-0005-0000-0000-0000BD110000}"/>
    <cellStyle name="Ç¥ÁØ_NAE101" xfId="4550" xr:uid="{00000000-0005-0000-0000-0000BE110000}"/>
    <cellStyle name="C￥AØ_NAE101 (2)" xfId="4551" xr:uid="{00000000-0005-0000-0000-0000BF110000}"/>
    <cellStyle name="Ç¥ÁØ_NAE101 (2)" xfId="4552" xr:uid="{00000000-0005-0000-0000-0000C0110000}"/>
    <cellStyle name="C￥AØ_NAE101 (2)_일-토목" xfId="4553" xr:uid="{00000000-0005-0000-0000-0000C1110000}"/>
    <cellStyle name="Ç¥ÁØ_NAE201" xfId="4554" xr:uid="{00000000-0005-0000-0000-0000C2110000}"/>
    <cellStyle name="C￥AØ_NAE201_일-토목" xfId="4555" xr:uid="{00000000-0005-0000-0000-0000C3110000}"/>
    <cellStyle name="Ç¥ÁØ_NAE202" xfId="4556" xr:uid="{00000000-0005-0000-0000-0000C4110000}"/>
    <cellStyle name="C￥AØ_NAE202_목록-조경 (2)" xfId="4557" xr:uid="{00000000-0005-0000-0000-0000C5110000}"/>
    <cellStyle name="Ç¥ÁØ_NAE203" xfId="4558" xr:uid="{00000000-0005-0000-0000-0000C6110000}"/>
    <cellStyle name="C￥AØ_NAE203_HY-단산출" xfId="4559" xr:uid="{00000000-0005-0000-0000-0000C7110000}"/>
    <cellStyle name="Ç¥ÁØ_NAE204" xfId="4560" xr:uid="{00000000-0005-0000-0000-0000C8110000}"/>
    <cellStyle name="C￥AØ_NAE204_일-토목" xfId="4561" xr:uid="{00000000-0005-0000-0000-0000C9110000}"/>
    <cellStyle name="Ç¥ÁØ_NAE301" xfId="4562" xr:uid="{00000000-0005-0000-0000-0000CA110000}"/>
    <cellStyle name="C￥AØ_NAE301_목록-조경 (2)" xfId="4563" xr:uid="{00000000-0005-0000-0000-0000CB110000}"/>
    <cellStyle name="Ç¥ÁØ_º»¼±" xfId="4564" xr:uid="{00000000-0005-0000-0000-0000CC110000}"/>
    <cellStyle name="C￥AØ_º≫¼±" xfId="4565" xr:uid="{00000000-0005-0000-0000-0000CD110000}"/>
    <cellStyle name="Ç¥ÁØ_ºñ¸ñ±º(±â°è)" xfId="4566" xr:uid="{00000000-0005-0000-0000-0000CE110000}"/>
    <cellStyle name="C￥AØ_ºn¸n±º(±a°e)_목록-조경 (2)" xfId="4567" xr:uid="{00000000-0005-0000-0000-0000CF110000}"/>
    <cellStyle name="Ç¥ÁØ_ºñ¸ñ±º(°ÇÃà)" xfId="4568" xr:uid="{00000000-0005-0000-0000-0000D0110000}"/>
    <cellStyle name="C￥AØ_ºn¸n±º(°CAa)_목록-조경 (2)" xfId="4569" xr:uid="{00000000-0005-0000-0000-0000D1110000}"/>
    <cellStyle name="Ç¥ÁØ_ºñ¸ñ±ºÆò±ÕÁö¼ö" xfId="4570" xr:uid="{00000000-0005-0000-0000-0000D2110000}"/>
    <cellStyle name="C￥AØ_ºn¸n±ºÆo±OAo¼o_HY-단산출" xfId="4571" xr:uid="{00000000-0005-0000-0000-0000D3110000}"/>
    <cellStyle name="Ç¥ÁØ_Sheet1" xfId="4572" xr:uid="{00000000-0005-0000-0000-0000D4110000}"/>
    <cellStyle name="C￥AØ_Sheet1_일-토목" xfId="4573" xr:uid="{00000000-0005-0000-0000-0000D5110000}"/>
    <cellStyle name="Calc Currency (0)" xfId="4574" xr:uid="{00000000-0005-0000-0000-0000D6110000}"/>
    <cellStyle name="Calc Currency (0) 2" xfId="4575" xr:uid="{00000000-0005-0000-0000-0000D7110000}"/>
    <cellStyle name="Calc Currency (2)" xfId="4576" xr:uid="{00000000-0005-0000-0000-0000D8110000}"/>
    <cellStyle name="Calc Currency (2) 2" xfId="4577" xr:uid="{00000000-0005-0000-0000-0000D9110000}"/>
    <cellStyle name="Calc Percent (0)" xfId="4578" xr:uid="{00000000-0005-0000-0000-0000DA110000}"/>
    <cellStyle name="Calc Percent (0) 2" xfId="4579" xr:uid="{00000000-0005-0000-0000-0000DB110000}"/>
    <cellStyle name="Calc Percent (1)" xfId="4580" xr:uid="{00000000-0005-0000-0000-0000DC110000}"/>
    <cellStyle name="Calc Percent (1) 2" xfId="4581" xr:uid="{00000000-0005-0000-0000-0000DD110000}"/>
    <cellStyle name="Calc Percent (2)" xfId="4582" xr:uid="{00000000-0005-0000-0000-0000DE110000}"/>
    <cellStyle name="Calc Percent (2) 2" xfId="4583" xr:uid="{00000000-0005-0000-0000-0000DF110000}"/>
    <cellStyle name="Calc Units (0)" xfId="4584" xr:uid="{00000000-0005-0000-0000-0000E0110000}"/>
    <cellStyle name="Calc Units (0) 2" xfId="4585" xr:uid="{00000000-0005-0000-0000-0000E1110000}"/>
    <cellStyle name="Calc Units (1)" xfId="4586" xr:uid="{00000000-0005-0000-0000-0000E2110000}"/>
    <cellStyle name="Calc Units (1) 2" xfId="4587" xr:uid="{00000000-0005-0000-0000-0000E3110000}"/>
    <cellStyle name="Calc Units (2)" xfId="4588" xr:uid="{00000000-0005-0000-0000-0000E4110000}"/>
    <cellStyle name="Calc Units (2) 2" xfId="4589" xr:uid="{00000000-0005-0000-0000-0000E5110000}"/>
    <cellStyle name="category" xfId="4590" xr:uid="{00000000-0005-0000-0000-0000E6110000}"/>
    <cellStyle name="category 2" xfId="4591" xr:uid="{00000000-0005-0000-0000-0000E7110000}"/>
    <cellStyle name="CIAI￠RERERER¡ERERER￠RERER￠RERE?¡ERERERERU￠RERERERE￠RERERER¡ERER￠RER¡ER¡E?I￠RERER￠RER¡ER￠R￠?I￠RERERERIiA￠RERERER¡ERERER￠RERER￠RERE?I" xfId="4592" xr:uid="{00000000-0005-0000-0000-0000E8110000}"/>
    <cellStyle name="CIAIÆU¸μAⓒ" xfId="4593" xr:uid="{00000000-0005-0000-0000-0000E9110000}"/>
    <cellStyle name="CIAIÆU¸μAⓒ 2" xfId="4594" xr:uid="{00000000-0005-0000-0000-0000EA110000}"/>
    <cellStyle name="Cmma_을지 (2)_갑지 (2)_집계표 (2)_집계표 (3)_견적서 (2)" xfId="4595" xr:uid="{00000000-0005-0000-0000-0000EB110000}"/>
    <cellStyle name="ⓒo" xfId="4596" xr:uid="{00000000-0005-0000-0000-0000EC110000}"/>
    <cellStyle name="Ⓒo 2" xfId="4597" xr:uid="{00000000-0005-0000-0000-0000ED110000}"/>
    <cellStyle name="ÇÕ»ê" xfId="4598" xr:uid="{00000000-0005-0000-0000-0000EE110000}"/>
    <cellStyle name="CO≫e" xfId="4599" xr:uid="{00000000-0005-0000-0000-0000EF110000}"/>
    <cellStyle name="CO≫e 2" xfId="4600" xr:uid="{00000000-0005-0000-0000-0000F0110000}"/>
    <cellStyle name="CODE" xfId="4601" xr:uid="{00000000-0005-0000-0000-0000F1110000}"/>
    <cellStyle name="ⓒoe" xfId="4602" xr:uid="{00000000-0005-0000-0000-0000F2110000}"/>
    <cellStyle name="columns_array" xfId="4603" xr:uid="{00000000-0005-0000-0000-0000F3110000}"/>
    <cellStyle name="Comma" xfId="4604" xr:uid="{00000000-0005-0000-0000-0000F4110000}"/>
    <cellStyle name="Comma  - Style2" xfId="4605" xr:uid="{00000000-0005-0000-0000-0000F5110000}"/>
    <cellStyle name="Comma  - Style3" xfId="4606" xr:uid="{00000000-0005-0000-0000-0000F6110000}"/>
    <cellStyle name="Comma  - Style4" xfId="4607" xr:uid="{00000000-0005-0000-0000-0000F7110000}"/>
    <cellStyle name="Comma  - Style5" xfId="4608" xr:uid="{00000000-0005-0000-0000-0000F8110000}"/>
    <cellStyle name="Comma  - Style6" xfId="4609" xr:uid="{00000000-0005-0000-0000-0000F9110000}"/>
    <cellStyle name="Comma  - Style7" xfId="4610" xr:uid="{00000000-0005-0000-0000-0000FA110000}"/>
    <cellStyle name="Comma  - Style8" xfId="4611" xr:uid="{00000000-0005-0000-0000-0000FB110000}"/>
    <cellStyle name="Comma [0]" xfId="4612" xr:uid="{00000000-0005-0000-0000-0000FC110000}"/>
    <cellStyle name="Comma [0] 2" xfId="4613" xr:uid="{00000000-0005-0000-0000-0000FD110000}"/>
    <cellStyle name="Comma [00]" xfId="4614" xr:uid="{00000000-0005-0000-0000-0000FE110000}"/>
    <cellStyle name="Comma [00] 2" xfId="4615" xr:uid="{00000000-0005-0000-0000-0000FF110000}"/>
    <cellStyle name="Comma [0⢰_SATOCPX" xfId="4616" xr:uid="{00000000-0005-0000-0000-000000120000}"/>
    <cellStyle name="Comma 2" xfId="4617" xr:uid="{00000000-0005-0000-0000-000001120000}"/>
    <cellStyle name="Comma 3" xfId="4618" xr:uid="{00000000-0005-0000-0000-000002120000}"/>
    <cellStyle name="Comma 4" xfId="4619" xr:uid="{00000000-0005-0000-0000-000003120000}"/>
    <cellStyle name="Comma 5" xfId="4620" xr:uid="{00000000-0005-0000-0000-000004120000}"/>
    <cellStyle name="comma zerodec" xfId="4621" xr:uid="{00000000-0005-0000-0000-000005120000}"/>
    <cellStyle name="comma zerodec 2" xfId="4622" xr:uid="{00000000-0005-0000-0000-000006120000}"/>
    <cellStyle name="Comma_ SG&amp;A Bridge" xfId="4623" xr:uid="{00000000-0005-0000-0000-000007120000}"/>
    <cellStyle name="Comma0" xfId="4624" xr:uid="{00000000-0005-0000-0000-000008120000}"/>
    <cellStyle name="Comma0 2" xfId="4625" xr:uid="{00000000-0005-0000-0000-000009120000}"/>
    <cellStyle name="Comm뼬_E&amp;ONW2" xfId="4626" xr:uid="{00000000-0005-0000-0000-00000A120000}"/>
    <cellStyle name="Copied" xfId="4627" xr:uid="{00000000-0005-0000-0000-00000B120000}"/>
    <cellStyle name="Copied 2" xfId="4628" xr:uid="{00000000-0005-0000-0000-00000C120000}"/>
    <cellStyle name="Curr" xfId="4629" xr:uid="{00000000-0005-0000-0000-00000D120000}"/>
    <cellStyle name="Curren?_x0012_퐀_x0017_?" xfId="4630" xr:uid="{00000000-0005-0000-0000-00000E120000}"/>
    <cellStyle name="Curren?_x0012_퐀_x0017_? 2" xfId="4631" xr:uid="{00000000-0005-0000-0000-00000F120000}"/>
    <cellStyle name="Currency" xfId="4632" xr:uid="{00000000-0005-0000-0000-000010120000}"/>
    <cellStyle name="Currency [_x0010_]_mud plant bolted" xfId="4633" xr:uid="{00000000-0005-0000-0000-000011120000}"/>
    <cellStyle name="Currency [0]" xfId="4634" xr:uid="{00000000-0005-0000-0000-000012120000}"/>
    <cellStyle name="Currency [0] 2" xfId="4635" xr:uid="{00000000-0005-0000-0000-000013120000}"/>
    <cellStyle name="Currency [0]6郤aroux_2_12~3SO2_설계내~1_1_소정리보조급전구분소" xfId="4636" xr:uid="{00000000-0005-0000-0000-000014120000}"/>
    <cellStyle name="Currency [00]" xfId="4637" xr:uid="{00000000-0005-0000-0000-000015120000}"/>
    <cellStyle name="Currency [00] 2" xfId="4638" xr:uid="{00000000-0005-0000-0000-000016120000}"/>
    <cellStyle name="Currency 2" xfId="4639" xr:uid="{00000000-0005-0000-0000-000017120000}"/>
    <cellStyle name="Currency 3" xfId="4640" xr:uid="{00000000-0005-0000-0000-000018120000}"/>
    <cellStyle name="Currency 4" xfId="4641" xr:uid="{00000000-0005-0000-0000-000019120000}"/>
    <cellStyle name="Currency 5" xfId="4642" xr:uid="{00000000-0005-0000-0000-00001A120000}"/>
    <cellStyle name="Currency Y0]_Q3 FY96_97회비_Book1" xfId="4643" xr:uid="{00000000-0005-0000-0000-00001B120000}"/>
    <cellStyle name="currency-$" xfId="4644" xr:uid="{00000000-0005-0000-0000-00001C120000}"/>
    <cellStyle name="currency-$ 2" xfId="4645" xr:uid="{00000000-0005-0000-0000-00001D120000}"/>
    <cellStyle name="Currency(￦)" xfId="4646" xr:uid="{00000000-0005-0000-0000-00001E120000}"/>
    <cellStyle name="Currency_ SG&amp;A Bridge " xfId="4647" xr:uid="{00000000-0005-0000-0000-00001F120000}"/>
    <cellStyle name="Currency0" xfId="4648" xr:uid="{00000000-0005-0000-0000-000020120000}"/>
    <cellStyle name="Currency0 2" xfId="4649" xr:uid="{00000000-0005-0000-0000-000021120000}"/>
    <cellStyle name="Currency1" xfId="4650" xr:uid="{00000000-0005-0000-0000-000022120000}"/>
    <cellStyle name="Currency1 2" xfId="4651" xr:uid="{00000000-0005-0000-0000-000023120000}"/>
    <cellStyle name="Curr技ncy [0]_Q4 FY96_PLDT" xfId="4652" xr:uid="{00000000-0005-0000-0000-000024120000}"/>
    <cellStyle name="Ď" xfId="4653" xr:uid="{00000000-0005-0000-0000-000025120000}"/>
    <cellStyle name="Date" xfId="4654" xr:uid="{00000000-0005-0000-0000-000026120000}"/>
    <cellStyle name="Date 2" xfId="4655" xr:uid="{00000000-0005-0000-0000-000027120000}"/>
    <cellStyle name="Date Short" xfId="4656" xr:uid="{00000000-0005-0000-0000-000028120000}"/>
    <cellStyle name="Date Short 2" xfId="4657" xr:uid="{00000000-0005-0000-0000-000029120000}"/>
    <cellStyle name="Date_공정표" xfId="4658" xr:uid="{00000000-0005-0000-0000-00002A120000}"/>
    <cellStyle name="DateType" xfId="4659" xr:uid="{00000000-0005-0000-0000-00002B120000}"/>
    <cellStyle name="DELTA" xfId="4660" xr:uid="{00000000-0005-0000-0000-00002C120000}"/>
    <cellStyle name="Description" xfId="4661" xr:uid="{00000000-0005-0000-0000-00002D120000}"/>
    <cellStyle name="Dezimal [0]_laroux" xfId="4662" xr:uid="{00000000-0005-0000-0000-00002E120000}"/>
    <cellStyle name="Dezimal_laroux" xfId="4663" xr:uid="{00000000-0005-0000-0000-00002F120000}"/>
    <cellStyle name="Dollar (zero dec)" xfId="4664" xr:uid="{00000000-0005-0000-0000-000030120000}"/>
    <cellStyle name="Dollar (zero dec) 2" xfId="4665" xr:uid="{00000000-0005-0000-0000-000031120000}"/>
    <cellStyle name="EA" xfId="4666" xr:uid="{00000000-0005-0000-0000-000032120000}"/>
    <cellStyle name="E­Æo±aE￡" xfId="4667" xr:uid="{00000000-0005-0000-0000-000033120000}"/>
    <cellStyle name="È­Æó±âÈ£" xfId="4668" xr:uid="{00000000-0005-0000-0000-000034120000}"/>
    <cellStyle name="E­Æo±aE￡ 2" xfId="4669" xr:uid="{00000000-0005-0000-0000-000035120000}"/>
    <cellStyle name="E­Æo±aE￡ 3" xfId="4670" xr:uid="{00000000-0005-0000-0000-000036120000}"/>
    <cellStyle name="E­Æo±aE￡ 4" xfId="4671" xr:uid="{00000000-0005-0000-0000-000037120000}"/>
    <cellStyle name="E­Æo±aE￡ 5" xfId="4672" xr:uid="{00000000-0005-0000-0000-000038120000}"/>
    <cellStyle name="E­Æo±aE￡_일-토목" xfId="4673" xr:uid="{00000000-0005-0000-0000-000039120000}"/>
    <cellStyle name="E­Æo±aE￡0" xfId="4674" xr:uid="{00000000-0005-0000-0000-00003A120000}"/>
    <cellStyle name="È­Æó±âÈ£0" xfId="4675" xr:uid="{00000000-0005-0000-0000-00003B120000}"/>
    <cellStyle name="E­Æo±aE￡0 2" xfId="4676" xr:uid="{00000000-0005-0000-0000-00003C120000}"/>
    <cellStyle name="E­Æo±aE￡0 3" xfId="4677" xr:uid="{00000000-0005-0000-0000-00003D120000}"/>
    <cellStyle name="E­Æo±aE￡0 4" xfId="4678" xr:uid="{00000000-0005-0000-0000-00003E120000}"/>
    <cellStyle name="E­Æo±aE￡0 5" xfId="4679" xr:uid="{00000000-0005-0000-0000-00003F120000}"/>
    <cellStyle name="E­Æo±aE￡0_일-토목" xfId="4680" xr:uid="{00000000-0005-0000-0000-000040120000}"/>
    <cellStyle name="En-t?e 1" xfId="4681" xr:uid="{00000000-0005-0000-0000-000041120000}"/>
    <cellStyle name="En-t?e 2" xfId="4682" xr:uid="{00000000-0005-0000-0000-000042120000}"/>
    <cellStyle name="Enter Currency (0)" xfId="4683" xr:uid="{00000000-0005-0000-0000-000043120000}"/>
    <cellStyle name="Enter Currency (0) 2" xfId="4684" xr:uid="{00000000-0005-0000-0000-000044120000}"/>
    <cellStyle name="Enter Currency (2)" xfId="4685" xr:uid="{00000000-0005-0000-0000-000045120000}"/>
    <cellStyle name="Enter Currency (2) 2" xfId="4686" xr:uid="{00000000-0005-0000-0000-000046120000}"/>
    <cellStyle name="Enter Units (0)" xfId="4687" xr:uid="{00000000-0005-0000-0000-000047120000}"/>
    <cellStyle name="Enter Units (0) 2" xfId="4688" xr:uid="{00000000-0005-0000-0000-000048120000}"/>
    <cellStyle name="Enter Units (1)" xfId="4689" xr:uid="{00000000-0005-0000-0000-000049120000}"/>
    <cellStyle name="Enter Units (1) 2" xfId="4690" xr:uid="{00000000-0005-0000-0000-00004A120000}"/>
    <cellStyle name="Enter Units (2)" xfId="4691" xr:uid="{00000000-0005-0000-0000-00004B120000}"/>
    <cellStyle name="Enter Units (2) 2" xfId="4692" xr:uid="{00000000-0005-0000-0000-00004C120000}"/>
    <cellStyle name="Entered" xfId="4693" xr:uid="{00000000-0005-0000-0000-00004D120000}"/>
    <cellStyle name="Entered 2" xfId="4694" xr:uid="{00000000-0005-0000-0000-00004E120000}"/>
    <cellStyle name="Euro" xfId="4695" xr:uid="{00000000-0005-0000-0000-00004F120000}"/>
    <cellStyle name="F2" xfId="4696" xr:uid="{00000000-0005-0000-0000-000050120000}"/>
    <cellStyle name="F3" xfId="4697" xr:uid="{00000000-0005-0000-0000-000051120000}"/>
    <cellStyle name="F4" xfId="4698" xr:uid="{00000000-0005-0000-0000-000052120000}"/>
    <cellStyle name="F5" xfId="4699" xr:uid="{00000000-0005-0000-0000-000053120000}"/>
    <cellStyle name="F6" xfId="4700" xr:uid="{00000000-0005-0000-0000-000054120000}"/>
    <cellStyle name="F7" xfId="4701" xr:uid="{00000000-0005-0000-0000-000055120000}"/>
    <cellStyle name="F8" xfId="4702" xr:uid="{00000000-0005-0000-0000-000056120000}"/>
    <cellStyle name="Financier0" xfId="4703" xr:uid="{00000000-0005-0000-0000-000057120000}"/>
    <cellStyle name="Fixed" xfId="4704" xr:uid="{00000000-0005-0000-0000-000058120000}"/>
    <cellStyle name="Fixed 2" xfId="4705" xr:uid="{00000000-0005-0000-0000-000059120000}"/>
    <cellStyle name="Followed Hyperlink" xfId="4706" xr:uid="{00000000-0005-0000-0000-00005A120000}"/>
    <cellStyle name="G" xfId="4707" xr:uid="{00000000-0005-0000-0000-00005B120000}"/>
    <cellStyle name="G10" xfId="4708" xr:uid="{00000000-0005-0000-0000-00005C120000}"/>
    <cellStyle name="G_x001d_6¼_x0017_y»òð£DÔ½_x0003_°û!õ£DOÛÖ}ïî ÛKý_x000c_Í" xfId="4709" xr:uid="{00000000-0005-0000-0000-00005D120000}"/>
    <cellStyle name="Grey" xfId="4710" xr:uid="{00000000-0005-0000-0000-00005E120000}"/>
    <cellStyle name="Grey 2" xfId="4711" xr:uid="{00000000-0005-0000-0000-00005F120000}"/>
    <cellStyle name="H1" xfId="4712" xr:uid="{00000000-0005-0000-0000-000060120000}"/>
    <cellStyle name="H2" xfId="4713" xr:uid="{00000000-0005-0000-0000-000061120000}"/>
    <cellStyle name="head" xfId="4714" xr:uid="{00000000-0005-0000-0000-000062120000}"/>
    <cellStyle name="head 1" xfId="4715" xr:uid="{00000000-0005-0000-0000-000063120000}"/>
    <cellStyle name="head 1-1" xfId="4716" xr:uid="{00000000-0005-0000-0000-000064120000}"/>
    <cellStyle name="HEADER" xfId="4717" xr:uid="{00000000-0005-0000-0000-000065120000}"/>
    <cellStyle name="Header 2" xfId="4718" xr:uid="{00000000-0005-0000-0000-000066120000}"/>
    <cellStyle name="Header1" xfId="4719" xr:uid="{00000000-0005-0000-0000-000067120000}"/>
    <cellStyle name="Header1 2" xfId="4720" xr:uid="{00000000-0005-0000-0000-000068120000}"/>
    <cellStyle name="Header2" xfId="4721" xr:uid="{00000000-0005-0000-0000-000069120000}"/>
    <cellStyle name="Header2 2" xfId="4722" xr:uid="{00000000-0005-0000-0000-00006A120000}"/>
    <cellStyle name="Heading 1" xfId="4723" xr:uid="{00000000-0005-0000-0000-00006B120000}"/>
    <cellStyle name="Heading 1 2" xfId="4724" xr:uid="{00000000-0005-0000-0000-00006C120000}"/>
    <cellStyle name="Heading 2" xfId="4725" xr:uid="{00000000-0005-0000-0000-00006D120000}"/>
    <cellStyle name="Heading 2 2" xfId="4726" xr:uid="{00000000-0005-0000-0000-00006E120000}"/>
    <cellStyle name="Heading1" xfId="4727" xr:uid="{00000000-0005-0000-0000-00006F120000}"/>
    <cellStyle name="Heading1 2" xfId="4728" xr:uid="{00000000-0005-0000-0000-000070120000}"/>
    <cellStyle name="Heading2" xfId="4729" xr:uid="{00000000-0005-0000-0000-000071120000}"/>
    <cellStyle name="Heading2 2" xfId="4730" xr:uid="{00000000-0005-0000-0000-000072120000}"/>
    <cellStyle name="HEADINGS" xfId="4731" xr:uid="{00000000-0005-0000-0000-000073120000}"/>
    <cellStyle name="HEADINGSTOP" xfId="4732" xr:uid="{00000000-0005-0000-0000-000074120000}"/>
    <cellStyle name="Helv8_PFD4.XLS" xfId="4733" xr:uid="{00000000-0005-0000-0000-000075120000}"/>
    <cellStyle name="Hyperlink" xfId="4734" xr:uid="{00000000-0005-0000-0000-000076120000}"/>
    <cellStyle name="Hyperlink 2" xfId="4735" xr:uid="{00000000-0005-0000-0000-000077120000}"/>
    <cellStyle name="Îáû÷íûé_PERSONAL" xfId="4736" xr:uid="{00000000-0005-0000-0000-000078120000}"/>
    <cellStyle name="_x0004_ÌÐ_x0004_" xfId="4737" xr:uid="{00000000-0005-0000-0000-000079120000}"/>
    <cellStyle name="Input [yellow]" xfId="4738" xr:uid="{00000000-0005-0000-0000-00007A120000}"/>
    <cellStyle name="Input [yellow] 2" xfId="4739" xr:uid="{00000000-0005-0000-0000-00007B120000}"/>
    <cellStyle name="Ïx_x001f_Â5&gt;*m±_x0006_V gK'û_x000f_ÂIÎô;3Þ_x001b__x001e__x001e_ôpEÃ!_x0019_õFxYºpÀqlöÌ8pöÐ85á í" xfId="4740" xr:uid="{00000000-0005-0000-0000-00007C120000}"/>
    <cellStyle name="kg" xfId="4741" xr:uid="{00000000-0005-0000-0000-00007D120000}"/>
    <cellStyle name="L`" xfId="4742" xr:uid="{00000000-0005-0000-0000-00007E120000}"/>
    <cellStyle name="left" xfId="4743" xr:uid="{00000000-0005-0000-0000-00007F120000}"/>
    <cellStyle name="Link Currency (0)" xfId="4744" xr:uid="{00000000-0005-0000-0000-000080120000}"/>
    <cellStyle name="Link Currency (0) 2" xfId="4745" xr:uid="{00000000-0005-0000-0000-000081120000}"/>
    <cellStyle name="Link Currency (2)" xfId="4746" xr:uid="{00000000-0005-0000-0000-000082120000}"/>
    <cellStyle name="Link Currency (2) 2" xfId="4747" xr:uid="{00000000-0005-0000-0000-000083120000}"/>
    <cellStyle name="Link Units (0)" xfId="4748" xr:uid="{00000000-0005-0000-0000-000084120000}"/>
    <cellStyle name="Link Units (0) 2" xfId="4749" xr:uid="{00000000-0005-0000-0000-000085120000}"/>
    <cellStyle name="Link Units (1)" xfId="4750" xr:uid="{00000000-0005-0000-0000-000086120000}"/>
    <cellStyle name="Link Units (1) 2" xfId="4751" xr:uid="{00000000-0005-0000-0000-000087120000}"/>
    <cellStyle name="Link Units (2)" xfId="4752" xr:uid="{00000000-0005-0000-0000-000088120000}"/>
    <cellStyle name="Link Units (2) 2" xfId="4753" xr:uid="{00000000-0005-0000-0000-000089120000}"/>
    <cellStyle name="LItemHead" xfId="4754" xr:uid="{00000000-0005-0000-0000-00008A120000}"/>
    <cellStyle name="LongDesc" xfId="4755" xr:uid="{00000000-0005-0000-0000-00008B120000}"/>
    <cellStyle name="M" xfId="4756" xr:uid="{00000000-0005-0000-0000-00008C120000}"/>
    <cellStyle name="M2" xfId="4757" xr:uid="{00000000-0005-0000-0000-00008D120000}"/>
    <cellStyle name="M3" xfId="4758" xr:uid="{00000000-0005-0000-0000-00008E120000}"/>
    <cellStyle name="Macintosh 텍스트 (*.txt)" xfId="4759" xr:uid="{00000000-0005-0000-0000-00008F120000}"/>
    <cellStyle name="Milliers [0]_Arabian Spec" xfId="4760" xr:uid="{00000000-0005-0000-0000-000090120000}"/>
    <cellStyle name="Milliers_Arabian Spec" xfId="4761" xr:uid="{00000000-0005-0000-0000-000091120000}"/>
    <cellStyle name="Model" xfId="4762" xr:uid="{00000000-0005-0000-0000-000092120000}"/>
    <cellStyle name="Model 2" xfId="4763" xr:uid="{00000000-0005-0000-0000-000093120000}"/>
    <cellStyle name="Mon?aire [0]_Arabian Spec" xfId="4764" xr:uid="{00000000-0005-0000-0000-000094120000}"/>
    <cellStyle name="Mon?aire_Arabian Spec" xfId="4765" xr:uid="{00000000-0005-0000-0000-000095120000}"/>
    <cellStyle name="Mon?aire0" xfId="4766" xr:uid="{00000000-0005-0000-0000-000096120000}"/>
    <cellStyle name="MS Proofing Tools" xfId="4767" xr:uid="{00000000-0005-0000-0000-000097120000}"/>
    <cellStyle name="New" xfId="4768" xr:uid="{00000000-0005-0000-0000-000098120000}"/>
    <cellStyle name="no dec" xfId="4769" xr:uid="{00000000-0005-0000-0000-000099120000}"/>
    <cellStyle name="no dec 2" xfId="4770" xr:uid="{00000000-0005-0000-0000-00009A120000}"/>
    <cellStyle name="Normal" xfId="5285" xr:uid="{606030D1-474B-4469-A270-ACB6E9DD53D8}"/>
    <cellStyle name="Normal - Style1" xfId="4771" xr:uid="{00000000-0005-0000-0000-00009B120000}"/>
    <cellStyle name="Normal - Style1 2" xfId="4772" xr:uid="{00000000-0005-0000-0000-00009C120000}"/>
    <cellStyle name="Normal - Style2" xfId="4773" xr:uid="{00000000-0005-0000-0000-00009D120000}"/>
    <cellStyle name="Normal - Style3" xfId="4774" xr:uid="{00000000-0005-0000-0000-00009E120000}"/>
    <cellStyle name="Normal - Style4" xfId="4775" xr:uid="{00000000-0005-0000-0000-00009F120000}"/>
    <cellStyle name="Normal - Style5" xfId="4776" xr:uid="{00000000-0005-0000-0000-0000A0120000}"/>
    <cellStyle name="Normal - Style6" xfId="4777" xr:uid="{00000000-0005-0000-0000-0000A1120000}"/>
    <cellStyle name="Normal - Style7" xfId="4778" xr:uid="{00000000-0005-0000-0000-0000A2120000}"/>
    <cellStyle name="Normal - Style8" xfId="4779" xr:uid="{00000000-0005-0000-0000-0000A3120000}"/>
    <cellStyle name="Normal - 유형1" xfId="4780" xr:uid="{00000000-0005-0000-0000-0000A4120000}"/>
    <cellStyle name="Normal - 유형1 2" xfId="4781" xr:uid="{00000000-0005-0000-0000-0000A5120000}"/>
    <cellStyle name="Normal_ SG&amp;A Bridge " xfId="4782" xr:uid="{00000000-0005-0000-0000-0000A6120000}"/>
    <cellStyle name="_x0004_NR_x0004_" xfId="4783" xr:uid="{00000000-0005-0000-0000-0000A7120000}"/>
    <cellStyle name="N䁯rmal_MCOE Summary (5)_98선급금" xfId="4784" xr:uid="{00000000-0005-0000-0000-0000A8120000}"/>
    <cellStyle name="Œ…?æ맖?e [0.00]_laroux" xfId="4785" xr:uid="{00000000-0005-0000-0000-0000A9120000}"/>
    <cellStyle name="Œ…?æ맖?e_laroux" xfId="4786" xr:uid="{00000000-0005-0000-0000-0000AA120000}"/>
    <cellStyle name="Œ…‹æØ‚è [0.00]_laroux" xfId="4787" xr:uid="{00000000-0005-0000-0000-0000AB120000}"/>
    <cellStyle name="Œ…‹æØ‚è_laroux" xfId="4788" xr:uid="{00000000-0005-0000-0000-0000AC120000}"/>
    <cellStyle name="Ôèíàíñîâûé [0]_PERSONAL" xfId="4789" xr:uid="{00000000-0005-0000-0000-0000AD120000}"/>
    <cellStyle name="Ôèíàíñîâûé_PERSONAL" xfId="4790" xr:uid="{00000000-0005-0000-0000-0000AE120000}"/>
    <cellStyle name="oft Excel]  Comment=The open=/f lines load custom functions into the Paste Function list.  Maximized=3  AutoFormat=" xfId="4791" xr:uid="{00000000-0005-0000-0000-0000AF120000}"/>
    <cellStyle name="oh" xfId="4792" xr:uid="{00000000-0005-0000-0000-0000B0120000}"/>
    <cellStyle name="Oormal_Q3-RPT TRK_갬적-갑지 (3)" xfId="4793" xr:uid="{00000000-0005-0000-0000-0000B1120000}"/>
    <cellStyle name="per.style" xfId="4794" xr:uid="{00000000-0005-0000-0000-0000B2120000}"/>
    <cellStyle name="Percent" xfId="4795" xr:uid="{00000000-0005-0000-0000-0000B3120000}"/>
    <cellStyle name="Percent (0)" xfId="4796" xr:uid="{00000000-0005-0000-0000-0000B4120000}"/>
    <cellStyle name="Percent [0]" xfId="4797" xr:uid="{00000000-0005-0000-0000-0000B5120000}"/>
    <cellStyle name="Percent [0] 2" xfId="4798" xr:uid="{00000000-0005-0000-0000-0000B6120000}"/>
    <cellStyle name="Percent [00]" xfId="4799" xr:uid="{00000000-0005-0000-0000-0000B7120000}"/>
    <cellStyle name="Percent [00] 2" xfId="4800" xr:uid="{00000000-0005-0000-0000-0000B8120000}"/>
    <cellStyle name="Percent [2]" xfId="4801" xr:uid="{00000000-0005-0000-0000-0000B9120000}"/>
    <cellStyle name="Percent [2] 2" xfId="4802" xr:uid="{00000000-0005-0000-0000-0000BA120000}"/>
    <cellStyle name="Percent 2" xfId="4803" xr:uid="{00000000-0005-0000-0000-0000BB120000}"/>
    <cellStyle name="Percent 3" xfId="4804" xr:uid="{00000000-0005-0000-0000-0000BC120000}"/>
    <cellStyle name="Percent 4" xfId="4805" xr:uid="{00000000-0005-0000-0000-0000BD120000}"/>
    <cellStyle name="Percent 5" xfId="4806" xr:uid="{00000000-0005-0000-0000-0000BE120000}"/>
    <cellStyle name="Percent_#6 Temps &amp; Contractors" xfId="4807" xr:uid="{00000000-0005-0000-0000-0000BF120000}"/>
    <cellStyle name="PK_x0001__x0002_-" xfId="4808" xr:uid="{00000000-0005-0000-0000-0000C0120000}"/>
    <cellStyle name="PrePop Currency (0)" xfId="4809" xr:uid="{00000000-0005-0000-0000-0000C1120000}"/>
    <cellStyle name="PrePop Currency (0) 2" xfId="4810" xr:uid="{00000000-0005-0000-0000-0000C2120000}"/>
    <cellStyle name="PrePop Currency (2)" xfId="4811" xr:uid="{00000000-0005-0000-0000-0000C3120000}"/>
    <cellStyle name="PrePop Currency (2) 2" xfId="4812" xr:uid="{00000000-0005-0000-0000-0000C4120000}"/>
    <cellStyle name="PrePop Units (0)" xfId="4813" xr:uid="{00000000-0005-0000-0000-0000C5120000}"/>
    <cellStyle name="PrePop Units (0) 2" xfId="4814" xr:uid="{00000000-0005-0000-0000-0000C6120000}"/>
    <cellStyle name="PrePop Units (1)" xfId="4815" xr:uid="{00000000-0005-0000-0000-0000C7120000}"/>
    <cellStyle name="PrePop Units (1) 2" xfId="4816" xr:uid="{00000000-0005-0000-0000-0000C8120000}"/>
    <cellStyle name="PrePop Units (2)" xfId="4817" xr:uid="{00000000-0005-0000-0000-0000C9120000}"/>
    <cellStyle name="PrePop Units (2) 2" xfId="4818" xr:uid="{00000000-0005-0000-0000-0000CA120000}"/>
    <cellStyle name="PRICE2" xfId="4819" xr:uid="{00000000-0005-0000-0000-0000CB120000}"/>
    <cellStyle name="r" xfId="4820" xr:uid="{00000000-0005-0000-0000-0000CC120000}"/>
    <cellStyle name="regstoresfromspecstores" xfId="4821" xr:uid="{00000000-0005-0000-0000-0000CD120000}"/>
    <cellStyle name="Released" xfId="4822" xr:uid="{00000000-0005-0000-0000-0000CE120000}"/>
    <cellStyle name="Released-Short" xfId="4823" xr:uid="{00000000-0005-0000-0000-0000CF120000}"/>
    <cellStyle name="RevList" xfId="4824" xr:uid="{00000000-0005-0000-0000-0000D0120000}"/>
    <cellStyle name="RevList 2" xfId="4825" xr:uid="{00000000-0005-0000-0000-0000D1120000}"/>
    <cellStyle name="setup" xfId="4826" xr:uid="{00000000-0005-0000-0000-0000D2120000}"/>
    <cellStyle name="sh" xfId="4827" xr:uid="{00000000-0005-0000-0000-0000D3120000}"/>
    <cellStyle name="SHADEDSTORES" xfId="4828" xr:uid="{00000000-0005-0000-0000-0000D4120000}"/>
    <cellStyle name="Shadow" xfId="4829" xr:uid="{00000000-0005-0000-0000-0000D5120000}"/>
    <cellStyle name="specstores" xfId="4830" xr:uid="{00000000-0005-0000-0000-0000D6120000}"/>
    <cellStyle name="SS" xfId="4831" xr:uid="{00000000-0005-0000-0000-0000D7120000}"/>
    <cellStyle name="ssh" xfId="4832" xr:uid="{00000000-0005-0000-0000-0000D8120000}"/>
    <cellStyle name="STANDARD" xfId="4833" xr:uid="{00000000-0005-0000-0000-0000D9120000}"/>
    <cellStyle name="STD" xfId="4834" xr:uid="{00000000-0005-0000-0000-0000DA120000}"/>
    <cellStyle name="Sub" xfId="4835" xr:uid="{00000000-0005-0000-0000-0000DB120000}"/>
    <cellStyle name="subhead" xfId="4836" xr:uid="{00000000-0005-0000-0000-0000DC120000}"/>
    <cellStyle name="subhead 2" xfId="4837" xr:uid="{00000000-0005-0000-0000-0000DD120000}"/>
    <cellStyle name="Subtotal" xfId="4838" xr:uid="{00000000-0005-0000-0000-0000DE120000}"/>
    <cellStyle name="Subtotal 2" xfId="4839" xr:uid="{00000000-0005-0000-0000-0000DF120000}"/>
    <cellStyle name="Text Indent A" xfId="4840" xr:uid="{00000000-0005-0000-0000-0000E0120000}"/>
    <cellStyle name="Text Indent A 2" xfId="4841" xr:uid="{00000000-0005-0000-0000-0000E1120000}"/>
    <cellStyle name="Text Indent B" xfId="4842" xr:uid="{00000000-0005-0000-0000-0000E2120000}"/>
    <cellStyle name="Text Indent B 2" xfId="4843" xr:uid="{00000000-0005-0000-0000-0000E3120000}"/>
    <cellStyle name="Text Indent C" xfId="4844" xr:uid="{00000000-0005-0000-0000-0000E4120000}"/>
    <cellStyle name="Text Indent C 2" xfId="4845" xr:uid="{00000000-0005-0000-0000-0000E5120000}"/>
    <cellStyle name="Title" xfId="4846" xr:uid="{00000000-0005-0000-0000-0000E6120000}"/>
    <cellStyle name="title [1]" xfId="4847" xr:uid="{00000000-0005-0000-0000-0000E7120000}"/>
    <cellStyle name="title [1] 2" xfId="4848" xr:uid="{00000000-0005-0000-0000-0000E8120000}"/>
    <cellStyle name="title [2]" xfId="4849" xr:uid="{00000000-0005-0000-0000-0000E9120000}"/>
    <cellStyle name="title [2] 2" xfId="4850" xr:uid="{00000000-0005-0000-0000-0000EA120000}"/>
    <cellStyle name="Title2" xfId="4851" xr:uid="{00000000-0005-0000-0000-0000EB120000}"/>
    <cellStyle name="Total" xfId="4852" xr:uid="{00000000-0005-0000-0000-0000EC120000}"/>
    <cellStyle name="Total 2" xfId="4853" xr:uid="{00000000-0005-0000-0000-0000ED120000}"/>
    <cellStyle name="ü" xfId="4854" xr:uid="{00000000-0005-0000-0000-0000EE120000}"/>
    <cellStyle name="ú&gt;ñïö·0©²x_x0006_ÖM_x000b_¢eçã`à" xfId="4855" xr:uid="{00000000-0005-0000-0000-0000EF120000}"/>
    <cellStyle name="UM" xfId="4856" xr:uid="{00000000-0005-0000-0000-0000F0120000}"/>
    <cellStyle name="Virgule fixe" xfId="4857" xr:uid="{00000000-0005-0000-0000-0000F1120000}"/>
    <cellStyle name="W?rung [0]_laroux" xfId="4858" xr:uid="{00000000-0005-0000-0000-0000F2120000}"/>
    <cellStyle name="W?rung_laroux" xfId="4859" xr:uid="{00000000-0005-0000-0000-0000F3120000}"/>
    <cellStyle name="wrap" xfId="4860" xr:uid="{00000000-0005-0000-0000-0000F4120000}"/>
    <cellStyle name="xmlPK_x0001__x0002_-" xfId="4861" xr:uid="{00000000-0005-0000-0000-0000F5120000}"/>
    <cellStyle name="μU¿¡ ¿A´A CIAIÆU¸μAⓒ" xfId="4862" xr:uid="{00000000-0005-0000-0000-0000F6120000}"/>
    <cellStyle name="μU¿¡ ¿A´A CIAIÆU¸μAⓒ 2" xfId="4863" xr:uid="{00000000-0005-0000-0000-0000F7120000}"/>
    <cellStyle name="パーセント_技計ｾﾝﾀ" xfId="4864" xr:uid="{00000000-0005-0000-0000-0000F8120000}"/>
    <cellStyle name="ハイパーリンク" xfId="4865" xr:uid="{00000000-0005-0000-0000-0000F9120000}"/>
    <cellStyle name="ඨෆഽ൬අඛാ௫ළකවൕ඾ඤඥඃච耀" xfId="4866" xr:uid="{00000000-0005-0000-0000-0000FA120000}"/>
    <cellStyle name="ඩഺඪಧವ೿ඖൊඕ඼൓೛ඨෆഽ൬අඛാ௫ළකවൕ඾ඤඥඃච耀" xfId="4867" xr:uid="{00000000-0005-0000-0000-0000FB120000}"/>
    <cellStyle name="|?ドE" xfId="4868" xr:uid="{00000000-0005-0000-0000-0000FC120000}"/>
    <cellStyle name=" [0.00]_sm001(kashiwa) " xfId="4869" xr:uid="{00000000-0005-0000-0000-0000FD120000}"/>
    <cellStyle name="_sm001(kashiwa) " xfId="4870" xr:uid="{00000000-0005-0000-0000-0000FE120000}"/>
    <cellStyle name="?_sm001(kashiwa) " xfId="4871" xr:uid="{00000000-0005-0000-0000-0000FF120000}"/>
    <cellStyle name="가운데" xfId="4872" xr:uid="{00000000-0005-0000-0000-000000130000}"/>
    <cellStyle name="강조색1 2" xfId="4873" xr:uid="{00000000-0005-0000-0000-000001130000}"/>
    <cellStyle name="강조색2 2" xfId="4874" xr:uid="{00000000-0005-0000-0000-000002130000}"/>
    <cellStyle name="강조색3 2" xfId="4875" xr:uid="{00000000-0005-0000-0000-000003130000}"/>
    <cellStyle name="강조색4 2" xfId="4876" xr:uid="{00000000-0005-0000-0000-000004130000}"/>
    <cellStyle name="강조색5 2" xfId="4877" xr:uid="{00000000-0005-0000-0000-000005130000}"/>
    <cellStyle name="강조색6 2" xfId="4878" xr:uid="{00000000-0005-0000-0000-000006130000}"/>
    <cellStyle name="견적" xfId="4879" xr:uid="{00000000-0005-0000-0000-000007130000}"/>
    <cellStyle name="경고문 2" xfId="4880" xr:uid="{00000000-0005-0000-0000-000008130000}"/>
    <cellStyle name="계산 2" xfId="4881" xr:uid="{00000000-0005-0000-0000-000009130000}"/>
    <cellStyle name="고정소숫점" xfId="4882" xr:uid="{00000000-0005-0000-0000-00000A130000}"/>
    <cellStyle name="고정소숫점 2" xfId="4883" xr:uid="{00000000-0005-0000-0000-00000B130000}"/>
    <cellStyle name="고정소숫점 3" xfId="4884" xr:uid="{00000000-0005-0000-0000-00000C130000}"/>
    <cellStyle name="고정출력1" xfId="4885" xr:uid="{00000000-0005-0000-0000-00000D130000}"/>
    <cellStyle name="고정출력1 2" xfId="4886" xr:uid="{00000000-0005-0000-0000-00000E130000}"/>
    <cellStyle name="고정출력2" xfId="4887" xr:uid="{00000000-0005-0000-0000-00000F130000}"/>
    <cellStyle name="고정출력2 2" xfId="4888" xr:uid="{00000000-0005-0000-0000-000010130000}"/>
    <cellStyle name="공백" xfId="4889" xr:uid="{00000000-0005-0000-0000-000011130000}"/>
    <cellStyle name="공백1" xfId="4890" xr:uid="{00000000-0005-0000-0000-000012130000}"/>
    <cellStyle name="공백1수" xfId="4891" xr:uid="{00000000-0005-0000-0000-000013130000}"/>
    <cellStyle name="공사원가계산서(조경)" xfId="4892" xr:uid="{00000000-0005-0000-0000-000014130000}"/>
    <cellStyle name="공정제목" xfId="4893" xr:uid="{00000000-0005-0000-0000-000015130000}"/>
    <cellStyle name="공종" xfId="4894" xr:uid="{00000000-0005-0000-0000-000016130000}"/>
    <cellStyle name="咬訌裝?INCOM1" xfId="4895" xr:uid="{00000000-0005-0000-0000-000017130000}"/>
    <cellStyle name="咬訌裝?INCOM10" xfId="4896" xr:uid="{00000000-0005-0000-0000-000018130000}"/>
    <cellStyle name="咬訌裝?INCOM2" xfId="4897" xr:uid="{00000000-0005-0000-0000-000019130000}"/>
    <cellStyle name="咬訌裝?INCOM3" xfId="4898" xr:uid="{00000000-0005-0000-0000-00001A130000}"/>
    <cellStyle name="咬訌裝?INCOM4" xfId="4899" xr:uid="{00000000-0005-0000-0000-00001B130000}"/>
    <cellStyle name="咬訌裝?INCOM5" xfId="4900" xr:uid="{00000000-0005-0000-0000-00001C130000}"/>
    <cellStyle name="咬訌裝?INCOM6" xfId="4901" xr:uid="{00000000-0005-0000-0000-00001D130000}"/>
    <cellStyle name="咬訌裝?INCOM7" xfId="4902" xr:uid="{00000000-0005-0000-0000-00001E130000}"/>
    <cellStyle name="咬訌裝?INCOM8" xfId="4903" xr:uid="{00000000-0005-0000-0000-00001F130000}"/>
    <cellStyle name="咬訌裝?INCOM9" xfId="4904" xr:uid="{00000000-0005-0000-0000-000020130000}"/>
    <cellStyle name="咬訌裝?PRIB11" xfId="4905" xr:uid="{00000000-0005-0000-0000-000021130000}"/>
    <cellStyle name="국종합건설" xfId="4906" xr:uid="{00000000-0005-0000-0000-000022130000}"/>
    <cellStyle name="글씨빵강" xfId="4907" xr:uid="{00000000-0005-0000-0000-000023130000}"/>
    <cellStyle name="기계" xfId="4908" xr:uid="{00000000-0005-0000-0000-000024130000}"/>
    <cellStyle name="끼_x0001_?" xfId="4909" xr:uid="{00000000-0005-0000-0000-000025130000}"/>
    <cellStyle name="나쁨 2" xfId="4910" xr:uid="{00000000-0005-0000-0000-000026130000}"/>
    <cellStyle name="날짜" xfId="4911" xr:uid="{00000000-0005-0000-0000-000027130000}"/>
    <cellStyle name="날짜 2" xfId="4912" xr:uid="{00000000-0005-0000-0000-000028130000}"/>
    <cellStyle name="내역_금액란" xfId="4913" xr:uid="{00000000-0005-0000-0000-000029130000}"/>
    <cellStyle name="내역-구분" xfId="4914" xr:uid="{00000000-0005-0000-0000-00002A130000}"/>
    <cellStyle name="내역-글씨" xfId="4915" xr:uid="{00000000-0005-0000-0000-00002B130000}"/>
    <cellStyle name="내역서" xfId="4916" xr:uid="{00000000-0005-0000-0000-00002C130000}"/>
    <cellStyle name="내역서 2" xfId="4917" xr:uid="{00000000-0005-0000-0000-00002D130000}"/>
    <cellStyle name="내역-수량" xfId="4918" xr:uid="{00000000-0005-0000-0000-00002E130000}"/>
    <cellStyle name="네모제목" xfId="4919" xr:uid="{00000000-0005-0000-0000-00002F130000}"/>
    <cellStyle name="노명용" xfId="4920" xr:uid="{00000000-0005-0000-0000-000030130000}"/>
    <cellStyle name="단위" xfId="4921" xr:uid="{00000000-0005-0000-0000-000031130000}"/>
    <cellStyle name="달러" xfId="4922" xr:uid="{00000000-0005-0000-0000-000032130000}"/>
    <cellStyle name="달러 2" xfId="4923" xr:uid="{00000000-0005-0000-0000-000033130000}"/>
    <cellStyle name="대기" xfId="4924" xr:uid="{00000000-0005-0000-0000-000034130000}"/>
    <cellStyle name="뒤에 오는 하이퍼링크" xfId="4925" xr:uid="{00000000-0005-0000-0000-000035130000}"/>
    <cellStyle name="뒤에 오는 하이퍼링크 2" xfId="4926" xr:uid="{00000000-0005-0000-0000-000036130000}"/>
    <cellStyle name="똿뗦먛귟 [0.00]_laroux" xfId="4927" xr:uid="{00000000-0005-0000-0000-000037130000}"/>
    <cellStyle name="똿뗦먛귟_laroux" xfId="4928" xr:uid="{00000000-0005-0000-0000-000038130000}"/>
    <cellStyle name="롒蔞凫㿰Ẹ롑㿞頬Ʀ䀀" xfId="4929" xr:uid="{00000000-0005-0000-0000-000039130000}"/>
    <cellStyle name="마이너스키" xfId="4930" xr:uid="{00000000-0005-0000-0000-00003A130000}"/>
    <cellStyle name="맞춤" xfId="4931" xr:uid="{00000000-0005-0000-0000-00003B130000}"/>
    <cellStyle name="메모 2" xfId="4932" xr:uid="{00000000-0005-0000-0000-00003C130000}"/>
    <cellStyle name="무늬" xfId="4933" xr:uid="{00000000-0005-0000-0000-00003D130000}"/>
    <cellStyle name="믅됞 [0.00]_laroux" xfId="4934" xr:uid="{00000000-0005-0000-0000-00003E130000}"/>
    <cellStyle name="믅됞_laroux" xfId="4935" xr:uid="{00000000-0005-0000-0000-00003F130000}"/>
    <cellStyle name="未定義" xfId="4936" xr:uid="{00000000-0005-0000-0000-000040130000}"/>
    <cellStyle name="배분" xfId="4937" xr:uid="{00000000-0005-0000-0000-000041130000}"/>
    <cellStyle name="백" xfId="4938" xr:uid="{00000000-0005-0000-0000-000042130000}"/>
    <cellStyle name="백 2" xfId="4939" xr:uid="{00000000-0005-0000-0000-000043130000}"/>
    <cellStyle name="백_000-1" xfId="4940" xr:uid="{00000000-0005-0000-0000-000044130000}"/>
    <cellStyle name="백_01.한울내역서(동호수)03.27" xfId="4941" xr:uid="{00000000-0005-0000-0000-000045130000}"/>
    <cellStyle name="백_02-배수공_02-반중력식옹벽_01주요자재_사본 - 사본 - 설계중 - 구민체육센타(진행1)_2004년 도로및 도로시설물 보수공사 2차(년간단가)(상암개네)-1_2005년 1차정산집계표" xfId="4942" xr:uid="{00000000-0005-0000-0000-000046130000}"/>
    <cellStyle name="백_02-배수공_포장조서_사본 - 사본 - 설계중 - 구민체육센타(진행1)_2004년 도로및 도로시설물 보수공사 2차(년간단가)(상암개네)-1" xfId="4943" xr:uid="{00000000-0005-0000-0000-000047130000}"/>
    <cellStyle name="백_02-배수공_포장조서_사본 - 사본 - 설계중 - 구민체육센타(진행1)_2004년 도로및 도로시설물 보수공사 2차(년간단가)(상암개네)-1_2005년 1차정산집계표" xfId="4944" xr:uid="{00000000-0005-0000-0000-000048130000}"/>
    <cellStyle name="백_02-배수공_포장조서_설계중 - 구민체육센타(진행1)" xfId="4945" xr:uid="{00000000-0005-0000-0000-000049130000}"/>
    <cellStyle name="백_02-배수공_포장조서_설계중 - 구민체육센타(진행1)_2004년 도로및 도로시설물 보수공사 2차(년간단가)(상암개네)-1" xfId="4946" xr:uid="{00000000-0005-0000-0000-00004A130000}"/>
    <cellStyle name="백_02-배수공_포장조서_설계중 - 구민체육센타(진행1)_2004년 도로및 도로시설물 보수공사 2차(년간단가)(상암개네)-1_2005년 1차정산집계표" xfId="4947" xr:uid="{00000000-0005-0000-0000-00004B130000}"/>
    <cellStyle name="백_02-배수공_포장조서_설계중 - 구민체육센타(진행1)_-2004년도로및도로시설물보수공사2차(년간단가)-1차기성" xfId="4948" xr:uid="{00000000-0005-0000-0000-00004C130000}"/>
    <cellStyle name="백_051010-이국재" xfId="4949" xr:uid="{00000000-0005-0000-0000-00004D130000}"/>
    <cellStyle name="백_060504-한화 예가" xfId="4950" xr:uid="{00000000-0005-0000-0000-00004E130000}"/>
    <cellStyle name="백_080924-견적서-01" xfId="4951" xr:uid="{00000000-0005-0000-0000-00004F130000}"/>
    <cellStyle name="백_3.우수" xfId="4952" xr:uid="{00000000-0005-0000-0000-000050130000}"/>
    <cellStyle name="백_3.우수_1" xfId="4953" xr:uid="{00000000-0005-0000-0000-000051130000}"/>
    <cellStyle name="백_4.오수" xfId="4954" xr:uid="{00000000-0005-0000-0000-000052130000}"/>
    <cellStyle name="백_Book1" xfId="4955" xr:uid="{00000000-0005-0000-0000-000053130000}"/>
    <cellStyle name="백_FKL 견적 내역서" xfId="4956" xr:uid="{00000000-0005-0000-0000-000054130000}"/>
    <cellStyle name="백_FKL 견적 내역서_0809" xfId="4957" xr:uid="{00000000-0005-0000-0000-000055130000}"/>
    <cellStyle name="백_FKL 견적 내역서_0916" xfId="4958" xr:uid="{00000000-0005-0000-0000-000056130000}"/>
    <cellStyle name="백_개미공원내역서" xfId="4959" xr:uid="{00000000-0005-0000-0000-000057130000}"/>
    <cellStyle name="백_견적서(D.H)" xfId="4960" xr:uid="{00000000-0005-0000-0000-000058130000}"/>
    <cellStyle name="백_견적서(공조)" xfId="4961" xr:uid="{00000000-0005-0000-0000-000059130000}"/>
    <cellStyle name="백_견적서양식-1" xfId="4962" xr:uid="{00000000-0005-0000-0000-00005A130000}"/>
    <cellStyle name="백_견적서양식-UPS-맥스컴-0728" xfId="4963" xr:uid="{00000000-0005-0000-0000-00005B130000}"/>
    <cellStyle name="백_내역서" xfId="4964" xr:uid="{00000000-0005-0000-0000-00005C130000}"/>
    <cellStyle name="백_내역서(FMS_SMS)" xfId="4965" xr:uid="{00000000-0005-0000-0000-00005D130000}"/>
    <cellStyle name="백_농축조추가설치공사(한종)" xfId="4966" xr:uid="{00000000-0005-0000-0000-00005E130000}"/>
    <cellStyle name="백_복사본 복사본 삼원-가격제안서(기반설비구축)-공조" xfId="4967" xr:uid="{00000000-0005-0000-0000-00005F130000}"/>
    <cellStyle name="백_복사본 삼원-가격제안서(기반설비구축)-공조" xfId="4968" xr:uid="{00000000-0005-0000-0000-000060130000}"/>
    <cellStyle name="백_사진대지" xfId="4969" xr:uid="{00000000-0005-0000-0000-000061130000}"/>
    <cellStyle name="백_삼원-가격제안서(기반설비구축)-이차장" xfId="4970" xr:uid="{00000000-0005-0000-0000-000062130000}"/>
    <cellStyle name="백_소방견적" xfId="4971" xr:uid="{00000000-0005-0000-0000-000063130000}"/>
    <cellStyle name="백_실행내역서(동호수)" xfId="4972" xr:uid="{00000000-0005-0000-0000-000064130000}"/>
    <cellStyle name="백_어린이공원현대화사업" xfId="4973" xr:uid="{00000000-0005-0000-0000-000065130000}"/>
    <cellStyle name="백_이중마루 내역 및 물량산출서" xfId="4974" xr:uid="{00000000-0005-0000-0000-000066130000}"/>
    <cellStyle name="백_이중마루내역서" xfId="4975" xr:uid="{00000000-0005-0000-0000-000067130000}"/>
    <cellStyle name="백_총괄" xfId="4976" xr:uid="{00000000-0005-0000-0000-000068130000}"/>
    <cellStyle name="백분율" xfId="1" builtinId="5"/>
    <cellStyle name="백분율 [△1]" xfId="4977" xr:uid="{00000000-0005-0000-0000-00006A130000}"/>
    <cellStyle name="백분율 [△2]" xfId="4978" xr:uid="{00000000-0005-0000-0000-00006B130000}"/>
    <cellStyle name="백분율 [0]" xfId="4979" xr:uid="{00000000-0005-0000-0000-00006C130000}"/>
    <cellStyle name="백분율 [0] 2" xfId="4980" xr:uid="{00000000-0005-0000-0000-00006D130000}"/>
    <cellStyle name="백분율 [2]" xfId="4981" xr:uid="{00000000-0005-0000-0000-00006E130000}"/>
    <cellStyle name="백분율 [2] 2" xfId="4982" xr:uid="{00000000-0005-0000-0000-00006F130000}"/>
    <cellStyle name="백분율 2" xfId="4983" xr:uid="{00000000-0005-0000-0000-000070130000}"/>
    <cellStyle name="백분율 3" xfId="4984" xr:uid="{00000000-0005-0000-0000-000071130000}"/>
    <cellStyle name="백분율［△1］" xfId="4985" xr:uid="{00000000-0005-0000-0000-000072130000}"/>
    <cellStyle name="백분율［△2］" xfId="4986" xr:uid="{00000000-0005-0000-0000-000073130000}"/>
    <cellStyle name="보통 2" xfId="4987" xr:uid="{00000000-0005-0000-0000-000074130000}"/>
    <cellStyle name="분수" xfId="4988" xr:uid="{00000000-0005-0000-0000-000075130000}"/>
    <cellStyle name="뷭?" xfId="4989" xr:uid="{00000000-0005-0000-0000-000076130000}"/>
    <cellStyle name="븿뗦먛귟_PRODUCT DETAIL Q1" xfId="4990" xr:uid="{00000000-0005-0000-0000-000077130000}"/>
    <cellStyle name="빨간색" xfId="4991" xr:uid="{00000000-0005-0000-0000-000078130000}"/>
    <cellStyle name="빨강" xfId="4992" xr:uid="{00000000-0005-0000-0000-000079130000}"/>
    <cellStyle name="常规_jicheng" xfId="4993" xr:uid="{00000000-0005-0000-0000-00007A130000}"/>
    <cellStyle name="선택영역의 가운데로" xfId="4994" xr:uid="{00000000-0005-0000-0000-00007B130000}"/>
    <cellStyle name="설계서" xfId="4995" xr:uid="{00000000-0005-0000-0000-00007C130000}"/>
    <cellStyle name="설계서-내용" xfId="4996" xr:uid="{00000000-0005-0000-0000-00007D130000}"/>
    <cellStyle name="설계서-내용-소수점" xfId="4997" xr:uid="{00000000-0005-0000-0000-00007E130000}"/>
    <cellStyle name="설계서-내용-우" xfId="4998" xr:uid="{00000000-0005-0000-0000-00007F130000}"/>
    <cellStyle name="설계서-내용-좌" xfId="4999" xr:uid="{00000000-0005-0000-0000-000080130000}"/>
    <cellStyle name="설계서-소제목" xfId="5000" xr:uid="{00000000-0005-0000-0000-000081130000}"/>
    <cellStyle name="설계서-타이틀" xfId="5001" xr:uid="{00000000-0005-0000-0000-000082130000}"/>
    <cellStyle name="설계서-항목" xfId="5002" xr:uid="{00000000-0005-0000-0000-000083130000}"/>
    <cellStyle name="설명 텍스트 2" xfId="5003" xr:uid="{00000000-0005-0000-0000-000084130000}"/>
    <cellStyle name="셀 확인 2" xfId="5004" xr:uid="{00000000-0005-0000-0000-000085130000}"/>
    <cellStyle name="수당" xfId="5005" xr:uid="{00000000-0005-0000-0000-000086130000}"/>
    <cellStyle name="수당2" xfId="5006" xr:uid="{00000000-0005-0000-0000-000087130000}"/>
    <cellStyle name="수량" xfId="5007" xr:uid="{00000000-0005-0000-0000-000088130000}"/>
    <cellStyle name="수량 2" xfId="5008" xr:uid="{00000000-0005-0000-0000-000089130000}"/>
    <cellStyle name="수량1" xfId="5009" xr:uid="{00000000-0005-0000-0000-00008A130000}"/>
    <cellStyle name="수목명" xfId="5010" xr:uid="{00000000-0005-0000-0000-00008B130000}"/>
    <cellStyle name="숫자(R)" xfId="5011" xr:uid="{00000000-0005-0000-0000-00008C130000}"/>
    <cellStyle name="숫자(R) 2" xfId="5012" xr:uid="{00000000-0005-0000-0000-00008D130000}"/>
    <cellStyle name="숫자(R) 3" xfId="5013" xr:uid="{00000000-0005-0000-0000-00008E130000}"/>
    <cellStyle name="쉼표 [0]" xfId="2" builtinId="6"/>
    <cellStyle name="쉼표 [0] 10" xfId="5014" xr:uid="{00000000-0005-0000-0000-000090130000}"/>
    <cellStyle name="쉼표 [0] 10 2" xfId="5015" xr:uid="{00000000-0005-0000-0000-000091130000}"/>
    <cellStyle name="쉼표 [0] 10 3" xfId="5016" xr:uid="{00000000-0005-0000-0000-000092130000}"/>
    <cellStyle name="쉼표 [0] 13" xfId="5017" xr:uid="{00000000-0005-0000-0000-000093130000}"/>
    <cellStyle name="쉼표 [0] 2" xfId="3" xr:uid="{00000000-0005-0000-0000-000094130000}"/>
    <cellStyle name="쉼표 [0] 2 2" xfId="5018" xr:uid="{00000000-0005-0000-0000-000095130000}"/>
    <cellStyle name="쉼표 [0] 2 2 2 2" xfId="5019" xr:uid="{00000000-0005-0000-0000-000096130000}"/>
    <cellStyle name="쉼표 [0] 2 3" xfId="5020" xr:uid="{00000000-0005-0000-0000-000097130000}"/>
    <cellStyle name="쉼표 [0] 2 3 2" xfId="5021" xr:uid="{00000000-0005-0000-0000-000098130000}"/>
    <cellStyle name="쉼표 [0] 2 4" xfId="5022" xr:uid="{00000000-0005-0000-0000-000099130000}"/>
    <cellStyle name="쉼표 [0] 2 5" xfId="5023" xr:uid="{00000000-0005-0000-0000-00009A130000}"/>
    <cellStyle name="쉼표 [0] 2 6" xfId="5281" xr:uid="{00000000-0005-0000-0000-00009B130000}"/>
    <cellStyle name="쉼표 [0] 24" xfId="5286" xr:uid="{EA0457FE-7CD5-48E9-A25E-51EE4BEFF7F9}"/>
    <cellStyle name="쉼표 [0] 3" xfId="5024" xr:uid="{00000000-0005-0000-0000-00009C130000}"/>
    <cellStyle name="쉼표 [0] 4" xfId="5025" xr:uid="{00000000-0005-0000-0000-00009D130000}"/>
    <cellStyle name="쉼표 [0] 4 2" xfId="5026" xr:uid="{00000000-0005-0000-0000-00009E130000}"/>
    <cellStyle name="쉼표 [0] 5" xfId="5284" xr:uid="{00000000-0005-0000-0000-00009F130000}"/>
    <cellStyle name="쉼표 [0] 9" xfId="5" xr:uid="{00000000-0005-0000-0000-0000A0130000}"/>
    <cellStyle name="쉼표 2" xfId="5027" xr:uid="{00000000-0005-0000-0000-0000A1130000}"/>
    <cellStyle name="스타일 1" xfId="5028" xr:uid="{00000000-0005-0000-0000-0000A2130000}"/>
    <cellStyle name="스타일 1 2" xfId="5029" xr:uid="{00000000-0005-0000-0000-0000A3130000}"/>
    <cellStyle name="스타일 10" xfId="5030" xr:uid="{00000000-0005-0000-0000-0000A4130000}"/>
    <cellStyle name="스타일 11" xfId="5031" xr:uid="{00000000-0005-0000-0000-0000A5130000}"/>
    <cellStyle name="스타일 12" xfId="5032" xr:uid="{00000000-0005-0000-0000-0000A6130000}"/>
    <cellStyle name="스타일 13" xfId="5033" xr:uid="{00000000-0005-0000-0000-0000A7130000}"/>
    <cellStyle name="스타일 14" xfId="5034" xr:uid="{00000000-0005-0000-0000-0000A8130000}"/>
    <cellStyle name="스타일 15" xfId="5035" xr:uid="{00000000-0005-0000-0000-0000A9130000}"/>
    <cellStyle name="스타일 16" xfId="5036" xr:uid="{00000000-0005-0000-0000-0000AA130000}"/>
    <cellStyle name="스타일 17" xfId="5037" xr:uid="{00000000-0005-0000-0000-0000AB130000}"/>
    <cellStyle name="스타일 18" xfId="5038" xr:uid="{00000000-0005-0000-0000-0000AC130000}"/>
    <cellStyle name="스타일 19" xfId="5039" xr:uid="{00000000-0005-0000-0000-0000AD130000}"/>
    <cellStyle name="스타일 2" xfId="5040" xr:uid="{00000000-0005-0000-0000-0000AE130000}"/>
    <cellStyle name="스타일 2 2" xfId="5041" xr:uid="{00000000-0005-0000-0000-0000AF130000}"/>
    <cellStyle name="스타일 3" xfId="5042" xr:uid="{00000000-0005-0000-0000-0000B0130000}"/>
    <cellStyle name="스타일 4" xfId="5043" xr:uid="{00000000-0005-0000-0000-0000B1130000}"/>
    <cellStyle name="스타일 5" xfId="5044" xr:uid="{00000000-0005-0000-0000-0000B2130000}"/>
    <cellStyle name="스타일 6" xfId="5045" xr:uid="{00000000-0005-0000-0000-0000B3130000}"/>
    <cellStyle name="스타일 7" xfId="5046" xr:uid="{00000000-0005-0000-0000-0000B4130000}"/>
    <cellStyle name="스타일 8" xfId="5047" xr:uid="{00000000-0005-0000-0000-0000B5130000}"/>
    <cellStyle name="스타일 9" xfId="5048" xr:uid="{00000000-0005-0000-0000-0000B6130000}"/>
    <cellStyle name="안건회계법인" xfId="5049" xr:uid="{00000000-0005-0000-0000-0000B7130000}"/>
    <cellStyle name="안건회계법인 2" xfId="5050" xr:uid="{00000000-0005-0000-0000-0000B8130000}"/>
    <cellStyle name="연결된 셀 2" xfId="5051" xr:uid="{00000000-0005-0000-0000-0000B9130000}"/>
    <cellStyle name="열어본 하이퍼링크" xfId="5052" xr:uid="{00000000-0005-0000-0000-0000BA130000}"/>
    <cellStyle name="왼쪽2" xfId="5053" xr:uid="{00000000-0005-0000-0000-0000BB130000}"/>
    <cellStyle name="요약 2" xfId="5054" xr:uid="{00000000-0005-0000-0000-0000BC130000}"/>
    <cellStyle name="원" xfId="5055" xr:uid="{00000000-0005-0000-0000-0000BD130000}"/>
    <cellStyle name="원_FCR(수색차량)_최초" xfId="5056" xr:uid="{00000000-0005-0000-0000-0000BE130000}"/>
    <cellStyle name="원_FCR_현장여건 변경에 의한 시공물량 변경" xfId="5057" xr:uid="{00000000-0005-0000-0000-0000BF130000}"/>
    <cellStyle name="원_FCR1" xfId="5058" xr:uid="{00000000-0005-0000-0000-0000C0130000}"/>
    <cellStyle name="원_인흥공사비(수지예산서)" xfId="5059" xr:uid="{00000000-0005-0000-0000-0000C1130000}"/>
    <cellStyle name="원_일위" xfId="5060" xr:uid="{00000000-0005-0000-0000-0000C2130000}"/>
    <cellStyle name="원_일일대가표" xfId="5061" xr:uid="{00000000-0005-0000-0000-0000C3130000}"/>
    <cellStyle name="원_점리내역" xfId="5062" xr:uid="{00000000-0005-0000-0000-0000C4130000}"/>
    <cellStyle name="원_창봉지급자재단가" xfId="5063" xr:uid="{00000000-0005-0000-0000-0000C5130000}"/>
    <cellStyle name="유1" xfId="5064" xr:uid="{00000000-0005-0000-0000-0000C6130000}"/>
    <cellStyle name="유상진" xfId="5065" xr:uid="{00000000-0005-0000-0000-0000C7130000}"/>
    <cellStyle name="유영" xfId="5066" xr:uid="{00000000-0005-0000-0000-0000C8130000}"/>
    <cellStyle name="一般_GARMENT STEP FORM HK" xfId="5067" xr:uid="{00000000-0005-0000-0000-0000C9130000}"/>
    <cellStyle name="일위대가" xfId="5068" xr:uid="{00000000-0005-0000-0000-0000CA130000}"/>
    <cellStyle name="일위-제목" xfId="5069" xr:uid="{00000000-0005-0000-0000-0000CB130000}"/>
    <cellStyle name="일위호표번호" xfId="5070" xr:uid="{00000000-0005-0000-0000-0000CC130000}"/>
    <cellStyle name="입력 2" xfId="5071" xr:uid="{00000000-0005-0000-0000-0000CD130000}"/>
    <cellStyle name="자리수" xfId="5072" xr:uid="{00000000-0005-0000-0000-0000CE130000}"/>
    <cellStyle name="자리수 - 유형1" xfId="5073" xr:uid="{00000000-0005-0000-0000-0000CF130000}"/>
    <cellStyle name="자리수 2" xfId="5074" xr:uid="{00000000-0005-0000-0000-0000D0130000}"/>
    <cellStyle name="자리수 3" xfId="5075" xr:uid="{00000000-0005-0000-0000-0000D1130000}"/>
    <cellStyle name="자리수 4" xfId="5076" xr:uid="{00000000-0005-0000-0000-0000D2130000}"/>
    <cellStyle name="자리수 5" xfId="5077" xr:uid="{00000000-0005-0000-0000-0000D3130000}"/>
    <cellStyle name="자리수_관양가압장유량비교측정실설치공사(완료)" xfId="5078" xr:uid="{00000000-0005-0000-0000-0000D4130000}"/>
    <cellStyle name="자리수0" xfId="5079" xr:uid="{00000000-0005-0000-0000-0000D5130000}"/>
    <cellStyle name="자리수0 2" xfId="5080" xr:uid="{00000000-0005-0000-0000-0000D6130000}"/>
    <cellStyle name="자리수0 3" xfId="5081" xr:uid="{00000000-0005-0000-0000-0000D7130000}"/>
    <cellStyle name="제목 1 2" xfId="5082" xr:uid="{00000000-0005-0000-0000-0000D8130000}"/>
    <cellStyle name="제목 1(左)" xfId="5083" xr:uid="{00000000-0005-0000-0000-0000D9130000}"/>
    <cellStyle name="제목 1(中)" xfId="5084" xr:uid="{00000000-0005-0000-0000-0000DA130000}"/>
    <cellStyle name="제목 2 2" xfId="5085" xr:uid="{00000000-0005-0000-0000-0000DB130000}"/>
    <cellStyle name="제목 3 2" xfId="5086" xr:uid="{00000000-0005-0000-0000-0000DC130000}"/>
    <cellStyle name="제목 3 3" xfId="5087" xr:uid="{00000000-0005-0000-0000-0000DD130000}"/>
    <cellStyle name="제목 4 2" xfId="5088" xr:uid="{00000000-0005-0000-0000-0000DE130000}"/>
    <cellStyle name="제목 5" xfId="5089" xr:uid="{00000000-0005-0000-0000-0000DF130000}"/>
    <cellStyle name="제목 6" xfId="5090" xr:uid="{00000000-0005-0000-0000-0000E0130000}"/>
    <cellStyle name="제목 7" xfId="5091" xr:uid="{00000000-0005-0000-0000-0000E1130000}"/>
    <cellStyle name="제목 8" xfId="5092" xr:uid="{00000000-0005-0000-0000-0000E2130000}"/>
    <cellStyle name="제목[1 줄]" xfId="5093" xr:uid="{00000000-0005-0000-0000-0000E3130000}"/>
    <cellStyle name="제목[1 줄] 2" xfId="5094" xr:uid="{00000000-0005-0000-0000-0000E4130000}"/>
    <cellStyle name="제목[2줄 아래]" xfId="5095" xr:uid="{00000000-0005-0000-0000-0000E5130000}"/>
    <cellStyle name="제목[2줄 아래] 2" xfId="5096" xr:uid="{00000000-0005-0000-0000-0000E6130000}"/>
    <cellStyle name="제목[2줄 위]" xfId="5097" xr:uid="{00000000-0005-0000-0000-0000E7130000}"/>
    <cellStyle name="제목[2줄 위] 2" xfId="5098" xr:uid="{00000000-0005-0000-0000-0000E8130000}"/>
    <cellStyle name="제목1" xfId="5099" xr:uid="{00000000-0005-0000-0000-0000E9130000}"/>
    <cellStyle name="제목1 2" xfId="5100" xr:uid="{00000000-0005-0000-0000-0000EA130000}"/>
    <cellStyle name="제목2" xfId="5101" xr:uid="{00000000-0005-0000-0000-0000EB130000}"/>
    <cellStyle name="좋음 2" xfId="5102" xr:uid="{00000000-0005-0000-0000-0000EC130000}"/>
    <cellStyle name="지정되지 않음" xfId="5103" xr:uid="{00000000-0005-0000-0000-0000ED130000}"/>
    <cellStyle name="지정되지 않음 2" xfId="5104" xr:uid="{00000000-0005-0000-0000-0000EE130000}"/>
    <cellStyle name="千分位[0]_GARMENT STEP FORM HK" xfId="5105" xr:uid="{00000000-0005-0000-0000-0000EF130000}"/>
    <cellStyle name="千分位_GARMENT STEP FORM HK" xfId="5106" xr:uid="{00000000-0005-0000-0000-0000F0130000}"/>
    <cellStyle name="千位分隔[0]_jicheng" xfId="5107" xr:uid="{00000000-0005-0000-0000-0000F1130000}"/>
    <cellStyle name="千位分隔_jicheng" xfId="5108" xr:uid="{00000000-0005-0000-0000-0000F2130000}"/>
    <cellStyle name="출력 2" xfId="5109" xr:uid="{00000000-0005-0000-0000-0000F3130000}"/>
    <cellStyle name="콤" xfId="5110" xr:uid="{00000000-0005-0000-0000-0000F4130000}"/>
    <cellStyle name="콤 2" xfId="5111" xr:uid="{00000000-0005-0000-0000-0000F5130000}"/>
    <cellStyle name="콤_000-1" xfId="5112" xr:uid="{00000000-0005-0000-0000-0000F6130000}"/>
    <cellStyle name="콤_051010-이국재" xfId="5113" xr:uid="{00000000-0005-0000-0000-0000F7130000}"/>
    <cellStyle name="콤_060504-한화 예가" xfId="5114" xr:uid="{00000000-0005-0000-0000-0000F8130000}"/>
    <cellStyle name="콤_080924-견적서-01" xfId="5115" xr:uid="{00000000-0005-0000-0000-0000F9130000}"/>
    <cellStyle name="콤_3.우수" xfId="5116" xr:uid="{00000000-0005-0000-0000-0000FA130000}"/>
    <cellStyle name="콤_3.우수_1" xfId="5117" xr:uid="{00000000-0005-0000-0000-0000FB130000}"/>
    <cellStyle name="콤_4.오수" xfId="5118" xr:uid="{00000000-0005-0000-0000-0000FC130000}"/>
    <cellStyle name="콤_Book1" xfId="5119" xr:uid="{00000000-0005-0000-0000-0000FD130000}"/>
    <cellStyle name="콤_FKL 견적 내역서" xfId="5120" xr:uid="{00000000-0005-0000-0000-0000FE130000}"/>
    <cellStyle name="콤_FKL 견적 내역서_0809" xfId="5121" xr:uid="{00000000-0005-0000-0000-0000FF130000}"/>
    <cellStyle name="콤_FKL 견적 내역서_0916" xfId="5122" xr:uid="{00000000-0005-0000-0000-000000140000}"/>
    <cellStyle name="콤_견적서(D.H)" xfId="5123" xr:uid="{00000000-0005-0000-0000-000001140000}"/>
    <cellStyle name="콤_견적서(공조)" xfId="5124" xr:uid="{00000000-0005-0000-0000-000002140000}"/>
    <cellStyle name="콤_견적서양식-1" xfId="5125" xr:uid="{00000000-0005-0000-0000-000003140000}"/>
    <cellStyle name="콤_견적서양식-UPS-맥스컴-0728" xfId="5126" xr:uid="{00000000-0005-0000-0000-000004140000}"/>
    <cellStyle name="콤_내역서" xfId="5127" xr:uid="{00000000-0005-0000-0000-000005140000}"/>
    <cellStyle name="콤_내역서(FMS_SMS)" xfId="5128" xr:uid="{00000000-0005-0000-0000-000006140000}"/>
    <cellStyle name="콤_농축조추가설치공사(한종)" xfId="5129" xr:uid="{00000000-0005-0000-0000-000007140000}"/>
    <cellStyle name="콤_복사본 복사본 삼원-가격제안서(기반설비구축)-공조" xfId="5130" xr:uid="{00000000-0005-0000-0000-000008140000}"/>
    <cellStyle name="콤_복사본 삼원-가격제안서(기반설비구축)-공조" xfId="5131" xr:uid="{00000000-0005-0000-0000-000009140000}"/>
    <cellStyle name="콤_사진대지" xfId="5132" xr:uid="{00000000-0005-0000-0000-00000A140000}"/>
    <cellStyle name="콤_삼원-가격제안서(기반설비구축)-이차장" xfId="5133" xr:uid="{00000000-0005-0000-0000-00000B140000}"/>
    <cellStyle name="콤_소방견적" xfId="5134" xr:uid="{00000000-0005-0000-0000-00000C140000}"/>
    <cellStyle name="콤_이중마루 내역 및 물량산출서" xfId="5135" xr:uid="{00000000-0005-0000-0000-00000D140000}"/>
    <cellStyle name="콤_이중마루내역서" xfId="5136" xr:uid="{00000000-0005-0000-0000-00000E140000}"/>
    <cellStyle name="콤_총괄" xfId="5137" xr:uid="{00000000-0005-0000-0000-00000F140000}"/>
    <cellStyle name="콤냡?&lt;_x000f_$??: `1_1 " xfId="5138" xr:uid="{00000000-0005-0000-0000-000010140000}"/>
    <cellStyle name="콤냡?&lt;_x000f_$??:_x0009_`1_1 " xfId="5139" xr:uid="{00000000-0005-0000-0000-000011140000}"/>
    <cellStyle name="콤마 [" xfId="5140" xr:uid="{00000000-0005-0000-0000-000012140000}"/>
    <cellStyle name="콤마 [ 2" xfId="5141" xr:uid="{00000000-0005-0000-0000-000013140000}"/>
    <cellStyle name="콤마 [#]" xfId="5142" xr:uid="{00000000-0005-0000-0000-000014140000}"/>
    <cellStyle name="콤마 []" xfId="5143" xr:uid="{00000000-0005-0000-0000-000015140000}"/>
    <cellStyle name="콤마 [_사진대지" xfId="5144" xr:uid="{00000000-0005-0000-0000-000016140000}"/>
    <cellStyle name="콤마 [0]" xfId="5145" xr:uid="{00000000-0005-0000-0000-000017140000}"/>
    <cellStyle name="콤마 [0]기기자재비" xfId="5146" xr:uid="{00000000-0005-0000-0000-000018140000}"/>
    <cellStyle name="콤마 [2]" xfId="5147" xr:uid="{00000000-0005-0000-0000-000019140000}"/>
    <cellStyle name="콤마 [2] 2" xfId="5148" xr:uid="{00000000-0005-0000-0000-00001A140000}"/>
    <cellStyle name="콤마 [3]" xfId="5149" xr:uid="{00000000-0005-0000-0000-00001B140000}"/>
    <cellStyle name="콤마 [금액]" xfId="5150" xr:uid="{00000000-0005-0000-0000-00001C140000}"/>
    <cellStyle name="콤마 [소수]" xfId="5151" xr:uid="{00000000-0005-0000-0000-00001D140000}"/>
    <cellStyle name="콤마 [수량]" xfId="5152" xr:uid="{00000000-0005-0000-0000-00001E140000}"/>
    <cellStyle name="콤마 1" xfId="5153" xr:uid="{00000000-0005-0000-0000-00001F140000}"/>
    <cellStyle name="콤마[ ]" xfId="5154" xr:uid="{00000000-0005-0000-0000-000020140000}"/>
    <cellStyle name="콤마[*]" xfId="5155" xr:uid="{00000000-0005-0000-0000-000021140000}"/>
    <cellStyle name="콤마[,]" xfId="5156" xr:uid="{00000000-0005-0000-0000-000022140000}"/>
    <cellStyle name="콤마[.]" xfId="5157" xr:uid="{00000000-0005-0000-0000-000023140000}"/>
    <cellStyle name="콤마[0]" xfId="5158" xr:uid="{00000000-0005-0000-0000-000024140000}"/>
    <cellStyle name="콤마[0] 2" xfId="5159" xr:uid="{00000000-0005-0000-0000-000025140000}"/>
    <cellStyle name="콤마_  종  합  " xfId="5160" xr:uid="{00000000-0005-0000-0000-000026140000}"/>
    <cellStyle name="콤마宛 " xfId="5161" xr:uid="{00000000-0005-0000-0000-000027140000}"/>
    <cellStyle name="콤마桓?琉?업종별 " xfId="5162" xr:uid="{00000000-0005-0000-0000-000028140000}"/>
    <cellStyle name="콤마쇔[0]_대총괄표 " xfId="5163" xr:uid="{00000000-0005-0000-0000-000029140000}"/>
    <cellStyle name="콤와4_x0008__x0001_ဠ" xfId="5164" xr:uid="{00000000-0005-0000-0000-00002A140000}"/>
    <cellStyle name="통" xfId="5165" xr:uid="{00000000-0005-0000-0000-00002B140000}"/>
    <cellStyle name="통 2" xfId="5166" xr:uid="{00000000-0005-0000-0000-00002C140000}"/>
    <cellStyle name="통_000-1" xfId="5167" xr:uid="{00000000-0005-0000-0000-00002D140000}"/>
    <cellStyle name="통_051010-이국재" xfId="5168" xr:uid="{00000000-0005-0000-0000-00002E140000}"/>
    <cellStyle name="통_060504-한화 예가" xfId="5169" xr:uid="{00000000-0005-0000-0000-00002F140000}"/>
    <cellStyle name="통_080924-견적서-01" xfId="5170" xr:uid="{00000000-0005-0000-0000-000030140000}"/>
    <cellStyle name="통_3.우수" xfId="5171" xr:uid="{00000000-0005-0000-0000-000031140000}"/>
    <cellStyle name="통_3.우수_1" xfId="5172" xr:uid="{00000000-0005-0000-0000-000032140000}"/>
    <cellStyle name="통_4.오수" xfId="5173" xr:uid="{00000000-0005-0000-0000-000033140000}"/>
    <cellStyle name="통_Book1" xfId="5174" xr:uid="{00000000-0005-0000-0000-000034140000}"/>
    <cellStyle name="통_FKL 견적 내역서" xfId="5175" xr:uid="{00000000-0005-0000-0000-000035140000}"/>
    <cellStyle name="통_FKL 견적 내역서_0809" xfId="5176" xr:uid="{00000000-0005-0000-0000-000036140000}"/>
    <cellStyle name="통_FKL 견적 내역서_0916" xfId="5177" xr:uid="{00000000-0005-0000-0000-000037140000}"/>
    <cellStyle name="통_견적서(D.H)" xfId="5178" xr:uid="{00000000-0005-0000-0000-000038140000}"/>
    <cellStyle name="통_견적서(공조)" xfId="5179" xr:uid="{00000000-0005-0000-0000-000039140000}"/>
    <cellStyle name="통_견적서양식-1" xfId="5180" xr:uid="{00000000-0005-0000-0000-00003A140000}"/>
    <cellStyle name="통_견적서양식-UPS-맥스컴-0728" xfId="5181" xr:uid="{00000000-0005-0000-0000-00003B140000}"/>
    <cellStyle name="통_내역서" xfId="5182" xr:uid="{00000000-0005-0000-0000-00003C140000}"/>
    <cellStyle name="통_내역서(FMS_SMS)" xfId="5183" xr:uid="{00000000-0005-0000-0000-00003D140000}"/>
    <cellStyle name="통_농축조추가설치공사(한종)" xfId="5184" xr:uid="{00000000-0005-0000-0000-00003E140000}"/>
    <cellStyle name="통_복사본 복사본 삼원-가격제안서(기반설비구축)-공조" xfId="5185" xr:uid="{00000000-0005-0000-0000-00003F140000}"/>
    <cellStyle name="통_복사본 삼원-가격제안서(기반설비구축)-공조" xfId="5186" xr:uid="{00000000-0005-0000-0000-000040140000}"/>
    <cellStyle name="통_사진대지" xfId="5187" xr:uid="{00000000-0005-0000-0000-000041140000}"/>
    <cellStyle name="통_삼원-가격제안서(기반설비구축)-이차장" xfId="5188" xr:uid="{00000000-0005-0000-0000-000042140000}"/>
    <cellStyle name="통_소방견적" xfId="5189" xr:uid="{00000000-0005-0000-0000-000043140000}"/>
    <cellStyle name="통_이중마루 내역 및 물량산출서" xfId="5190" xr:uid="{00000000-0005-0000-0000-000044140000}"/>
    <cellStyle name="통_이중마루내역서" xfId="5191" xr:uid="{00000000-0005-0000-0000-000045140000}"/>
    <cellStyle name="통_총괄" xfId="5192" xr:uid="{00000000-0005-0000-0000-000046140000}"/>
    <cellStyle name="통화 [" xfId="5193" xr:uid="{00000000-0005-0000-0000-000047140000}"/>
    <cellStyle name="통화 [ 2" xfId="5194" xr:uid="{00000000-0005-0000-0000-000048140000}"/>
    <cellStyle name="通貨 [0.00]_laroux" xfId="5195" xr:uid="{00000000-0005-0000-0000-000049140000}"/>
    <cellStyle name="통화 [0] 2" xfId="5196" xr:uid="{00000000-0005-0000-0000-00004A140000}"/>
    <cellStyle name="통화 [0㉝〸" xfId="5197" xr:uid="{00000000-0005-0000-0000-00004B140000}"/>
    <cellStyle name="通貨_laroux" xfId="5198" xr:uid="{00000000-0005-0000-0000-00004C140000}"/>
    <cellStyle name="퍼센트" xfId="5199" xr:uid="{00000000-0005-0000-0000-00004D140000}"/>
    <cellStyle name="퍼센트 2" xfId="5200" xr:uid="{00000000-0005-0000-0000-00004E140000}"/>
    <cellStyle name="퍼센트 3" xfId="5201" xr:uid="{00000000-0005-0000-0000-00004F140000}"/>
    <cellStyle name="표" xfId="5202" xr:uid="{00000000-0005-0000-0000-000050140000}"/>
    <cellStyle name="표 2" xfId="5203" xr:uid="{00000000-0005-0000-0000-000051140000}"/>
    <cellStyle name="표(가는선,가운데,중앙)" xfId="5204" xr:uid="{00000000-0005-0000-0000-000052140000}"/>
    <cellStyle name="표(가는선,왼쪽,중앙)" xfId="5205" xr:uid="{00000000-0005-0000-0000-000053140000}"/>
    <cellStyle name="표(세로쓰기)" xfId="5206" xr:uid="{00000000-0005-0000-0000-000054140000}"/>
    <cellStyle name="표_000-1" xfId="5207" xr:uid="{00000000-0005-0000-0000-000055140000}"/>
    <cellStyle name="표_02-배수공_반중력_04포장공_설계중 - 구민체육센타(진행1)" xfId="5208" xr:uid="{00000000-0005-0000-0000-000056140000}"/>
    <cellStyle name="표_051010-이국재" xfId="5209" xr:uid="{00000000-0005-0000-0000-000057140000}"/>
    <cellStyle name="표_060504-한화 예가" xfId="5210" xr:uid="{00000000-0005-0000-0000-000058140000}"/>
    <cellStyle name="표_080924-견적서-01" xfId="5211" xr:uid="{00000000-0005-0000-0000-000059140000}"/>
    <cellStyle name="표_3.우수" xfId="5212" xr:uid="{00000000-0005-0000-0000-00005A140000}"/>
    <cellStyle name="표_3.우수_1" xfId="5213" xr:uid="{00000000-0005-0000-0000-00005B140000}"/>
    <cellStyle name="표_4.오수" xfId="5214" xr:uid="{00000000-0005-0000-0000-00005C140000}"/>
    <cellStyle name="표_Book1" xfId="5215" xr:uid="{00000000-0005-0000-0000-00005D140000}"/>
    <cellStyle name="표_FKL 견적 내역서" xfId="5216" xr:uid="{00000000-0005-0000-0000-00005E140000}"/>
    <cellStyle name="표_FKL 견적 내역서_0809" xfId="5217" xr:uid="{00000000-0005-0000-0000-00005F140000}"/>
    <cellStyle name="표_FKL 견적 내역서_0916" xfId="5218" xr:uid="{00000000-0005-0000-0000-000060140000}"/>
    <cellStyle name="표_견적서(D.H)" xfId="5219" xr:uid="{00000000-0005-0000-0000-000061140000}"/>
    <cellStyle name="표_견적서(공조)" xfId="5220" xr:uid="{00000000-0005-0000-0000-000062140000}"/>
    <cellStyle name="표_견적서양식-1" xfId="5221" xr:uid="{00000000-0005-0000-0000-000063140000}"/>
    <cellStyle name="표_견적서양식-UPS-맥스컴-0728" xfId="5222" xr:uid="{00000000-0005-0000-0000-000064140000}"/>
    <cellStyle name="표_내역서" xfId="5223" xr:uid="{00000000-0005-0000-0000-000065140000}"/>
    <cellStyle name="표_내역서(FMS_SMS)" xfId="5224" xr:uid="{00000000-0005-0000-0000-000066140000}"/>
    <cellStyle name="표_농축조추가설치공사(한종)" xfId="5225" xr:uid="{00000000-0005-0000-0000-000067140000}"/>
    <cellStyle name="표_복사본 복사본 삼원-가격제안서(기반설비구축)-공조" xfId="5226" xr:uid="{00000000-0005-0000-0000-000068140000}"/>
    <cellStyle name="표_복사본 삼원-가격제안서(기반설비구축)-공조" xfId="5227" xr:uid="{00000000-0005-0000-0000-000069140000}"/>
    <cellStyle name="표_사진대지" xfId="5228" xr:uid="{00000000-0005-0000-0000-00006A140000}"/>
    <cellStyle name="표_삼원-가격제안서(기반설비구축)-이차장" xfId="5229" xr:uid="{00000000-0005-0000-0000-00006B140000}"/>
    <cellStyle name="표_소방견적" xfId="5230" xr:uid="{00000000-0005-0000-0000-00006C140000}"/>
    <cellStyle name="표_이중마루 내역 및 물량산출서" xfId="5231" xr:uid="{00000000-0005-0000-0000-00006D140000}"/>
    <cellStyle name="표_이중마루내역서" xfId="5232" xr:uid="{00000000-0005-0000-0000-00006E140000}"/>
    <cellStyle name="표_총괄" xfId="5233" xr:uid="{00000000-0005-0000-0000-00006F140000}"/>
    <cellStyle name="표머릿글(上)" xfId="5234" xr:uid="{00000000-0005-0000-0000-000070140000}"/>
    <cellStyle name="표머릿글(中)" xfId="5235" xr:uid="{00000000-0005-0000-0000-000071140000}"/>
    <cellStyle name="표머릿글(下)" xfId="5236" xr:uid="{00000000-0005-0000-0000-000072140000}"/>
    <cellStyle name="表示済みのハイパーリンク" xfId="5237" xr:uid="{00000000-0005-0000-0000-000073140000}"/>
    <cellStyle name="표준" xfId="0" builtinId="0"/>
    <cellStyle name="표준 10" xfId="4" xr:uid="{00000000-0005-0000-0000-000075140000}"/>
    <cellStyle name="표준 10 2" xfId="5238" xr:uid="{00000000-0005-0000-0000-000076140000}"/>
    <cellStyle name="표준 10 3" xfId="5282" xr:uid="{00000000-0005-0000-0000-000077140000}"/>
    <cellStyle name="표준 11" xfId="5239" xr:uid="{00000000-0005-0000-0000-000078140000}"/>
    <cellStyle name="표준 12" xfId="5240" xr:uid="{00000000-0005-0000-0000-000079140000}"/>
    <cellStyle name="표준 12 2" xfId="5241" xr:uid="{00000000-0005-0000-0000-00007A140000}"/>
    <cellStyle name="표준 13" xfId="5242" xr:uid="{00000000-0005-0000-0000-00007B140000}"/>
    <cellStyle name="표준 14" xfId="5278" xr:uid="{00000000-0005-0000-0000-00007C140000}"/>
    <cellStyle name="표준 2" xfId="7" xr:uid="{00000000-0005-0000-0000-00007D140000}"/>
    <cellStyle name="표준 2 2" xfId="5243" xr:uid="{00000000-0005-0000-0000-00007E140000}"/>
    <cellStyle name="표준 2 3" xfId="5244" xr:uid="{00000000-0005-0000-0000-00007F140000}"/>
    <cellStyle name="표준 2 3 2" xfId="5280" xr:uid="{00000000-0005-0000-0000-000080140000}"/>
    <cellStyle name="표준 2 4" xfId="5279" xr:uid="{00000000-0005-0000-0000-000081140000}"/>
    <cellStyle name="표준 3" xfId="5245" xr:uid="{00000000-0005-0000-0000-000082140000}"/>
    <cellStyle name="표준 355" xfId="5246" xr:uid="{00000000-0005-0000-0000-000083140000}"/>
    <cellStyle name="표준 4" xfId="5247" xr:uid="{00000000-0005-0000-0000-000084140000}"/>
    <cellStyle name="표준 4 2" xfId="5283" xr:uid="{00000000-0005-0000-0000-000085140000}"/>
    <cellStyle name="표준 425" xfId="5248" xr:uid="{00000000-0005-0000-0000-000086140000}"/>
    <cellStyle name="표준 449" xfId="5249" xr:uid="{00000000-0005-0000-0000-000087140000}"/>
    <cellStyle name="표준 454" xfId="5250" xr:uid="{00000000-0005-0000-0000-000088140000}"/>
    <cellStyle name="표준 474" xfId="5251" xr:uid="{00000000-0005-0000-0000-000089140000}"/>
    <cellStyle name="표준 475" xfId="5252" xr:uid="{00000000-0005-0000-0000-00008A140000}"/>
    <cellStyle name="표준 476" xfId="5253" xr:uid="{00000000-0005-0000-0000-00008B140000}"/>
    <cellStyle name="표준 478" xfId="5254" xr:uid="{00000000-0005-0000-0000-00008C140000}"/>
    <cellStyle name="표준 5" xfId="5255" xr:uid="{00000000-0005-0000-0000-00008D140000}"/>
    <cellStyle name="표준 6" xfId="5256" xr:uid="{00000000-0005-0000-0000-00008E140000}"/>
    <cellStyle name="표준 7" xfId="6" xr:uid="{00000000-0005-0000-0000-00008F140000}"/>
    <cellStyle name="표준 8" xfId="5257" xr:uid="{00000000-0005-0000-0000-000090140000}"/>
    <cellStyle name="표준 9" xfId="5258" xr:uid="{00000000-0005-0000-0000-000091140000}"/>
    <cellStyle name="標準_ ｹ-ﾌﾞﾙ物量(B)" xfId="5259" xr:uid="{00000000-0005-0000-0000-000092140000}"/>
    <cellStyle name="표준1" xfId="5260" xr:uid="{00000000-0005-0000-0000-000093140000}"/>
    <cellStyle name="표준2" xfId="5261" xr:uid="{00000000-0005-0000-0000-000094140000}"/>
    <cellStyle name="하이퍼링크 2" xfId="5262" xr:uid="{00000000-0005-0000-0000-000095140000}"/>
    <cellStyle name="합산" xfId="5263" xr:uid="{00000000-0005-0000-0000-000096140000}"/>
    <cellStyle name="합산 2" xfId="5264" xr:uid="{00000000-0005-0000-0000-000097140000}"/>
    <cellStyle name="桁区切り [0.00]_laroux" xfId="5265" xr:uid="{00000000-0005-0000-0000-000098140000}"/>
    <cellStyle name="桁区切り_laroux" xfId="5266" xr:uid="{00000000-0005-0000-0000-000099140000}"/>
    <cellStyle name="해동양식" xfId="5267" xr:uid="{00000000-0005-0000-0000-00009A140000}"/>
    <cellStyle name="货币[0]_jicheng" xfId="5268" xr:uid="{00000000-0005-0000-0000-00009B140000}"/>
    <cellStyle name="货币_jicheng" xfId="5269" xr:uid="{00000000-0005-0000-0000-00009C140000}"/>
    <cellStyle name="貨幣 [0]_GARMENT STEP FORM HK" xfId="5270" xr:uid="{00000000-0005-0000-0000-00009D140000}"/>
    <cellStyle name="貨幣_GARMENT STEP FORM HK" xfId="5271" xr:uid="{00000000-0005-0000-0000-00009E140000}"/>
    <cellStyle name="화폐기호" xfId="5272" xr:uid="{00000000-0005-0000-0000-00009F140000}"/>
    <cellStyle name="화폐기호 2" xfId="5273" xr:uid="{00000000-0005-0000-0000-0000A0140000}"/>
    <cellStyle name="화폐기호 3" xfId="5274" xr:uid="{00000000-0005-0000-0000-0000A1140000}"/>
    <cellStyle name="화폐기호0" xfId="5275" xr:uid="{00000000-0005-0000-0000-0000A2140000}"/>
    <cellStyle name="화폐기호0 2" xfId="5276" xr:uid="{00000000-0005-0000-0000-0000A3140000}"/>
    <cellStyle name="화폐기호0 3" xfId="5277" xr:uid="{00000000-0005-0000-0000-0000A414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6" Type="http://schemas.openxmlformats.org/officeDocument/2006/relationships/externalLink" Target="externalLinks/externalLink11.xml"/><Relationship Id="rId107" Type="http://schemas.openxmlformats.org/officeDocument/2006/relationships/styles" Target="styles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sharedStrings" Target="sharedStrings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6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calcChain" Target="calcChain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238125</xdr:colOff>
      <xdr:row>30</xdr:row>
      <xdr:rowOff>161925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114925" cy="74676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0689;&#48124;\041222&#49444;&#44228;&#50857;\&#50656;&#53076;(AMKOR,SYSTEM)\jab%20number-924\&#50500;&#50872;&#47131;&#48149;&#49828;&amp;&#47532;&#54532;&#53944;&#49828;&#53580;&#51064;&#49496;&#49328;&#52636;&#49436;(FINAL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49368;&#54540;\&#54036;&#45804;&#47928;&#45236;&#50669;(&#51312;&#44221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CADATA/YANGPYUN/FINEL0/CALC/K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&#46020;&#47732;/W-&#44396;&#47168;&#54616;&#49688;/&#44228;&#49328;&#49436;/5&#50900;8&#51068;%20&#51456;&#44277;/LOA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JOBDATA/&#52280;&#44256;&#52384;/&#45800;&#50948;&#49688;&#47049;/&#44592;&#48376;&#53664;&#49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77;&#49457;&#54868;\&#45824;&#52903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54788;\d\project2004\_&#44148;&#50896;-&#53664;&#51648;&#44060;&#48156;&#44277;&#49324;&#52649;&#45224;&#49324;&#50725;\58-&#49688;&#47049;&#49328;&#52636;&#49436;,%20&#45236;&#50669;&#49436;,%20&#49884;&#48169;&#49436;\&#51204;&#45224;&#51648;&#49324;\&#44305;&#51452;&#51204;&#45224;&#51648;&#49324;&#49324;&#50725;&#51312;&#44221;&#44277;&#49324;&#48708;2005-03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51221;&#48708;&#52285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SGH/NAMGWANG/REP-NG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51068;&#50948;&#45824;&#44032;\YESIL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97\R-SUWONJ\REP\P7-5-31\LX-CA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-Iso\Calc-St2\LX-J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(2)\&#44608;&#54644;&#45236;&#44396;\&#44204;&#51201;e\&#49688;&#48176;&#51204;&#50696;&#49328;&#49436;(E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project-new\WINDOWS\Local%20Settings\Temporary%20Internet%20Files\Content.IE5\O1QV4PYF\&#44204;&#51201;FORM(&#50672;&#45824;&#49352;&#48337;&#50896;)(1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4516;&#54788;-&#45800;&#44032;&#49328;&#52636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0689;&#48124;\041222&#49444;&#44228;&#50857;\&#50656;&#53076;(AMKOR,SYSTEM)\JAB%20NUMBER-895.908\Q'ty-895-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060;&#49444;&#48708;&#44228;&#49328;&#49436;(&#48156;&#49328;&#51648;&#44396;1&#45800;&#51648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&#48337;&#50500;&#47532;\WINDOWS\&#48148;&#53461;%20&#54868;&#47732;\&#50577;&#49885;\&#51068;&#509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45380;CAD&#48143;&#45236;&#50669;\&#44592;&#53440;\&#50715;&#53552;(&#52572;&#52280;&#54032;&#45825;)\&#52572;&#52280;&#54032;&#45825;&#48373;&#50896;&#44277;&#49324;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8516;&#45817;&#49440;\&#50773;&#49901;&#47532;~&#49440;&#47497;\&#45225;&#54408;\02.11.01%20&#45225;&#54408;&#50857;\&#45236;&#50669;(&#54872;&#44592;&#49892;%20&#52628;&#44032;)\&#49688;&#49436;-&#49440;&#47497;\&#49444;&#44228;&#49436;\&#44032;&#44277;%20&#49688;&#52397;-&#50724;&#493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e2\d\&#45224;&#51008;&#55148;\&#51025;&#48393;&#49892;&#49884;\&#49444;&#44228;&#49436;\&#49444;&#44228;&#49436;\&#51060;&#49885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592;\D\&#44608;&#50980;&#44592;\&#45236;&#50669;&#49436;\&#54644;&#50577;&#49688;&#49328;&#48512;\&#53580;&#45768;&#49828;&#51109;&#51312;&#47749;&#44277;&#4932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e3\f\200pr\&#51109;&#49457;&#49328;&#47548;&#50837;\&#49444;&#44228;&#45236;&#50669;&#49436;(&#51109;&#49457;)1213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YBE\&#51088;&#51116;&#47932;&#4704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592;&#53440;&#44277;&#49324;\&#50668;&#49688;&#48708;&#52629;&#44592;&#51648;\&#50668;&#49688;&#49892;&#54665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608;&#50689;&#48124;\ADATA\AA&#50808;&#51452;&#44204;\A1999&#45380;\&#49688;&#50896;&#52629;&#44396;&#51109;&#53685;&#49888;\&#44277;&#45236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&#44204;&#5120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Startup" Target="2002WORK/&#51109;&#50528;&#51064;&#48373;&#51648;&#44288;/&#52572;&#51333;&#45225;&#54408;/1-1&#51032;&#51221;&#48512;&#51109;&#50528;&#51064;&#49688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49324;&#51064;&#47448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\c\d\xls\2001\98\&#45432;&#5107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5824;&#50689;\&#53664;&#51648;&#44277;&#49324;\&#46041;&#47548;&#51648;&#44396;TK\&#53444;&#48268;&#46041;\&#44228;&#50577;&#48149;&#52492;&#49884;&#49444;&#49688;&#47049;&#49328;&#52636;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&#51088;&#47308;\&#48149;&#48337;&#44397;\&#44368;&#53685;&#49888;&#54840;&#44592;&#49892;&#49884;&#49444;&#44228;\&#50504;&#49328;&#51473;&#50521;&#47196;&#44060;&#49440;&#44277;&#49324;\&#51473;&#50521;&#47196;&#49444;&#44228;\&#50504;&#49328;&#51473;&#50521;&#47196;&#49888;&#54840;&#46321;&#49444;&#44228;\Documents%20and%20Settings\Administrator\Local%20Settings\Temporary%20Internet%20Files\Content.IE5\PW2DG40A\&#50976;&#51652;&#44277;&#50689;\&#52280;&#44256;&#51088;&#47308;\&#50672;&#46041;&#51068;&#5094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(2)\&#44608;&#54644;&#45453;&#51648;\&#44204;&#51201;e\&#49688;&#48176;&#51204;&#50696;&#49328;&#49436;(E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453;&#51648;\&#44204;&#51201;e\&#49688;&#48176;&#51204;&#50696;&#49328;&#49436;(E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e1\c\Data\20pro\&#54633;&#52380;&#49892;&#49884;&#49444;&#44228;\&#51060;&#49885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\WORK\RAIL\JANGHANG\EXCEL\&#47588;&#44257;&#50669;&#4932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data\&#50669;&#44257;&#44732;&#50844;&#47196;\final\&#45236;&#50669;&#49436;\&#50669;&#44257;(&#51204;&#44592;&#45236;&#50669;&#49436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&#54633;&#51221;&#47196;&#45236;&#50669;&#49436;(&#53664;&#47785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49324;&#46041;&#50900;&#46300;&#50500;&#54028;&#53944;&#51613;&#49444;&#50808;3&#44060;&#4954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5824;&#50689;\&#53664;&#51648;&#44277;&#49324;\&#54788;&#48169;_FILE\&#44204;&#51201;\&#55064;&#44221;&#46041;\&#55064;&#44221;&#46041;(&#49888;&#51068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6973;\&#44277;&#45236;&#50669;&#49436;\My%20Documents\&#50641;&#49472;\2002&#45380;&#47784;&#46316;\2002&#45380;%20&#44592;&#53440;&#44277;&#49324;\&#50668;&#51452;&#51216;&#48393;&#52488;&#45236;&#50669;&#4943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5824;&#50689;\&#53664;&#51648;&#44277;&#49324;\&#50641;&#49472;\&#44204;&#51201;\&#52397;&#50896;&#47112;&#51060;&#53356;&#48716;\&#52397;&#50896;&#47112;&#51060;&#53356;&#48716;''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54028;&#51068;\&#54620;&#44397;&#53685;&#49888;&#44592;&#49696;-&#47785;&#46041;IDC\&#54620;&#44397;&#53685;&#4988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4600;&#54840;\&#44277;&#50976;\2001&#45380;&#44221;&#50896;\7,&#44221;&#50896;(&#44288;&#47532;&#48512;)\WIN95\&#48148;&#53461;%20&#54868;&#47732;\My%20Documents\&#50672;&#49845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1/97_XLS/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FORM-0"/>
      <sheetName val="조도계산서 (도서)"/>
      <sheetName val="전차선로 물량표"/>
      <sheetName val="중기일위대가"/>
      <sheetName val="SD"/>
      <sheetName val="인건비"/>
      <sheetName val="노임단가"/>
      <sheetName val="Sheet1"/>
      <sheetName val="공사비예산서(토목분)"/>
      <sheetName val="가도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부하LOA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인허가수행 Schedule"/>
      <sheetName val="부하계산서"/>
      <sheetName val="조도계산서 (도서)"/>
      <sheetName val="MOTOR"/>
      <sheetName val="바닥판"/>
      <sheetName val="노임단가"/>
      <sheetName val="관리사무소"/>
      <sheetName val="가설건물"/>
      <sheetName val="7.1유효폭"/>
      <sheetName val="목차"/>
      <sheetName val="예산내역서"/>
      <sheetName val="설계예산서"/>
      <sheetName val="WORK"/>
      <sheetName val="BID"/>
      <sheetName val="외천교"/>
      <sheetName val="토목변경"/>
      <sheetName val="산출2-기기동력"/>
      <sheetName val="요율"/>
      <sheetName val="Sheet2"/>
      <sheetName val="전차선로 물량표"/>
      <sheetName val="적용단위길이"/>
      <sheetName val="소비자가"/>
      <sheetName val="DATA"/>
      <sheetName val="조명율표"/>
      <sheetName val="데이타"/>
      <sheetName val="자재테이블"/>
      <sheetName val="list"/>
      <sheetName val="SUNGNAM1"/>
      <sheetName val="1"/>
      <sheetName val="BSD (2)"/>
      <sheetName val="단가정보"/>
      <sheetName val="INPUT DATA"/>
      <sheetName val="CSTSUM"/>
      <sheetName val="TRE TABLE"/>
      <sheetName val="BQ"/>
      <sheetName val="Y-WORK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울렛박스"/>
      <sheetName val="리프트스테이션"/>
      <sheetName val="건축-외자(아울렛박스)"/>
      <sheetName val="건축-외자(리프트스테이션)"/>
      <sheetName val="잔토이기"/>
      <sheetName val="총괄"/>
      <sheetName val="건축"/>
      <sheetName val="건축-외자재"/>
      <sheetName val="질의사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침출배관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산출내역"/>
      <sheetName val="토목"/>
      <sheetName val="품질관리비"/>
      <sheetName val="건축"/>
      <sheetName val="기계 "/>
      <sheetName val="인건비"/>
      <sheetName val="배관자재 단가조사서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수량산출서"/>
      <sheetName val="약품공급2"/>
      <sheetName val="시운전비(계약직)"/>
      <sheetName val="WORK"/>
      <sheetName val="결과조달"/>
      <sheetName val="실행철강하도"/>
      <sheetName val="ELECTRIC"/>
      <sheetName val="CTEMCOST"/>
      <sheetName val="SCHEDULE"/>
      <sheetName val="설계"/>
      <sheetName val="#REF"/>
      <sheetName val="견적서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?????"/>
      <sheetName val="2000년1차"/>
      <sheetName val="3.공통공사대비"/>
      <sheetName val="정부노임단가"/>
      <sheetName val="예정(3)"/>
      <sheetName val="동원(3)"/>
      <sheetName val="단가"/>
      <sheetName val="건축내역"/>
      <sheetName val="연습"/>
      <sheetName val="PRICE"/>
      <sheetName val="지수결과표-3"/>
      <sheetName val="밸브설치"/>
      <sheetName val="전기공사"/>
      <sheetName val="H腏ISTRAIL집계"/>
      <sheetName val="2공구도급_x0007_嘀塘塘塘_x0003_됁᳅ׁĀ기자재단가_x0004_、¼²֬Ā일위대"/>
      <sheetName val="9-1차이내역."/>
      <sheetName val="공사개요(사업승인)"/>
      <sheetName val="내역"/>
      <sheetName val="IMP(MAIN)"/>
      <sheetName val="IMP (REACTOR)"/>
      <sheetName val="CIVIL4"/>
      <sheetName val="목표세부명세"/>
      <sheetName val="G2설비도급"/>
      <sheetName val="EQT-ESTN"/>
      <sheetName val="물가자료"/>
      <sheetName val="해전배수"/>
      <sheetName val="손익분석"/>
      <sheetName val="SEC 1-D850"/>
      <sheetName val="소방"/>
      <sheetName val="설계예산서"/>
      <sheetName val="식재"/>
      <sheetName val="시설물"/>
      <sheetName val="식재출력용"/>
      <sheetName val="유지관리"/>
      <sheetName val="코드표"/>
      <sheetName val="기자재비"/>
      <sheetName val="견적"/>
      <sheetName val="각종손료"/>
      <sheetName val="일위목록"/>
      <sheetName val="급여조견표"/>
      <sheetName val="삼원"/>
      <sheetName val="그린"/>
      <sheetName val="한창-을"/>
      <sheetName val="품셈"/>
      <sheetName val="수량산출"/>
      <sheetName val="단가산출"/>
      <sheetName val="예가표"/>
      <sheetName val="총괄내역서"/>
      <sheetName val="전기내역서(총계)"/>
      <sheetName val="노임단가"/>
      <sheetName val="국내"/>
      <sheetName val="1단계"/>
      <sheetName val="일위대가(1)"/>
      <sheetName val="직재"/>
      <sheetName val="대림경상68억"/>
      <sheetName val="예산대비"/>
      <sheetName val="철집"/>
      <sheetName val="금융"/>
      <sheetName val="sheets"/>
      <sheetName val="프로젝트"/>
      <sheetName val="총괄표"/>
      <sheetName val="기기리스트"/>
      <sheetName val="집계"/>
      <sheetName val="1차증가원가계산"/>
      <sheetName val="조건표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화재 탐지 설비"/>
      <sheetName val="공량산출서"/>
      <sheetName val="106C0300"/>
      <sheetName val="Baby일위대가"/>
      <sheetName val="설계개요"/>
      <sheetName val="배관배선 단가조사"/>
      <sheetName val="일위대가집계"/>
      <sheetName val="물가대비표"/>
      <sheetName val="차액보증"/>
      <sheetName val="기성2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2000시행총괄"/>
      <sheetName val="청하배수"/>
      <sheetName val="가압장(토목)"/>
      <sheetName val="오억미만"/>
      <sheetName val="공통비(전체)"/>
      <sheetName val="일위대가(계측기설치)"/>
      <sheetName val="공사비예산서(토목분)"/>
      <sheetName val="TR"/>
      <sheetName val="금융비용"/>
      <sheetName val="약품설비"/>
      <sheetName val="하수급견적대비"/>
      <sheetName val="조명투자및환수계획"/>
      <sheetName val="제조중간결과"/>
      <sheetName val="표지 (2)"/>
      <sheetName val="GI_LIST"/>
      <sheetName val="h-013211-2"/>
      <sheetName val="주소"/>
      <sheetName val="Sheet2"/>
      <sheetName val="산출조서1"/>
      <sheetName val="갑지"/>
      <sheetName val="공통(20-91)"/>
      <sheetName val="조경"/>
      <sheetName val="설직재_1"/>
      <sheetName val="_REF"/>
      <sheetName val="N賃率_職"/>
      <sheetName val="경산"/>
      <sheetName val="충돌 내용"/>
      <sheetName val="울산시산표"/>
      <sheetName val="ENE-CAL 1"/>
      <sheetName val="DATA"/>
      <sheetName val="적격"/>
      <sheetName val="사진기기능"/>
      <sheetName val="COVER"/>
      <sheetName val="노임"/>
      <sheetName val="PAD TR보호대기초"/>
      <sheetName val="가로등기초"/>
      <sheetName val="HANDHOLE(2)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_____"/>
      <sheetName val="01"/>
      <sheetName val="아울렛박스"/>
      <sheetName val="COPING"/>
      <sheetName val="6호기"/>
      <sheetName val="일위대가(여기까지)"/>
      <sheetName val="설명"/>
      <sheetName val="중기손료"/>
      <sheetName val="건축내역서"/>
      <sheetName val="설비내역서"/>
      <sheetName val="전기내역서"/>
      <sheetName val="자재단가"/>
      <sheetName val="48일위"/>
      <sheetName val="48수량"/>
      <sheetName val="49일위"/>
      <sheetName val="22일위"/>
      <sheetName val="49수량"/>
      <sheetName val="SG"/>
      <sheetName val="갑지(추정)"/>
      <sheetName val="참조 (2)"/>
      <sheetName val="참조"/>
      <sheetName val="단면 (2)"/>
      <sheetName val="교각1"/>
      <sheetName val="6차2회변경내역서"/>
      <sheetName val="공문"/>
      <sheetName val="부분별수량산출(조합기초)"/>
      <sheetName val="물집"/>
      <sheetName val="배관단가조사서"/>
      <sheetName val="항목별자금청구3"/>
      <sheetName val="장비비청구9"/>
      <sheetName val="일위_파일"/>
      <sheetName val="BID"/>
      <sheetName val="일반부표"/>
      <sheetName val="직재집계"/>
      <sheetName val="직노집계"/>
      <sheetName val="9811"/>
      <sheetName val="공사비집계"/>
      <sheetName val="내역서 (2)"/>
      <sheetName val="설계내역"/>
      <sheetName val="5.월별목표금액(월시공금액만표시)"/>
      <sheetName val="본선 토공 분배표"/>
      <sheetName val="수로단위수량"/>
      <sheetName val="제경비산출서"/>
      <sheetName val="초기화면"/>
      <sheetName val="수지계산"/>
      <sheetName val="가스비열"/>
      <sheetName val="CB"/>
      <sheetName val="IW-LIST"/>
      <sheetName val="YES-T"/>
      <sheetName val="INPUT"/>
      <sheetName val="간접비"/>
      <sheetName val="DATE"/>
      <sheetName val="데이타"/>
      <sheetName val="식재인부"/>
      <sheetName val="Macro2"/>
      <sheetName val="EP0618"/>
      <sheetName val="원가"/>
      <sheetName val="기준FACTOR"/>
      <sheetName val="2월분"/>
      <sheetName val="1995년 섹터별 매출"/>
      <sheetName val="Supplement2"/>
      <sheetName val="원본(갑지)"/>
      <sheetName val="주차구획선수량"/>
      <sheetName val="전기일위목록"/>
      <sheetName val="TOWER 10TON"/>
      <sheetName val="TOWER 12TON"/>
      <sheetName val="DT"/>
      <sheetName val="롤러"/>
      <sheetName val="BH"/>
      <sheetName val="펌프차타설"/>
      <sheetName val="2공구산출내역"/>
      <sheetName val="견적대비표"/>
      <sheetName val="지수"/>
      <sheetName val="유림골조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 refreshError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 refreshError="1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 refreshError="1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 refreshError="1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총괄내역서"/>
      <sheetName val="본선 토공 분배표"/>
      <sheetName val="소업1교"/>
      <sheetName val="인사자료총집계"/>
      <sheetName val="견적서(토공)"/>
      <sheetName val="빗물받이(910-510-410)"/>
      <sheetName val="반응조"/>
      <sheetName val="갑지"/>
      <sheetName val="6PILE  _돌출_"/>
      <sheetName val="옹벽조금수정"/>
      <sheetName val="공사비증감"/>
      <sheetName val="내역서"/>
      <sheetName val="공사비집계"/>
      <sheetName val="가격조사서"/>
      <sheetName val="3BL공동구 수량"/>
      <sheetName val="노임단가"/>
      <sheetName val="DATE"/>
      <sheetName val="Sheet1 (2)"/>
      <sheetName val="약품설비"/>
      <sheetName val="내역표지"/>
      <sheetName val="진주방향"/>
      <sheetName val="토공 갑지"/>
      <sheetName val="업무처리전"/>
      <sheetName val="가설건물"/>
      <sheetName val="원가"/>
      <sheetName val="실정보고"/>
      <sheetName val="갑지1"/>
      <sheetName val="70%"/>
      <sheetName val="소비자가"/>
      <sheetName val="#REF"/>
      <sheetName val="공통가설공사"/>
      <sheetName val="총 괄 표"/>
      <sheetName val="U-TYPE(1)"/>
      <sheetName val="샘플표지"/>
      <sheetName val="밸브설치"/>
      <sheetName val="일위대가목록"/>
      <sheetName val="금액내역서"/>
      <sheetName val="SIL98"/>
      <sheetName val="해전배수"/>
      <sheetName val="수문일1"/>
      <sheetName val="결과조달"/>
      <sheetName val="지하"/>
      <sheetName val="예가표"/>
      <sheetName val="연돌일위집계"/>
      <sheetName val="포장공자재집계표"/>
      <sheetName val="2호맨홀공제수량"/>
      <sheetName val="000000"/>
      <sheetName val="참조"/>
      <sheetName val="간선계산"/>
      <sheetName val="공사비증감(P4) "/>
      <sheetName val="2.단면가정 "/>
      <sheetName val="목표세부명세"/>
      <sheetName val="말뚝지지력산정"/>
      <sheetName val="가도공"/>
      <sheetName val="단면 (2)"/>
      <sheetName val="메서,변+증"/>
      <sheetName val="실행예산"/>
      <sheetName val="SLAB&quot;1&quot;"/>
      <sheetName val="사통"/>
      <sheetName val="물가시세"/>
      <sheetName val="터파기및재료"/>
      <sheetName val="입찰안"/>
      <sheetName val="Sheet1"/>
      <sheetName val="수지표"/>
      <sheetName val="셀명"/>
      <sheetName val="총괄"/>
      <sheetName val="하도내역 (철콘)"/>
      <sheetName val="식생블럭단위수량"/>
      <sheetName val="갑지(추정)"/>
      <sheetName val="수량3"/>
      <sheetName val="공종단가"/>
      <sheetName val="단가"/>
      <sheetName val="노무비"/>
      <sheetName val="EQUIP"/>
      <sheetName val="공량산출서"/>
      <sheetName val="식재"/>
      <sheetName val="시설물"/>
      <sheetName val="식재출력용"/>
      <sheetName val="유지관리"/>
      <sheetName val="일위대가"/>
      <sheetName val="장비"/>
      <sheetName val="산근1"/>
      <sheetName val="노무"/>
      <sheetName val="자재"/>
      <sheetName val="2공구산출내역"/>
      <sheetName val="오동"/>
      <sheetName val="대조"/>
      <sheetName val="나한"/>
      <sheetName val="8.PILE  (돌출)"/>
      <sheetName val="산근터빈"/>
      <sheetName val="공문"/>
      <sheetName val="COVER"/>
      <sheetName val="1,2,3,4,5단위수량"/>
      <sheetName val="배수관산출"/>
      <sheetName val="수안보-MBR1"/>
      <sheetName val="3.공통공사대비"/>
      <sheetName val="교각계산"/>
      <sheetName val="간지(1)"/>
      <sheetName val="ELECTRIC"/>
      <sheetName val="SCHEDULE"/>
      <sheetName val="포장물량집계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세대구분"/>
      <sheetName val="Sheet4"/>
      <sheetName val="뚝토공"/>
      <sheetName val="수로집계"/>
      <sheetName val="D200"/>
      <sheetName val="안산기계장치"/>
      <sheetName val="원형1호맨홀토공수량"/>
      <sheetName val="6PILE 과속방지턱집계표!$K$12 (돌출)"/>
      <sheetName val="부하계산서"/>
      <sheetName val="2002상반기노임기준"/>
      <sheetName val="프랜트면허"/>
      <sheetName val="토목주소"/>
      <sheetName val="CTEMCOST"/>
      <sheetName val="합천내역"/>
      <sheetName val="archi(본사)"/>
      <sheetName val="BID"/>
      <sheetName val="1062-X방향 "/>
      <sheetName val="발주설계서(당초)"/>
      <sheetName val="고창방향"/>
      <sheetName val="대비"/>
      <sheetName val="외주현황.wq1"/>
      <sheetName val="자료"/>
      <sheetName val="슬래브"/>
      <sheetName val="6PILE__(돌출)"/>
      <sheetName val="일위대가(계측기설치)"/>
      <sheetName val="집계표"/>
      <sheetName val="산출근거"/>
      <sheetName val="날개벽(시점좌측)"/>
      <sheetName val="배수통관(좌)"/>
      <sheetName val="단가일람"/>
      <sheetName val="조경일람"/>
      <sheetName val="내역(전체)"/>
      <sheetName val="경상비"/>
      <sheetName val="수량산출내역1115"/>
      <sheetName val="DATA2000"/>
      <sheetName val="내역"/>
      <sheetName val="일위대가목차"/>
      <sheetName val="Quantity"/>
      <sheetName val="SG"/>
      <sheetName val="Sheet15"/>
      <sheetName val="정보"/>
      <sheetName val="합의경상"/>
      <sheetName val="TOTAL_BOQ"/>
      <sheetName val="기성내역"/>
      <sheetName val="공사내역"/>
      <sheetName val="실행"/>
      <sheetName val="제출내역 (2)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주식"/>
      <sheetName val="BOX 본체"/>
      <sheetName val="DATA입력"/>
      <sheetName val="을 2"/>
      <sheetName val="을 1"/>
      <sheetName val="손익분석"/>
      <sheetName val="2.단면가정"/>
      <sheetName val="산마루측구단위수량"/>
      <sheetName val="우수받이재료집계표"/>
      <sheetName val="6PILE+옹벽집계!$G$6+옹벽집계!$H$10  (돌출"/>
      <sheetName val="1.설계조건"/>
      <sheetName val="본부소개"/>
      <sheetName val="J형측구단위수량"/>
      <sheetName val="소산진입"/>
      <sheetName val="guard(mac)"/>
      <sheetName val="ABUT수량-A1"/>
      <sheetName val="교각정보"/>
      <sheetName val="기기리스트"/>
      <sheetName val="이름"/>
      <sheetName val="인건비"/>
      <sheetName val="4)유동표"/>
      <sheetName val="I一般比"/>
      <sheetName val="설계조건"/>
      <sheetName val="전기"/>
      <sheetName val="입출재고현황 (2)"/>
      <sheetName val="1호맨홀토공"/>
      <sheetName val="INPUT"/>
      <sheetName val="S.중기사용료"/>
      <sheetName val="97노임단가"/>
      <sheetName val="입력란"/>
      <sheetName val="대림경상68억"/>
      <sheetName val="약품공급2"/>
      <sheetName val="6PILE  _돌_x001c__"/>
      <sheetName val="수량명세서"/>
      <sheetName val="신당동집계표"/>
      <sheetName val="일위(PN)"/>
      <sheetName val="지장물C"/>
      <sheetName val="격점수량"/>
      <sheetName val="매립"/>
      <sheetName val="LOB"/>
      <sheetName val="3.하중산정4.지지력"/>
      <sheetName val="C-직노1"/>
      <sheetName val="단위수량"/>
      <sheetName val="설계"/>
      <sheetName val="Supplement2"/>
      <sheetName val="시행후면적"/>
      <sheetName val="수지예산"/>
      <sheetName val=""/>
      <sheetName val="유림골조"/>
      <sheetName val="수량집계표"/>
      <sheetName val="TOWER 10TON"/>
      <sheetName val="TOWER 12TON"/>
      <sheetName val="배수내역"/>
      <sheetName val="DAILY"/>
      <sheetName val="간 지1"/>
      <sheetName val="단면B-B(EA)"/>
      <sheetName val="역T형"/>
      <sheetName val="수량집계"/>
      <sheetName val="2.교량(신설)"/>
      <sheetName val="1NYS(당)"/>
      <sheetName val="본체"/>
      <sheetName val="관로토공집계표"/>
      <sheetName val="공사비예산서(토목분)"/>
      <sheetName val="DRUM"/>
      <sheetName val="TYPE-1"/>
      <sheetName val="기계경비"/>
      <sheetName val="포장공"/>
      <sheetName val="Sheet3"/>
      <sheetName val="구조물공"/>
      <sheetName val="간접비"/>
      <sheetName val="대로근거"/>
      <sheetName val="중로근거"/>
      <sheetName val="COPING"/>
      <sheetName val="BOX(1.5X1.5)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ASP 일반구간_250A"/>
      <sheetName val="예상"/>
      <sheetName val="기계경비일람"/>
      <sheetName val="단가산출서"/>
      <sheetName val="침하계"/>
      <sheetName val="중기사용료"/>
      <sheetName val="일위"/>
      <sheetName val="기자재비"/>
      <sheetName val="대,유,램"/>
      <sheetName val="경영상태"/>
      <sheetName val="민자토목설변1차"/>
      <sheetName val="허용지지력"/>
      <sheetName val="Output"/>
      <sheetName val="토목"/>
      <sheetName val="기계(집계표)"/>
      <sheetName val="견적서"/>
      <sheetName val="도봉2지구"/>
      <sheetName val="비목군분류일위"/>
      <sheetName val="사유서제출현황-2"/>
      <sheetName val="코드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골재및자재집계표"/>
      <sheetName val="수문보고"/>
      <sheetName val="할증 "/>
      <sheetName val="부하(성남)"/>
      <sheetName val="대운산출"/>
      <sheetName val="정부노임단가"/>
      <sheetName val="견적대비표"/>
      <sheetName val="직재"/>
      <sheetName val="노임"/>
      <sheetName val="평가데이터"/>
      <sheetName val="토공"/>
      <sheetName val="1.토공"/>
      <sheetName val="교통표지판수량집계표"/>
      <sheetName val="관로조사공"/>
      <sheetName val="여과지동"/>
      <sheetName val="기초자료"/>
      <sheetName val="수량산출"/>
      <sheetName val="토사(PE)"/>
      <sheetName val="가압장구체수량산출서"/>
      <sheetName val="가공비"/>
      <sheetName val="설계산출표지"/>
      <sheetName val="20-6(L)"/>
      <sheetName val="에너지동"/>
      <sheetName val="중기목록표"/>
      <sheetName val="갑지(집행)"/>
      <sheetName val="DATA"/>
      <sheetName val="배수내역(98년도분)"/>
      <sheetName val="건축내역서"/>
      <sheetName val="설비내역서"/>
      <sheetName val="전기내역서"/>
      <sheetName val="계화총괄"/>
      <sheetName val="계화배수(3대)"/>
      <sheetName val="★도급내역"/>
      <sheetName val="최적단면"/>
      <sheetName val="교량전기"/>
      <sheetName val="교대(A1-A2)"/>
      <sheetName val="설비"/>
      <sheetName val="김여중"/>
      <sheetName val="방음벽기초"/>
      <sheetName val="96보완계획7.12"/>
      <sheetName val="음봉방향"/>
      <sheetName val="토적표(우안)"/>
      <sheetName val="토적표(좌안)"/>
      <sheetName val="설계내역"/>
      <sheetName val="9509"/>
      <sheetName val="2.대외공문"/>
      <sheetName val="01.견적내역서"/>
      <sheetName val="제수변수량H2.15"/>
      <sheetName val="_공기변수량"/>
      <sheetName val="변경집계표"/>
      <sheetName val="무근깨기"/>
      <sheetName val="입상내역"/>
      <sheetName val="국공유지및사유지"/>
      <sheetName val="type-F"/>
      <sheetName val="자재(설치)"/>
      <sheetName val="도배공사언고"/>
      <sheetName val="3BL공동구_수량"/>
      <sheetName val="데리네이타현황"/>
      <sheetName val="지장물조서"/>
      <sheetName val="비탈면보호공수량산출"/>
      <sheetName val="가설사무소수량집계"/>
      <sheetName val="바닥판"/>
      <sheetName val="BOX-1510"/>
      <sheetName val="I.설계조건"/>
      <sheetName val="철근량"/>
      <sheetName val="배수공"/>
      <sheetName val="간지"/>
      <sheetName val="연습"/>
      <sheetName val="대부예산서"/>
      <sheetName val="교각1"/>
      <sheetName val="기초공"/>
      <sheetName val="기둥(원형)"/>
      <sheetName val="산출근거(S4)"/>
      <sheetName val="2000시행예상"/>
      <sheetName val="차액보증"/>
      <sheetName val="YES-T"/>
      <sheetName val="1을"/>
      <sheetName val="돌담교 상부수량"/>
      <sheetName val="마감사양"/>
      <sheetName val="수입"/>
      <sheetName val="부대공"/>
      <sheetName val="CIVIL4"/>
      <sheetName val="1.수인터널"/>
      <sheetName val="당초"/>
      <sheetName val="01.인원현황 (계획)"/>
      <sheetName val="낙찰표"/>
      <sheetName val="우수받이"/>
      <sheetName val="본선차로수량집계표"/>
      <sheetName val="보차도경계석"/>
      <sheetName val="횡배날개"/>
      <sheetName val="자재집계표"/>
      <sheetName val="6PILE___돌출_"/>
      <sheetName val="토공계산서(부체도로)"/>
      <sheetName val="화전내"/>
      <sheetName val="40총괄"/>
      <sheetName val="하천하류 철근수량 집계표"/>
      <sheetName val="실행내역서"/>
      <sheetName val="참고사항"/>
      <sheetName val="근로자자료입력"/>
      <sheetName val="토공 total"/>
      <sheetName val="원형맨홀수량"/>
      <sheetName val="기본"/>
      <sheetName val="가옥철거"/>
      <sheetName val="관급총괄"/>
      <sheetName val="칠산대교 중앙부"/>
      <sheetName val="칠산대교 시종점부"/>
      <sheetName val="BOX"/>
      <sheetName val="전기일위대가"/>
      <sheetName val="일반수량"/>
      <sheetName val="당초내역서"/>
      <sheetName val="내역서(교량)전체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제직재"/>
      <sheetName val="설직재-1"/>
      <sheetName val="제-노임"/>
      <sheetName val="배수관설치현황"/>
      <sheetName val="좌측"/>
      <sheetName val="3련 BOX"/>
      <sheetName val="우각부보강"/>
      <sheetName val="일위대가표"/>
      <sheetName val="신표지1"/>
      <sheetName val="용산1(해보)"/>
      <sheetName val="집수정"/>
      <sheetName val="예정(3)"/>
      <sheetName val="현장관리비"/>
      <sheetName val="계산근거"/>
      <sheetName val="woo(mac)"/>
      <sheetName val="계약용량(서포)"/>
      <sheetName val="A1(토공)"/>
      <sheetName val="A1(구조물)"/>
      <sheetName val="수량집계(1)"/>
      <sheetName val="철근집계표"/>
      <sheetName val="포장직선구간"/>
      <sheetName val="Sheet17"/>
      <sheetName val="맨홀수량산출"/>
      <sheetName val="품셈TABLE"/>
      <sheetName val="건축"/>
      <sheetName val="1회기성을"/>
      <sheetName val="연결관암거"/>
      <sheetName val="옹벽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목록"/>
      <sheetName val="자재단가표"/>
      <sheetName val="조합일"/>
      <sheetName val="철거일"/>
      <sheetName val="일위대가(1)"/>
      <sheetName val="단가대비표"/>
      <sheetName val="일위8"/>
      <sheetName val="일위9"/>
      <sheetName val="철거산출근거"/>
      <sheetName val="단위단가"/>
      <sheetName val="운반"/>
      <sheetName val="날개벽"/>
      <sheetName val="96노임기준"/>
      <sheetName val="단가조사"/>
      <sheetName val="수로단위수량"/>
      <sheetName val="의뢰서"/>
      <sheetName val="일위대가1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L형집계"/>
      <sheetName val="포장총괄집계표"/>
      <sheetName val="건축물터파기"/>
      <sheetName val="품의"/>
      <sheetName val="이토변실(A3-LINE)"/>
      <sheetName val="이형관격점별수량산출(2)"/>
      <sheetName val="금융비용"/>
      <sheetName val="9GNG운반"/>
      <sheetName val="기초INPUT"/>
      <sheetName val="토공-내역"/>
      <sheetName val="품"/>
      <sheetName val="loading"/>
      <sheetName val="설계내역서"/>
      <sheetName val="건설기계_목록"/>
      <sheetName val="4-1.노무비(직영)"/>
      <sheetName val="조건표"/>
      <sheetName val="동원(3)"/>
      <sheetName val="J01"/>
      <sheetName val="설계내역(2001)"/>
      <sheetName val="총수량 (기성)"/>
      <sheetName val="DHEQSUPT"/>
      <sheetName val="IW-LIST"/>
      <sheetName val="현황"/>
      <sheetName val="1.설계기준"/>
      <sheetName val="철집"/>
      <sheetName val="2.하중산정"/>
      <sheetName val="부표총괄"/>
      <sheetName val="N賃率-職"/>
      <sheetName val="T.T.P 단위수량"/>
      <sheetName val="기계경비적용기준"/>
      <sheetName val="화재 탐지 설비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A-4"/>
      <sheetName val="우수"/>
      <sheetName val="내역-가"/>
      <sheetName val="관급자재대"/>
      <sheetName val="1단계"/>
      <sheetName val="집계표(OPTION)"/>
      <sheetName val="단면가정"/>
      <sheetName val="총괄표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교차구"/>
      <sheetName val="설계예시"/>
      <sheetName val="전선 및 전선관"/>
      <sheetName val="중기비"/>
      <sheetName val="수량산출서"/>
      <sheetName val="을"/>
      <sheetName val="전력구구조물산근"/>
      <sheetName val="우수맨홀공제단위수량"/>
      <sheetName val="실행대비"/>
      <sheetName val="우수공"/>
      <sheetName val="TYPE-A"/>
      <sheetName val="기존-내역"/>
      <sheetName val="단위수량산출"/>
      <sheetName val="직노"/>
      <sheetName val="1련박스"/>
      <sheetName val="전기혼잡제경비(45)"/>
      <sheetName val="Pier 3"/>
      <sheetName val="깨기"/>
      <sheetName val="전체변경예정공정표_2012.07.30"/>
      <sheetName val="옹벽집계표"/>
      <sheetName val="마산방향"/>
      <sheetName val="트랜치 집수정 연결관-연장산출서"/>
      <sheetName val="배수장토목공사비"/>
      <sheetName val="STEEL BOX 단면설계(SEC.8)"/>
      <sheetName val="단위자갈수량1"/>
      <sheetName val="계수시트"/>
      <sheetName val="인부노임"/>
      <sheetName val="자금신청서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건축내역"/>
      <sheetName val="중기목록"/>
      <sheetName val="운반단가"/>
      <sheetName val="6공구(당초)"/>
      <sheetName val="A LINE"/>
      <sheetName val="C.배수관공"/>
      <sheetName val="옹벽식측구단위"/>
      <sheetName val="외자배분"/>
      <sheetName val="외자내역"/>
      <sheetName val="수량"/>
      <sheetName val="시멘트 및 골재량 (슬래브)"/>
      <sheetName val="시멘트 및 골재량 (거더)"/>
      <sheetName val="공틀공사"/>
      <sheetName val="MATERIAL"/>
      <sheetName val="소방현물"/>
      <sheetName val="영동(D)"/>
      <sheetName val="견적서세부내용"/>
      <sheetName val="견적내용입력"/>
      <sheetName val="단면검토"/>
      <sheetName val="3절_CheckList_구분"/>
      <sheetName val="개요"/>
      <sheetName val="입력시트"/>
      <sheetName val="산출근거-S1"/>
      <sheetName val="직원인원"/>
      <sheetName val="단가산출"/>
      <sheetName val="광주전남"/>
      <sheetName val="Sheet13"/>
      <sheetName val="Sheet14"/>
      <sheetName val="GEN"/>
      <sheetName val="주형"/>
      <sheetName val="날개벽수량표"/>
      <sheetName val="업체선정"/>
      <sheetName val="토공산출(시)"/>
      <sheetName val="토공산출(포)"/>
      <sheetName val="6월인원"/>
      <sheetName val="상부공"/>
      <sheetName val="부대토공"/>
      <sheetName val="차선위치조서"/>
      <sheetName val="A1-DATA"/>
      <sheetName val="단면"/>
      <sheetName val="INPUTDATA"/>
      <sheetName val="주요자재집계"/>
      <sheetName val="REINF."/>
      <sheetName val="배명(단가)"/>
      <sheetName val="경산"/>
      <sheetName val="공사명입력"/>
      <sheetName val="참고자료"/>
      <sheetName val="데이타"/>
      <sheetName val="일반공사"/>
      <sheetName val="저"/>
      <sheetName val="시중노임"/>
      <sheetName val="Finansal tamamlanma Eğrisi"/>
      <sheetName val="TESİSAT"/>
      <sheetName val="Finansal_tamamlanma_Eğrisi"/>
      <sheetName val="찍기"/>
      <sheetName val="구조물철거개소별명세"/>
      <sheetName val="공종별내역서"/>
      <sheetName val="_x0018__x0000_℀"/>
      <sheetName val="CODE"/>
      <sheetName val="MOTOR"/>
      <sheetName val="단가비교"/>
      <sheetName val="임목폐기물집계"/>
      <sheetName val="표준단면수량(출력안함)"/>
      <sheetName val="자재 집계표"/>
      <sheetName val="상반기손익차2총괄"/>
      <sheetName val="토공정보"/>
      <sheetName val="표지"/>
      <sheetName val="입찰내역 발주처 양식"/>
      <sheetName val="증감내역"/>
      <sheetName val="목창호"/>
      <sheetName val="준검 내역서"/>
      <sheetName val="사리부설"/>
      <sheetName val="배수관토공산출"/>
      <sheetName val="날개수량1.5"/>
      <sheetName val="0"/>
      <sheetName val="부대내역"/>
      <sheetName val="집수정(600-700)"/>
      <sheetName val="6PILE  _돌_x005f_x001c__"/>
      <sheetName val="대목"/>
      <sheetName val="토공사"/>
      <sheetName val="모델링"/>
      <sheetName val="하중계산"/>
      <sheetName val="직공시공계획서"/>
      <sheetName val="포설list원본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물가자료"/>
      <sheetName val="총집계"/>
      <sheetName val="01. 지사동"/>
      <sheetName val="가로등내역서"/>
      <sheetName val="단가조사표"/>
      <sheetName val="EP0618"/>
      <sheetName val="TEST1"/>
      <sheetName val="미생물배양기 기초"/>
      <sheetName val="GAEYO"/>
      <sheetName val="중기"/>
      <sheetName val="타견적(을)"/>
      <sheetName val="변경내역대비표(2)"/>
      <sheetName val="단가산출2"/>
      <sheetName val="중기사용료산출근거"/>
      <sheetName val="칠산대교_중앙부"/>
      <sheetName val="칠산대교_시종점부"/>
      <sheetName val="간_지1"/>
      <sheetName val="S_중기사용료"/>
      <sheetName val="6PILE+옹벽집계!$G$6+옹벽집계!$H$10__(돌출"/>
      <sheetName val="BOX(1_5X1_5)"/>
      <sheetName val="01_견적내역서"/>
      <sheetName val="01_인원현황_(계획)"/>
      <sheetName val="2_교량(신설)"/>
      <sheetName val="I_설계조건"/>
      <sheetName val="총수량_(기성)"/>
      <sheetName val="6PILE___돌_"/>
      <sheetName val="4-1_노무비(직영)"/>
      <sheetName val="Part_AB"/>
      <sheetName val="Part_I"/>
      <sheetName val="Part_M"/>
      <sheetName val="을_2"/>
      <sheetName val="을_1"/>
      <sheetName val="2_단면가정"/>
      <sheetName val="안정검토"/>
      <sheetName val="보험료산출"/>
      <sheetName val="산출내역(4월)"/>
      <sheetName val="산출내역(5월) (2)"/>
      <sheetName val="U형측구 표준단면도"/>
      <sheetName val="격점관로집계"/>
      <sheetName val="VS P-Q"/>
      <sheetName val="가시설(TYPE-A)"/>
      <sheetName val="1호맨홀가감수량"/>
      <sheetName val="1-1평균터파기고(1)"/>
      <sheetName val="1호맨홀수량산출"/>
      <sheetName val="일위대가(가설)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자재집계"/>
      <sheetName val="추진공"/>
      <sheetName val="차선도색"/>
      <sheetName val="교대(A1)"/>
      <sheetName val="우수관로단위수량(300)"/>
      <sheetName val="각형맨홀"/>
      <sheetName val="요율"/>
      <sheetName val="전체철근집계"/>
      <sheetName val="_x0018_"/>
      <sheetName val="연결임시"/>
      <sheetName val="setup"/>
      <sheetName val="원가(조경)"/>
      <sheetName val="원가(토목)"/>
      <sheetName val="공사개요"/>
      <sheetName val="과속방지턱"/>
      <sheetName val="흄관기초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돌담교_상부수량"/>
      <sheetName val="1_수인터널"/>
      <sheetName val="CAL(1)_1"/>
      <sheetName val="Bend_fact_1"/>
      <sheetName val="STAFF_ANALYSIS1"/>
      <sheetName val="입출재고현황_(2)"/>
      <sheetName val="1_토공"/>
      <sheetName val="2_대외공문"/>
      <sheetName val="3련_BOX"/>
      <sheetName val="제수변수량H2_15"/>
      <sheetName val="T_T_P_단위수량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선급금신청서"/>
      <sheetName val="특2맨홀(차도)(T-A)"/>
      <sheetName val="특2맨홀(보도)(T-A)"/>
      <sheetName val="맨홀이음부 몰탈수량 집계표"/>
      <sheetName val="맨홀되메우기"/>
      <sheetName val="99노임단가"/>
      <sheetName val="자판실행"/>
      <sheetName val="하수급견적대비"/>
      <sheetName val="INPUT(덕도방향-시점)"/>
      <sheetName val="Eq. Mobilization"/>
      <sheetName val=" FURNACE현설"/>
      <sheetName val="IMPEADENCE MAP 취수장"/>
      <sheetName val="연결원본-절대지우지말것"/>
      <sheetName val="6MONTHS"/>
      <sheetName val="264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Benchmark"/>
      <sheetName val="잡비계산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산1~6"/>
      <sheetName val="중기조종사 단위단가"/>
      <sheetName val="금액결정"/>
      <sheetName val="95MAKER"/>
      <sheetName val="재료율"/>
      <sheetName val="일위대가(여기까지)"/>
      <sheetName val="품셈총_x0000__x0000_"/>
      <sheetName val="본실행경비"/>
      <sheetName val="MTP"/>
      <sheetName val="견적"/>
      <sheetName val="관로연장산출"/>
      <sheetName val="7.PILE  (돌출)"/>
      <sheetName val="작성"/>
      <sheetName val="danga"/>
      <sheetName val="ilch"/>
      <sheetName val="단위수량(출력X)"/>
      <sheetName val="보고서"/>
      <sheetName val="현장관리비 산출내역"/>
      <sheetName val="금융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일위대가-2"/>
      <sheetName val="98지급계획"/>
      <sheetName val="6PILE_______G_6_______H_10____2"/>
      <sheetName val="횡배위치"/>
      <sheetName val="Y_WORK"/>
      <sheetName val="NAI"/>
      <sheetName val="일용노임단가"/>
      <sheetName val="방송(체육관)"/>
      <sheetName val="wall"/>
      <sheetName val="tifico"/>
      <sheetName val="EQT-ESTN"/>
      <sheetName val="PTdam"/>
      <sheetName val="Master"/>
      <sheetName val="6PILE  _돌_x005f_x005f_x005f_x001c__"/>
      <sheetName val="DG duoi"/>
      <sheetName val="DGCT"/>
      <sheetName val="Ts"/>
      <sheetName val="TH"/>
      <sheetName val="Bia"/>
      <sheetName val="Vattu"/>
      <sheetName val="XL4Poppy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BANG TONG HOP (2)"/>
      <sheetName val="AUTOMATIC SELECT"/>
      <sheetName val="Du lieu ban dau"/>
      <sheetName val="database"/>
      <sheetName val="INFOR-ST"/>
      <sheetName val="TEN CONG TRINH"/>
      <sheetName val="Notes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0226"/>
      <sheetName val="CFS3"/>
      <sheetName val="가설대가"/>
      <sheetName val="토공대가"/>
      <sheetName val="구조대가"/>
      <sheetName val="포설대가1"/>
      <sheetName val="부대대가"/>
      <sheetName val="정산"/>
      <sheetName val="시설물일위"/>
      <sheetName val="공정"/>
      <sheetName val="MANP"/>
      <sheetName val="SYSTEM 945 Air&amp;Nitrogen"/>
      <sheetName val="백분율"/>
      <sheetName val="PM Demolition "/>
      <sheetName val="USGC"/>
      <sheetName val="Equip."/>
      <sheetName val="단면치수"/>
      <sheetName val="아파트 기성내역서"/>
      <sheetName val="하중산정"/>
      <sheetName val="우배수"/>
      <sheetName val="_x0018_?℀"/>
      <sheetName val="분석"/>
      <sheetName val="Cash Out Table"/>
      <sheetName val="Net Cash Table"/>
      <sheetName val="HVAC"/>
      <sheetName val="Riesgos y Oportunidades"/>
      <sheetName val="깨؀"/>
      <sheetName val="깨٫"/>
      <sheetName val="BQextra"/>
      <sheetName val="TOSHIBA-Structure"/>
      <sheetName val="8-31-98"/>
      <sheetName val="worksheet inchican"/>
      <sheetName val="combined 9-30"/>
      <sheetName val="SC1"/>
      <sheetName val="투입"/>
      <sheetName val="단위가격"/>
      <sheetName val="방배2E"/>
      <sheetName val="철근단면적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총괄내역"/>
      <sheetName val="6PILE_______G_6_______H_10____3"/>
      <sheetName val="기성집계"/>
      <sheetName val="일위대가-1"/>
      <sheetName val="횡배수관"/>
      <sheetName val="정공공사"/>
      <sheetName val="지장물현황"/>
      <sheetName val="분묘 총 현황"/>
      <sheetName val="지하매설물조서"/>
      <sheetName val="지장물도면"/>
      <sheetName val="수목데이타 "/>
      <sheetName val="배수공집계표"/>
      <sheetName val="이형관"/>
      <sheetName val="datasheet"/>
      <sheetName val="공정계획(내부계획25%,내부w.f)"/>
      <sheetName val="AILC004"/>
      <sheetName val="유리"/>
      <sheetName val="F4-F7"/>
      <sheetName val="교사기준면적(초등)"/>
      <sheetName val="01__지사동"/>
      <sheetName val="하천하류_철근수량_집계표"/>
      <sheetName val="전계가"/>
      <sheetName val="ACUNIT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98수문일위"/>
      <sheetName val="출입구총집계"/>
      <sheetName val="토공집계"/>
      <sheetName val="TTL"/>
      <sheetName val="Sheet9"/>
      <sheetName val="Sheet10"/>
      <sheetName val="전기자료"/>
      <sheetName val="도면자료제출일정"/>
      <sheetName val="XXXXXX"/>
      <sheetName val="도"/>
      <sheetName val="구성비"/>
      <sheetName val="시산표"/>
      <sheetName val="G2설비도급"/>
      <sheetName val="동력부하계산"/>
      <sheetName val="시설물기초"/>
      <sheetName val="갈현동"/>
      <sheetName val="세목전체"/>
      <sheetName val="상부하중"/>
      <sheetName val="풍하중1"/>
      <sheetName val="음성방향"/>
      <sheetName val="T13(P68~72,78)"/>
      <sheetName val="수자재단위당"/>
      <sheetName val="소도3교"/>
      <sheetName val="투자필요검토서(복수업체추천서 포함)"/>
      <sheetName val="01"/>
      <sheetName val="Y-WORK"/>
      <sheetName val="1공구산출내역서"/>
      <sheetName val="본사인상전"/>
      <sheetName val="평균터파기고(1-2,ASP)"/>
      <sheetName val="현장지지물물량"/>
      <sheetName val="환경기계공정표 (3)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J直材4"/>
      <sheetName val="기계공사"/>
      <sheetName val="공사비총"/>
      <sheetName val="기계경비(시간당)"/>
      <sheetName val="램머"/>
      <sheetName val="식재인부"/>
      <sheetName val="SLAB"/>
      <sheetName val="견적 (2)"/>
      <sheetName val="8.석축단위(H=1.5M)"/>
      <sheetName val="시중노임단가"/>
      <sheetName val="4배"/>
      <sheetName val="6배"/>
      <sheetName val="3배"/>
      <sheetName val="5배"/>
      <sheetName val="1배"/>
      <sheetName val="기본단가"/>
      <sheetName val="인건비단가"/>
      <sheetName val="WORK"/>
      <sheetName val="이토변실"/>
      <sheetName val="L밽P"/>
      <sheetName val="L밽©"/>
      <sheetName val="L_x0002__x0000_"/>
      <sheetName val="내부산출서"/>
      <sheetName val="간접1"/>
      <sheetName val="토목공사"/>
      <sheetName val="1호맨홀가시설토공(2~4)"/>
      <sheetName val="1호맨홀토공 (4)"/>
      <sheetName val="1호맨홀연결관토공 (2)"/>
      <sheetName val="CAUDIT"/>
      <sheetName val="안정계산"/>
      <sheetName val="터널조도"/>
      <sheetName val="노임이"/>
      <sheetName val="제1종배수관"/>
      <sheetName val="제2종배수관"/>
      <sheetName val="제4종배수관"/>
      <sheetName val="공통부대비"/>
      <sheetName val="_x005f_x0018__x005f_x0000_℀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℀"/>
      <sheetName val="_FURNACE현설"/>
      <sheetName val="산출내역(5월)_(2)"/>
      <sheetName val="자재_집계표"/>
      <sheetName val="Eq__Mobilization"/>
      <sheetName val="트랜치_집수정_연결관-연장산출서"/>
      <sheetName val="Pier_3"/>
      <sheetName val="Form_A"/>
      <sheetName val="Form_C"/>
      <sheetName val="Form_D"/>
      <sheetName val="Form_E"/>
      <sheetName val="Form_F"/>
      <sheetName val="Form_G"/>
      <sheetName val="DGchitiet "/>
      <sheetName val="consilidate"/>
      <sheetName val="HS"/>
      <sheetName val="GIAVLIEU"/>
      <sheetName val="C_d"/>
      <sheetName val="토공_갑지4"/>
      <sheetName val="총_괄_표4"/>
      <sheetName val="Summary_2"/>
      <sheetName val="Thiet_bi2"/>
      <sheetName val="DM_ChiPhi2"/>
      <sheetName val="dongia_(2)2"/>
      <sheetName val="RAB_AR&amp;STR2"/>
      <sheetName val="Div26_-_Elect2"/>
      <sheetName val="1_설계조건3"/>
      <sheetName val="BOX_본체3"/>
      <sheetName val="6PILE_과속방지턱집계표!$K$12_(돌출)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4_2유효폭의_계산3"/>
      <sheetName val="TOWER_10TON3"/>
      <sheetName val="TOWER_12TON3"/>
      <sheetName val="PAD_TR보호대기초3"/>
      <sheetName val="전차선로_물량표3"/>
      <sheetName val="CAL(1)_3"/>
      <sheetName val="Bend_fact_3"/>
      <sheetName val="STAFF_ANALYSIS3"/>
      <sheetName val="3_하중산정4_지지력3"/>
      <sheetName val="간_지12"/>
      <sheetName val="ASP_일반구간_250A2"/>
      <sheetName val="Part_AB2"/>
      <sheetName val="Part_I2"/>
      <sheetName val="Part_M2"/>
      <sheetName val="할증_2"/>
      <sheetName val="6PILE+옹벽집계!$G$6+옹벽집계!$H$10__(돌2"/>
      <sheetName val="3련_BOX2"/>
      <sheetName val="MAIN_GATE_HOUSE2"/>
      <sheetName val="2_교량(신설)2"/>
      <sheetName val="I_설계조건2"/>
      <sheetName val="01_인원현황_(계획)2"/>
      <sheetName val="돌담교_상부수량2"/>
      <sheetName val="1_수인터널2"/>
      <sheetName val="6PILE___돌_x005f_x001c__1"/>
      <sheetName val="총수량_(기성)1"/>
      <sheetName val="4-1_노무비(직영)1"/>
      <sheetName val="을_21"/>
      <sheetName val="을_11"/>
      <sheetName val="입출재고현황_(2)1"/>
      <sheetName val="제수변수량H2_151"/>
      <sheetName val="입찰내역_발주처_양식1"/>
      <sheetName val="칠산대교_중앙부1"/>
      <sheetName val="칠산대교_시종점부1"/>
      <sheetName val="DG_duoi"/>
      <sheetName val="2_단면가정1"/>
      <sheetName val="외주현황_wq11"/>
      <sheetName val="T_T_P_단위수량1"/>
      <sheetName val="BOX(1_5X1_5)1"/>
      <sheetName val="전선_및_전선관1"/>
      <sheetName val="2_대외공문1"/>
      <sheetName val="전체변경예정공정표_2012_07_301"/>
      <sheetName val="96보완계획7_121"/>
      <sheetName val="P_M_별1"/>
      <sheetName val="2_하중산정1"/>
      <sheetName val="1_설계기준1"/>
      <sheetName val="토공_total1"/>
      <sheetName val="화재_탐지_설비1"/>
      <sheetName val="6PILE_(돌출)1"/>
      <sheetName val="STEEL_BOX_단면설계(SEC_8)1"/>
      <sheetName val="BANG_TONG_HOP_(2)"/>
      <sheetName val="AUTOMATIC_SELECT"/>
      <sheetName val="시멘트_및_골재량_(슬래브)1"/>
      <sheetName val="시멘트_및_골재량_(거더)1"/>
      <sheetName val="6PILE___돌_x005f_x005f_x005f_x001c__"/>
      <sheetName val="TEN_CONG_TRINH"/>
      <sheetName val="REINF_1"/>
      <sheetName val="A_LINE"/>
      <sheetName val="C_배수관공"/>
      <sheetName val="Finansal_tamamlanma_Eğrisi1"/>
      <sheetName val="날개수량1_5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運転条件一覧"/>
      <sheetName val="견적을지"/>
      <sheetName val="암거날개벽재료집계"/>
      <sheetName val="용산3(영광)"/>
      <sheetName val="Form_A1"/>
      <sheetName val="Form_C1"/>
      <sheetName val="Form_D1"/>
      <sheetName val="Form_E1"/>
      <sheetName val="Form_F1"/>
      <sheetName val="Form_G1"/>
      <sheetName val="_FURNACE현설1"/>
      <sheetName val="하천하류_철근수량_집계표1"/>
      <sheetName val="트랜치_집수정_연결관-연장산출서1"/>
      <sheetName val="Pier_31"/>
      <sheetName val="산출내역(5월)_(2)1"/>
      <sheetName val="자재_집계표1"/>
      <sheetName val="Eq__Mobilization1"/>
      <sheetName val="01__지사동1"/>
      <sheetName val="A_LINE1"/>
      <sheetName val="C_배수관공1"/>
      <sheetName val="Finansal_tamamlanma_Eğrisi2"/>
      <sheetName val="직공시공계반͇"/>
      <sheetName val="직공시공계_x0000__x0000_"/>
      <sheetName val="C-制_x0010__x0000_"/>
      <sheetName val="제경비율"/>
      <sheetName val="1.사유서"/>
      <sheetName val="부재별산출서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능률"/>
      <sheetName val="소요자재"/>
      <sheetName val="노무산출서"/>
      <sheetName val="_x005f_xffff__x005f_xffff__x005f_xffff__x005f_xffff_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관경결정"/>
      <sheetName val="INSTR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맨홀이음부_몰탈수량_집계표"/>
      <sheetName val="U형측구_표준단면도"/>
      <sheetName val="SYSTEM_945_Air&amp;Nitrogen"/>
      <sheetName val="PM_Demolition_"/>
      <sheetName val="현장관리비_산출내역"/>
      <sheetName val="7_PILE__(돌출)"/>
      <sheetName val="분묘_총_현황"/>
      <sheetName val="준검_내역서"/>
      <sheetName val="Sheet6"/>
      <sheetName val="공예을"/>
      <sheetName val="plumbing"/>
      <sheetName val="pro ra op"/>
      <sheetName val="grafik"/>
      <sheetName val="Sch"/>
      <sheetName val="HARGA MATERIAL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CH-RANC"/>
      <sheetName val="Equip_"/>
      <sheetName val="ANL"/>
      <sheetName val="Cash Flow bulanan"/>
      <sheetName val="H.Satuan"/>
      <sheetName val="Perm. Test"/>
      <sheetName val="schalt"/>
      <sheetName val="schtng"/>
      <sheetName val="schbhn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기본단가표"/>
      <sheetName val="ENE-CAL 1"/>
      <sheetName val="IGCC査定"/>
      <sheetName val="도로단위당"/>
      <sheetName val="역T형(H=6.0) (2)"/>
      <sheetName val="기안"/>
      <sheetName val="개산공사비"/>
      <sheetName val="trf(36%)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IMPEADENCE_MAP_취수장"/>
      <sheetName val="아파트_기성내역서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상반기손익차2瓐쓏"/>
      <sheetName val="부서별(배부후)_계획"/>
      <sheetName val="Comps"/>
      <sheetName val="Cons.Val"/>
      <sheetName val="EQUIPOS"/>
      <sheetName val="33628-Rev. A"/>
      <sheetName val="원형맨_x0000__x0000__x0005_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시멘트 및 골ꍈ┊楀◞_x0000_"/>
      <sheetName val="시멘트 및 골_xdc48_ʉꍈ&gt;㱀ᇈ뮰"/>
      <sheetName val="6PILE_옹_____G_6_옹_____H_10____2"/>
      <sheetName val="노무비단가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도급"/>
      <sheetName val="임목폐기_x0000_挳ƀ"/>
      <sheetName val="TEL"/>
      <sheetName val="현장조사"/>
      <sheetName val="맨홀_공사비"/>
      <sheetName val="수목표준대가"/>
      <sheetName val="상행-교대(A1-A2)"/>
      <sheetName val="도급원가"/>
      <sheetName val="주차구획선수량"/>
      <sheetName val="깨_x0000_"/>
      <sheetName val="중동공구"/>
      <sheetName val="99년하반기"/>
      <sheetName val="유동(순성_최종"/>
      <sheetName val="1,2공구원가계산서"/>
      <sheetName val="집 계 표"/>
      <sheetName val="상 부"/>
      <sheetName val="착공내역서"/>
      <sheetName val="외자배_x0000_"/>
      <sheetName val="옹벽_x0000__x0000_Ԁ"/>
      <sheetName val="주현(해보)"/>
      <sheetName val="주현(영광)"/>
      <sheetName val="조명율표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Chiet tinh dz35"/>
      <sheetName val="CT Thang Mo"/>
      <sheetName val="CT  PL"/>
      <sheetName val="Sheet7"/>
      <sheetName val="面雅樹"/>
      <sheetName val="방배동내역(리라)"/>
      <sheetName val="부대공사총괄"/>
      <sheetName val="현장경비"/>
      <sheetName val="건축공사집계표"/>
      <sheetName val="일위대¹"/>
      <sheetName val="종배수관"/>
      <sheetName val="마산Z꬀"/>
      <sheetName val="토목내역"/>
      <sheetName val="상선"/>
      <sheetName val="토목镃_xdc03_"/>
      <sheetName val="단중표"/>
      <sheetName val="단면검_x0000_"/>
      <sheetName val="소방현䀀"/>
      <sheetName val="소방현_x0000_"/>
      <sheetName val="슬래브(PF)(하류)"/>
      <sheetName val="토량1-1"/>
      <sheetName val="빌딩 안내"/>
      <sheetName val="FIXED EQUIPMENT"/>
      <sheetName val="综合概算"/>
      <sheetName val="PERSONNELIST"/>
      <sheetName val="Foglio1"/>
      <sheetName val="Supplement_x0000_"/>
      <sheetName val="Supplementᐨ"/>
      <sheetName val="고자현황"/>
      <sheetName val="청산공사"/>
      <sheetName val="규준틀"/>
      <sheetName val="역T형옹벽(3.0)"/>
      <sheetName val="흙쌓기도수로설치현황"/>
      <sheetName val="설계예산2"/>
      <sheetName val="Fig 4-14"/>
      <sheetName val="토적劰Ï勼"/>
      <sheetName val="bearing"/>
      <sheetName val="gVL"/>
      <sheetName val="FA-LISTING"/>
      <sheetName val="GiaVL"/>
      <sheetName val="PNT-QUOT-#3"/>
      <sheetName val="Chenh lech vat tu"/>
      <sheetName val="gia vt,nc,may"/>
      <sheetName val="vlieu"/>
      <sheetName val="Sales"/>
      <sheetName val="01_견적내역서4"/>
      <sheetName val="S_중기사용료4"/>
      <sheetName val="1_토공4"/>
      <sheetName val="LEGEND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예총"/>
      <sheetName val="SYSTEM_945_Air&amp;Nitrogen1"/>
      <sheetName val="PM_Demolition_1"/>
      <sheetName val="이형관격점별수량_x0000__x0000__x0005__x0000_陀"/>
      <sheetName val="이형관격점별수량_x0000__x0000__x0005__x0000_妠"/>
      <sheetName val="기성청구서(1회)"/>
      <sheetName val="AN-MAJOR"/>
      <sheetName val="LOKASI"/>
      <sheetName val="이기ᣉᾼ栃컒"/>
      <sheetName val="수량산출서 갑지"/>
      <sheetName val="9. 예정공정표(전체)"/>
      <sheetName val="주공 갑지"/>
      <sheetName val="유림콘도"/>
      <sheetName val="1ST"/>
      <sheetName val="개발행위"/>
      <sheetName val="관로토공"/>
      <sheetName val="L밽¶"/>
      <sheetName val="Mc1"/>
      <sheetName val="DonGia chetao"/>
      <sheetName val="DonGia VatTuLK"/>
      <sheetName val="lam-moi"/>
      <sheetName val="Dự thầu"/>
      <sheetName val="tu"/>
      <sheetName val="Chiet tinh dz22"/>
      <sheetName val="CTG"/>
      <sheetName val="Bang phan tich Quy che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경비"/>
      <sheetName val="충돌 내용"/>
      <sheetName val="적용단가"/>
      <sheetName val="비옥토수⁂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한강운반비"/>
      <sheetName val="도수로수량산출"/>
      <sheetName val="钢筋混凝土井井盖板材料表"/>
      <sheetName val="마산방향철근집계"/>
      <sheetName val="은행"/>
      <sheetName val="1_x0000__x0000_Ԁ"/>
      <sheetName val="1안"/>
      <sheetName val="법면"/>
      <sheetName val="중기일위대가"/>
      <sheetName val="배수공1"/>
      <sheetName val="SAKUB"/>
      <sheetName val="아파트 "/>
      <sheetName val="NNgung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BXLDL"/>
      <sheetName val="제1영업소"/>
      <sheetName val="제2영업소"/>
      <sheetName val="제3영업소"/>
      <sheetName val="Annex B"/>
      <sheetName val="C-制_x005f_x0010__x005f_x0000_"/>
      <sheetName val="SENSITIVITAS"/>
      <sheetName val="MAT&amp;LABOR"/>
      <sheetName val="Daftar Harga"/>
      <sheetName val="Daftar Upah"/>
      <sheetName val="BIL"/>
      <sheetName val="설비원가"/>
      <sheetName val="TTTram"/>
      <sheetName val="노임,재료비"/>
      <sheetName val="내역(정지)"/>
      <sheetName val="CAL1"/>
      <sheetName val="예산서"/>
      <sheetName val="중기가격"/>
      <sheetName val="구리토평1전기"/>
      <sheetName val="트랜치 집수정 연결쌌ꔅ/_x0000_ࠀ,_x0000_"/>
      <sheetName val="트랜치 집수정 연결쌌ꔅ/_x0000_　©_x0000_"/>
      <sheetName val="3.바닥판설계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맨홀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 refreshError="1"/>
      <sheetData sheetId="1830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호표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총  액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A2">
            <v>1</v>
          </cell>
          <cell r="B2" t="str">
            <v>조형소나무 식재</v>
          </cell>
          <cell r="C2" t="str">
            <v>H4.0xW2.0xR15 기계식재</v>
          </cell>
          <cell r="D2" t="str">
            <v>주</v>
          </cell>
          <cell r="E2">
            <v>381023</v>
          </cell>
          <cell r="F2">
            <v>323775</v>
          </cell>
          <cell r="G2">
            <v>52764</v>
          </cell>
          <cell r="H2">
            <v>4484</v>
          </cell>
        </row>
        <row r="3">
          <cell r="A3">
            <v>2</v>
          </cell>
          <cell r="B3" t="str">
            <v>맥문동식재</v>
          </cell>
          <cell r="C3" t="str">
            <v>3~5분얼</v>
          </cell>
          <cell r="D3" t="str">
            <v>본</v>
          </cell>
          <cell r="E3">
            <v>571</v>
          </cell>
          <cell r="F3">
            <v>390</v>
          </cell>
          <cell r="G3">
            <v>181</v>
          </cell>
          <cell r="H3">
            <v>0</v>
          </cell>
        </row>
        <row r="4">
          <cell r="A4">
            <v>3</v>
          </cell>
          <cell r="B4" t="str">
            <v>안내판</v>
          </cell>
          <cell r="C4" t="str">
            <v>1500x400x2000,마천석</v>
          </cell>
          <cell r="D4" t="str">
            <v>개소</v>
          </cell>
          <cell r="E4">
            <v>2196137</v>
          </cell>
          <cell r="F4">
            <v>1921008</v>
          </cell>
          <cell r="G4">
            <v>268569</v>
          </cell>
          <cell r="H4">
            <v>6560</v>
          </cell>
        </row>
        <row r="5">
          <cell r="A5">
            <v>4</v>
          </cell>
          <cell r="B5" t="str">
            <v>조명열주</v>
          </cell>
          <cell r="C5" t="str">
            <v>500x500xH3650</v>
          </cell>
          <cell r="D5" t="str">
            <v>개소</v>
          </cell>
          <cell r="E5">
            <v>5011856</v>
          </cell>
          <cell r="F5">
            <v>4717750</v>
          </cell>
          <cell r="G5">
            <v>289316</v>
          </cell>
          <cell r="H5">
            <v>4790</v>
          </cell>
        </row>
        <row r="6">
          <cell r="A6">
            <v>5</v>
          </cell>
          <cell r="B6" t="str">
            <v>평의자</v>
          </cell>
          <cell r="C6" t="str">
            <v>550x300x470</v>
          </cell>
          <cell r="D6" t="str">
            <v>개소</v>
          </cell>
          <cell r="E6">
            <v>558347</v>
          </cell>
          <cell r="F6">
            <v>363154</v>
          </cell>
          <cell r="G6">
            <v>188030</v>
          </cell>
          <cell r="H6">
            <v>7163</v>
          </cell>
        </row>
        <row r="7">
          <cell r="A7">
            <v>6</v>
          </cell>
          <cell r="B7" t="str">
            <v>통석의자A</v>
          </cell>
          <cell r="C7" t="str">
            <v>450x450xH470</v>
          </cell>
          <cell r="D7" t="str">
            <v>개소</v>
          </cell>
          <cell r="E7">
            <v>115616</v>
          </cell>
          <cell r="F7">
            <v>90000</v>
          </cell>
          <cell r="G7">
            <v>25616</v>
          </cell>
          <cell r="H7">
            <v>0</v>
          </cell>
        </row>
        <row r="8">
          <cell r="A8">
            <v>7</v>
          </cell>
          <cell r="B8" t="str">
            <v>통석의자B</v>
          </cell>
          <cell r="C8" t="str">
            <v>450x450xH470</v>
          </cell>
          <cell r="D8" t="str">
            <v>개소</v>
          </cell>
          <cell r="E8">
            <v>105616</v>
          </cell>
          <cell r="F8">
            <v>80000</v>
          </cell>
          <cell r="G8">
            <v>25616</v>
          </cell>
          <cell r="H8">
            <v>0</v>
          </cell>
        </row>
        <row r="9">
          <cell r="A9">
            <v>8</v>
          </cell>
          <cell r="B9" t="str">
            <v>광섬유볼라드</v>
          </cell>
          <cell r="C9" t="str">
            <v>Φ280xH470</v>
          </cell>
          <cell r="D9" t="str">
            <v>개소</v>
          </cell>
          <cell r="E9">
            <v>154944</v>
          </cell>
          <cell r="F9">
            <v>139350</v>
          </cell>
          <cell r="G9">
            <v>15594</v>
          </cell>
          <cell r="H9">
            <v>0</v>
          </cell>
        </row>
        <row r="10">
          <cell r="A10">
            <v>9</v>
          </cell>
          <cell r="B10" t="str">
            <v>광섬유조광기함</v>
          </cell>
          <cell r="C10" t="str">
            <v>700x700x450,T150</v>
          </cell>
          <cell r="D10" t="str">
            <v>개소</v>
          </cell>
          <cell r="E10">
            <v>698256</v>
          </cell>
          <cell r="F10">
            <v>650000</v>
          </cell>
          <cell r="G10">
            <v>48256</v>
          </cell>
          <cell r="H10">
            <v>0</v>
          </cell>
        </row>
        <row r="11">
          <cell r="A11">
            <v>10</v>
          </cell>
          <cell r="B11" t="str">
            <v>수목보호대A</v>
          </cell>
          <cell r="C11" t="str">
            <v>1500x1500</v>
          </cell>
          <cell r="D11" t="str">
            <v>개소</v>
          </cell>
          <cell r="E11">
            <v>284909</v>
          </cell>
          <cell r="F11">
            <v>250262</v>
          </cell>
          <cell r="G11">
            <v>34647</v>
          </cell>
          <cell r="H11">
            <v>0</v>
          </cell>
        </row>
        <row r="12">
          <cell r="A12">
            <v>11</v>
          </cell>
          <cell r="B12" t="str">
            <v>수목보호대B</v>
          </cell>
          <cell r="C12" t="str">
            <v>2000x1500</v>
          </cell>
          <cell r="D12" t="str">
            <v>개소</v>
          </cell>
          <cell r="E12">
            <v>347659</v>
          </cell>
          <cell r="F12">
            <v>311346</v>
          </cell>
          <cell r="G12">
            <v>36313</v>
          </cell>
          <cell r="H12">
            <v>0</v>
          </cell>
        </row>
        <row r="13">
          <cell r="A13">
            <v>12</v>
          </cell>
          <cell r="B13" t="str">
            <v>맨홀뚜껑</v>
          </cell>
          <cell r="C13" t="str">
            <v>보도용,Φ648</v>
          </cell>
          <cell r="D13" t="str">
            <v>개소</v>
          </cell>
          <cell r="E13">
            <v>248177</v>
          </cell>
          <cell r="F13">
            <v>124320</v>
          </cell>
          <cell r="G13">
            <v>120211</v>
          </cell>
          <cell r="H13">
            <v>3646</v>
          </cell>
        </row>
        <row r="14">
          <cell r="A14">
            <v>13</v>
          </cell>
          <cell r="B14" t="str">
            <v>차도용화강석포장A</v>
          </cell>
          <cell r="C14" t="str">
            <v>T150x290x490,회</v>
          </cell>
          <cell r="D14" t="str">
            <v>m2</v>
          </cell>
          <cell r="E14">
            <v>178618</v>
          </cell>
          <cell r="F14">
            <v>127814</v>
          </cell>
          <cell r="G14">
            <v>50804</v>
          </cell>
          <cell r="H14">
            <v>0</v>
          </cell>
        </row>
        <row r="15">
          <cell r="A15">
            <v>14</v>
          </cell>
          <cell r="B15" t="str">
            <v>차도용화강석포장B</v>
          </cell>
          <cell r="C15" t="str">
            <v>T150x290x490,담홍</v>
          </cell>
          <cell r="D15" t="str">
            <v>m2</v>
          </cell>
          <cell r="E15">
            <v>178618</v>
          </cell>
          <cell r="F15">
            <v>127814</v>
          </cell>
          <cell r="G15">
            <v>50804</v>
          </cell>
          <cell r="H15">
            <v>0</v>
          </cell>
        </row>
        <row r="16">
          <cell r="A16">
            <v>15</v>
          </cell>
          <cell r="B16" t="str">
            <v>차도용화강석포장C</v>
          </cell>
          <cell r="C16" t="str">
            <v>T150x300x300,흑</v>
          </cell>
          <cell r="D16" t="str">
            <v>m2</v>
          </cell>
          <cell r="E16">
            <v>586668</v>
          </cell>
          <cell r="F16">
            <v>535864</v>
          </cell>
          <cell r="G16">
            <v>50804</v>
          </cell>
          <cell r="H16">
            <v>0</v>
          </cell>
        </row>
        <row r="17">
          <cell r="A17">
            <v>16</v>
          </cell>
          <cell r="B17" t="str">
            <v>보도용화강석포장A</v>
          </cell>
          <cell r="C17" t="str">
            <v>T70x190x290,담홍</v>
          </cell>
          <cell r="D17" t="str">
            <v>m2</v>
          </cell>
          <cell r="E17">
            <v>203769</v>
          </cell>
          <cell r="F17">
            <v>153784</v>
          </cell>
          <cell r="G17">
            <v>49985</v>
          </cell>
          <cell r="H17">
            <v>0</v>
          </cell>
        </row>
        <row r="18">
          <cell r="A18">
            <v>17</v>
          </cell>
          <cell r="B18" t="str">
            <v>보도용화강석포장B</v>
          </cell>
          <cell r="C18" t="str">
            <v>T70x190x290,회</v>
          </cell>
          <cell r="D18" t="str">
            <v>m2</v>
          </cell>
          <cell r="E18">
            <v>203769</v>
          </cell>
          <cell r="F18">
            <v>153784</v>
          </cell>
          <cell r="G18">
            <v>49985</v>
          </cell>
          <cell r="H18">
            <v>0</v>
          </cell>
        </row>
        <row r="19">
          <cell r="A19">
            <v>18</v>
          </cell>
          <cell r="B19" t="str">
            <v>보도용화강석포장C</v>
          </cell>
          <cell r="C19" t="str">
            <v>T70x300x300,흑</v>
          </cell>
          <cell r="D19" t="str">
            <v>m2</v>
          </cell>
          <cell r="E19">
            <v>317949</v>
          </cell>
          <cell r="F19">
            <v>267964</v>
          </cell>
          <cell r="G19">
            <v>49985</v>
          </cell>
          <cell r="H19">
            <v>0</v>
          </cell>
        </row>
        <row r="20">
          <cell r="A20">
            <v>19</v>
          </cell>
          <cell r="B20" t="str">
            <v>그림타일</v>
          </cell>
          <cell r="C20" t="str">
            <v>T6~7,능행도</v>
          </cell>
          <cell r="D20" t="str">
            <v>개소</v>
          </cell>
          <cell r="E20">
            <v>2631864</v>
          </cell>
          <cell r="F20">
            <v>2600071</v>
          </cell>
          <cell r="G20">
            <v>24670</v>
          </cell>
          <cell r="H20">
            <v>7123</v>
          </cell>
        </row>
        <row r="21">
          <cell r="A21">
            <v>20</v>
          </cell>
          <cell r="B21" t="str">
            <v>화강석측구</v>
          </cell>
          <cell r="C21" t="str">
            <v>150x139x130,측구용</v>
          </cell>
          <cell r="D21" t="str">
            <v>m</v>
          </cell>
          <cell r="E21">
            <v>148804</v>
          </cell>
          <cell r="F21">
            <v>123402</v>
          </cell>
          <cell r="G21">
            <v>25402</v>
          </cell>
          <cell r="H21">
            <v>0</v>
          </cell>
        </row>
        <row r="22">
          <cell r="A22">
            <v>21</v>
          </cell>
          <cell r="B22" t="str">
            <v>중앙선구분석</v>
          </cell>
          <cell r="C22" t="str">
            <v>T150x150x150,흑</v>
          </cell>
          <cell r="D22" t="str">
            <v>m</v>
          </cell>
          <cell r="E22">
            <v>81410</v>
          </cell>
          <cell r="F22">
            <v>66169</v>
          </cell>
          <cell r="G22">
            <v>15241</v>
          </cell>
          <cell r="H22">
            <v>0</v>
          </cell>
        </row>
        <row r="23">
          <cell r="A23">
            <v>22</v>
          </cell>
          <cell r="B23" t="str">
            <v>보차경계석</v>
          </cell>
          <cell r="C23" t="str">
            <v>T150x150x150,흑</v>
          </cell>
          <cell r="D23" t="str">
            <v>m</v>
          </cell>
          <cell r="E23">
            <v>40459</v>
          </cell>
          <cell r="F23">
            <v>32859</v>
          </cell>
          <cell r="G23">
            <v>7600</v>
          </cell>
          <cell r="H23">
            <v>0</v>
          </cell>
        </row>
        <row r="24">
          <cell r="A24">
            <v>23</v>
          </cell>
          <cell r="B24" t="str">
            <v>PAD-TR기초1</v>
          </cell>
          <cell r="C24" t="str">
            <v>1650x7000</v>
          </cell>
          <cell r="D24" t="str">
            <v>개소</v>
          </cell>
          <cell r="E24">
            <v>1587061</v>
          </cell>
          <cell r="F24">
            <v>530804</v>
          </cell>
          <cell r="G24">
            <v>1054579</v>
          </cell>
          <cell r="H24">
            <v>1678</v>
          </cell>
        </row>
        <row r="25">
          <cell r="A25">
            <v>24</v>
          </cell>
          <cell r="B25" t="str">
            <v>PAD-TR기초2</v>
          </cell>
          <cell r="C25" t="str">
            <v>1650x5300</v>
          </cell>
          <cell r="D25" t="str">
            <v>개소</v>
          </cell>
          <cell r="E25">
            <v>1259998</v>
          </cell>
          <cell r="F25">
            <v>427337</v>
          </cell>
          <cell r="G25">
            <v>831379</v>
          </cell>
          <cell r="H25">
            <v>1282</v>
          </cell>
        </row>
        <row r="26">
          <cell r="A26">
            <v>25</v>
          </cell>
          <cell r="B26" t="str">
            <v>PAD-TR기초3</v>
          </cell>
          <cell r="C26" t="str">
            <v>1650x1900</v>
          </cell>
          <cell r="D26" t="str">
            <v>개소</v>
          </cell>
          <cell r="E26">
            <v>602812</v>
          </cell>
          <cell r="F26">
            <v>219503</v>
          </cell>
          <cell r="G26">
            <v>382820</v>
          </cell>
          <cell r="H26">
            <v>489</v>
          </cell>
        </row>
        <row r="27">
          <cell r="A27">
            <v>26</v>
          </cell>
          <cell r="B27" t="str">
            <v>계단석설치</v>
          </cell>
          <cell r="C27" t="str">
            <v>150x300x1000</v>
          </cell>
          <cell r="D27" t="str">
            <v>EA</v>
          </cell>
          <cell r="E27">
            <v>65211</v>
          </cell>
          <cell r="F27">
            <v>53000</v>
          </cell>
          <cell r="G27">
            <v>12211</v>
          </cell>
          <cell r="H27">
            <v>0</v>
          </cell>
        </row>
        <row r="28">
          <cell r="A28">
            <v>27</v>
          </cell>
          <cell r="B28" t="str">
            <v>터 파 기</v>
          </cell>
          <cell r="C28" t="str">
            <v>인력,보통토사,0~1M</v>
          </cell>
          <cell r="D28" t="str">
            <v>m3</v>
          </cell>
          <cell r="E28">
            <v>8184</v>
          </cell>
          <cell r="F28">
            <v>0</v>
          </cell>
          <cell r="G28">
            <v>8184</v>
          </cell>
          <cell r="H28">
            <v>0</v>
          </cell>
        </row>
        <row r="29">
          <cell r="A29">
            <v>28</v>
          </cell>
          <cell r="B29" t="str">
            <v>절    취</v>
          </cell>
          <cell r="C29" t="str">
            <v>인력,보통토사</v>
          </cell>
          <cell r="D29" t="str">
            <v>m3</v>
          </cell>
          <cell r="E29">
            <v>6547</v>
          </cell>
          <cell r="F29">
            <v>0</v>
          </cell>
          <cell r="G29">
            <v>6547</v>
          </cell>
          <cell r="H29">
            <v>0</v>
          </cell>
        </row>
        <row r="30">
          <cell r="A30">
            <v>29</v>
          </cell>
          <cell r="B30" t="str">
            <v>잔토처리</v>
          </cell>
          <cell r="C30" t="str">
            <v>인력,현장내</v>
          </cell>
          <cell r="D30" t="str">
            <v>m3</v>
          </cell>
          <cell r="E30">
            <v>8184</v>
          </cell>
          <cell r="F30">
            <v>0</v>
          </cell>
          <cell r="G30">
            <v>8184</v>
          </cell>
          <cell r="H30">
            <v>0</v>
          </cell>
        </row>
        <row r="31">
          <cell r="A31">
            <v>30</v>
          </cell>
          <cell r="B31" t="str">
            <v>되메우기 및 다짐</v>
          </cell>
          <cell r="C31" t="str">
            <v>인력</v>
          </cell>
          <cell r="D31" t="str">
            <v>m3</v>
          </cell>
          <cell r="E31">
            <v>8593</v>
          </cell>
          <cell r="F31">
            <v>0</v>
          </cell>
          <cell r="G31">
            <v>8593</v>
          </cell>
          <cell r="H31">
            <v>0</v>
          </cell>
        </row>
        <row r="32">
          <cell r="A32">
            <v>31</v>
          </cell>
          <cell r="B32" t="str">
            <v>되메우기</v>
          </cell>
          <cell r="C32" t="str">
            <v>인력</v>
          </cell>
          <cell r="D32" t="str">
            <v>m3</v>
          </cell>
          <cell r="E32">
            <v>4092</v>
          </cell>
          <cell r="F32">
            <v>0</v>
          </cell>
          <cell r="G32">
            <v>4092</v>
          </cell>
          <cell r="H32">
            <v>0</v>
          </cell>
        </row>
        <row r="33">
          <cell r="A33">
            <v>32</v>
          </cell>
          <cell r="B33" t="str">
            <v xml:space="preserve">잡석다짐 </v>
          </cell>
          <cell r="C33">
            <v>0</v>
          </cell>
          <cell r="D33" t="str">
            <v>m3</v>
          </cell>
          <cell r="E33">
            <v>20870</v>
          </cell>
          <cell r="F33">
            <v>0</v>
          </cell>
          <cell r="G33">
            <v>20461</v>
          </cell>
          <cell r="H33">
            <v>409</v>
          </cell>
        </row>
        <row r="34">
          <cell r="A34">
            <v>33</v>
          </cell>
          <cell r="B34" t="str">
            <v>몰     탈</v>
          </cell>
          <cell r="C34" t="str">
            <v>1:2</v>
          </cell>
          <cell r="D34" t="str">
            <v>m3</v>
          </cell>
          <cell r="E34">
            <v>40922</v>
          </cell>
          <cell r="F34">
            <v>0</v>
          </cell>
          <cell r="G34">
            <v>40922</v>
          </cell>
          <cell r="H34">
            <v>0</v>
          </cell>
        </row>
        <row r="35">
          <cell r="A35">
            <v>34</v>
          </cell>
          <cell r="B35" t="str">
            <v>몰     탈</v>
          </cell>
          <cell r="C35" t="str">
            <v>1:3</v>
          </cell>
          <cell r="D35" t="str">
            <v>m3</v>
          </cell>
          <cell r="E35">
            <v>40922</v>
          </cell>
          <cell r="F35">
            <v>0</v>
          </cell>
          <cell r="G35">
            <v>40922</v>
          </cell>
          <cell r="H35">
            <v>0</v>
          </cell>
        </row>
        <row r="36">
          <cell r="A36">
            <v>35</v>
          </cell>
          <cell r="B36" t="str">
            <v>레미콘타설</v>
          </cell>
          <cell r="C36" t="str">
            <v>철근</v>
          </cell>
          <cell r="D36" t="str">
            <v>m3</v>
          </cell>
          <cell r="E36">
            <v>23577</v>
          </cell>
          <cell r="F36">
            <v>0</v>
          </cell>
          <cell r="G36">
            <v>23577</v>
          </cell>
          <cell r="H36">
            <v>0</v>
          </cell>
        </row>
        <row r="37">
          <cell r="A37">
            <v>36</v>
          </cell>
          <cell r="B37" t="str">
            <v>레미콘타설</v>
          </cell>
          <cell r="C37" t="str">
            <v>무근</v>
          </cell>
          <cell r="D37" t="str">
            <v>m3</v>
          </cell>
          <cell r="E37">
            <v>21381</v>
          </cell>
          <cell r="F37">
            <v>0</v>
          </cell>
          <cell r="G37">
            <v>21381</v>
          </cell>
          <cell r="H37">
            <v>0</v>
          </cell>
        </row>
        <row r="38">
          <cell r="A38">
            <v>37</v>
          </cell>
          <cell r="B38" t="str">
            <v>합판거푸집</v>
          </cell>
          <cell r="C38" t="str">
            <v>1회,일반</v>
          </cell>
          <cell r="D38" t="str">
            <v>m2</v>
          </cell>
          <cell r="E38">
            <v>45188</v>
          </cell>
          <cell r="F38">
            <v>13583</v>
          </cell>
          <cell r="G38">
            <v>31605</v>
          </cell>
          <cell r="H38">
            <v>0</v>
          </cell>
        </row>
        <row r="39">
          <cell r="A39">
            <v>38</v>
          </cell>
          <cell r="B39" t="str">
            <v>합판거푸집</v>
          </cell>
          <cell r="C39" t="str">
            <v>3회,일반</v>
          </cell>
          <cell r="D39" t="str">
            <v>m2</v>
          </cell>
          <cell r="E39">
            <v>21146</v>
          </cell>
          <cell r="F39">
            <v>6261</v>
          </cell>
          <cell r="G39">
            <v>14885</v>
          </cell>
          <cell r="H39">
            <v>0</v>
          </cell>
        </row>
        <row r="40">
          <cell r="A40">
            <v>39</v>
          </cell>
          <cell r="B40" t="str">
            <v>합판거푸집</v>
          </cell>
          <cell r="C40" t="str">
            <v>4회,일반</v>
          </cell>
          <cell r="D40" t="str">
            <v>m2</v>
          </cell>
          <cell r="E40">
            <v>18088</v>
          </cell>
          <cell r="F40">
            <v>5446</v>
          </cell>
          <cell r="G40">
            <v>12642</v>
          </cell>
          <cell r="H40">
            <v>0</v>
          </cell>
        </row>
        <row r="41">
          <cell r="A41">
            <v>40</v>
          </cell>
          <cell r="B41" t="str">
            <v>합판거푸집</v>
          </cell>
          <cell r="C41" t="str">
            <v>6회,일반</v>
          </cell>
          <cell r="D41" t="str">
            <v>m2</v>
          </cell>
          <cell r="E41">
            <v>14826</v>
          </cell>
          <cell r="F41">
            <v>4713</v>
          </cell>
          <cell r="G41">
            <v>10113</v>
          </cell>
          <cell r="H41">
            <v>0</v>
          </cell>
        </row>
        <row r="42">
          <cell r="A42">
            <v>41</v>
          </cell>
          <cell r="B42" t="str">
            <v>철근가공조립</v>
          </cell>
          <cell r="C42" t="str">
            <v>간단</v>
          </cell>
          <cell r="D42" t="str">
            <v>kg</v>
          </cell>
          <cell r="E42">
            <v>329</v>
          </cell>
          <cell r="F42">
            <v>3</v>
          </cell>
          <cell r="G42">
            <v>326</v>
          </cell>
          <cell r="H42">
            <v>0</v>
          </cell>
        </row>
        <row r="43">
          <cell r="A43">
            <v>42</v>
          </cell>
          <cell r="B43" t="str">
            <v>철근가공조립</v>
          </cell>
          <cell r="C43" t="str">
            <v>보통,일반</v>
          </cell>
          <cell r="D43" t="str">
            <v>kg</v>
          </cell>
          <cell r="E43">
            <v>371</v>
          </cell>
          <cell r="F43">
            <v>3</v>
          </cell>
          <cell r="G43">
            <v>368</v>
          </cell>
          <cell r="H43">
            <v>0</v>
          </cell>
        </row>
        <row r="44">
          <cell r="A44">
            <v>43</v>
          </cell>
          <cell r="B44" t="str">
            <v>철근가공조립</v>
          </cell>
          <cell r="C44" t="str">
            <v>보통,소형</v>
          </cell>
          <cell r="D44" t="str">
            <v>kg</v>
          </cell>
          <cell r="E44">
            <v>555</v>
          </cell>
          <cell r="F44">
            <v>3</v>
          </cell>
          <cell r="G44">
            <v>552</v>
          </cell>
          <cell r="H44">
            <v>0</v>
          </cell>
        </row>
        <row r="45">
          <cell r="A45">
            <v>44</v>
          </cell>
          <cell r="B45" t="str">
            <v>철근가공조립</v>
          </cell>
          <cell r="C45" t="str">
            <v>복잡,소형</v>
          </cell>
          <cell r="D45" t="str">
            <v>kg</v>
          </cell>
          <cell r="E45">
            <v>612</v>
          </cell>
          <cell r="F45">
            <v>4</v>
          </cell>
          <cell r="G45">
            <v>608</v>
          </cell>
          <cell r="H45">
            <v>0</v>
          </cell>
        </row>
        <row r="46">
          <cell r="A46">
            <v>45</v>
          </cell>
          <cell r="B46" t="str">
            <v>잡철물 제작설치</v>
          </cell>
          <cell r="C46" t="str">
            <v>스텐,간단</v>
          </cell>
          <cell r="D46" t="str">
            <v>kg</v>
          </cell>
          <cell r="E46">
            <v>2434</v>
          </cell>
          <cell r="F46">
            <v>371</v>
          </cell>
          <cell r="G46">
            <v>2002</v>
          </cell>
          <cell r="H46">
            <v>61</v>
          </cell>
        </row>
        <row r="47">
          <cell r="A47">
            <v>46</v>
          </cell>
          <cell r="B47" t="str">
            <v>잡철물 제작설치</v>
          </cell>
          <cell r="C47" t="str">
            <v>스텐,보통</v>
          </cell>
          <cell r="D47" t="str">
            <v>kg</v>
          </cell>
          <cell r="E47">
            <v>2920</v>
          </cell>
          <cell r="F47">
            <v>445</v>
          </cell>
          <cell r="G47">
            <v>2402</v>
          </cell>
          <cell r="H47">
            <v>73</v>
          </cell>
        </row>
        <row r="48">
          <cell r="A48">
            <v>47</v>
          </cell>
          <cell r="B48" t="str">
            <v>잡철물 제작설치</v>
          </cell>
          <cell r="C48" t="str">
            <v>스텐,복잡</v>
          </cell>
          <cell r="D48" t="str">
            <v>kg</v>
          </cell>
          <cell r="E48">
            <v>3406</v>
          </cell>
          <cell r="F48">
            <v>519</v>
          </cell>
          <cell r="G48">
            <v>2802</v>
          </cell>
          <cell r="H48">
            <v>85</v>
          </cell>
        </row>
        <row r="49">
          <cell r="A49">
            <v>48</v>
          </cell>
          <cell r="B49" t="str">
            <v>바탕만들기</v>
          </cell>
          <cell r="C49" t="str">
            <v>목재면</v>
          </cell>
          <cell r="D49" t="str">
            <v>m2</v>
          </cell>
          <cell r="E49">
            <v>662</v>
          </cell>
          <cell r="F49">
            <v>54</v>
          </cell>
          <cell r="G49">
            <v>597</v>
          </cell>
          <cell r="H49">
            <v>11</v>
          </cell>
        </row>
        <row r="50">
          <cell r="A50">
            <v>49</v>
          </cell>
          <cell r="B50" t="str">
            <v>오일스테인칠</v>
          </cell>
          <cell r="C50" t="str">
            <v>목재면,2회</v>
          </cell>
          <cell r="D50" t="str">
            <v>m2</v>
          </cell>
          <cell r="E50">
            <v>4063</v>
          </cell>
          <cell r="F50">
            <v>1373</v>
          </cell>
          <cell r="G50">
            <v>2690</v>
          </cell>
          <cell r="H50">
            <v>0</v>
          </cell>
        </row>
        <row r="51">
          <cell r="A51">
            <v>50</v>
          </cell>
          <cell r="B51" t="str">
            <v>목재방부도장</v>
          </cell>
          <cell r="C51" t="str">
            <v>바탕+오일스테인2회</v>
          </cell>
          <cell r="D51" t="str">
            <v>m2</v>
          </cell>
          <cell r="E51">
            <v>9439</v>
          </cell>
          <cell r="F51">
            <v>4725</v>
          </cell>
          <cell r="G51">
            <v>1427</v>
          </cell>
          <cell r="H51">
            <v>3287</v>
          </cell>
        </row>
        <row r="52">
          <cell r="A52">
            <v>51</v>
          </cell>
          <cell r="B52" t="str">
            <v>목재가공및설치</v>
          </cell>
          <cell r="C52" t="str">
            <v>보통구조</v>
          </cell>
          <cell r="D52" t="str">
            <v>m3</v>
          </cell>
          <cell r="E52">
            <v>526526</v>
          </cell>
          <cell r="F52">
            <v>0</v>
          </cell>
          <cell r="G52">
            <v>526526</v>
          </cell>
          <cell r="H52">
            <v>0</v>
          </cell>
        </row>
        <row r="53">
          <cell r="A53">
            <v>52</v>
          </cell>
          <cell r="B53" t="str">
            <v>볼트설치</v>
          </cell>
          <cell r="C53" t="str">
            <v>샛기둥 및 경미</v>
          </cell>
          <cell r="D53" t="str">
            <v>EA</v>
          </cell>
          <cell r="E53">
            <v>5371</v>
          </cell>
          <cell r="F53">
            <v>0</v>
          </cell>
          <cell r="G53">
            <v>5371</v>
          </cell>
          <cell r="H53">
            <v>0</v>
          </cell>
        </row>
        <row r="54">
          <cell r="A54">
            <v>53</v>
          </cell>
          <cell r="B54" t="str">
            <v>석재판붙임</v>
          </cell>
          <cell r="C54" t="str">
            <v>화강석,바닥,습식</v>
          </cell>
          <cell r="D54" t="str">
            <v>m2</v>
          </cell>
          <cell r="E54">
            <v>48595</v>
          </cell>
          <cell r="F54">
            <v>0</v>
          </cell>
          <cell r="G54">
            <v>48595</v>
          </cell>
          <cell r="H54">
            <v>0</v>
          </cell>
        </row>
        <row r="55">
          <cell r="A55">
            <v>54</v>
          </cell>
          <cell r="B55" t="str">
            <v>타일붙임(바닥)</v>
          </cell>
          <cell r="C55" t="str">
            <v>압착,직사각형</v>
          </cell>
          <cell r="D55" t="str">
            <v>m2</v>
          </cell>
          <cell r="E55">
            <v>24534</v>
          </cell>
          <cell r="F55">
            <v>0</v>
          </cell>
          <cell r="G55">
            <v>18174</v>
          </cell>
          <cell r="H55">
            <v>6360</v>
          </cell>
        </row>
        <row r="56">
          <cell r="A56">
            <v>55</v>
          </cell>
          <cell r="B56" t="str">
            <v>화강석설치</v>
          </cell>
          <cell r="C56" t="str">
            <v>화강석경계석설치품준용</v>
          </cell>
          <cell r="D56" t="str">
            <v>m3</v>
          </cell>
          <cell r="E56">
            <v>263191</v>
          </cell>
          <cell r="F56">
            <v>0</v>
          </cell>
          <cell r="G56">
            <v>263191</v>
          </cell>
          <cell r="H56">
            <v>0</v>
          </cell>
        </row>
        <row r="57">
          <cell r="A57">
            <v>56</v>
          </cell>
          <cell r="B57" t="str">
            <v>비닐양생</v>
          </cell>
          <cell r="C57" t="str">
            <v/>
          </cell>
          <cell r="D57" t="str">
            <v>m2</v>
          </cell>
          <cell r="E57">
            <v>227</v>
          </cell>
          <cell r="F57">
            <v>64</v>
          </cell>
          <cell r="G57">
            <v>163</v>
          </cell>
          <cell r="H57">
            <v>0</v>
          </cell>
        </row>
        <row r="58">
          <cell r="A58">
            <v>57</v>
          </cell>
          <cell r="B58" t="str">
            <v>등기구설치</v>
          </cell>
          <cell r="C58" t="str">
            <v>직부등,60W이하</v>
          </cell>
          <cell r="D58" t="str">
            <v>등</v>
          </cell>
          <cell r="E58">
            <v>10105</v>
          </cell>
          <cell r="F58">
            <v>0</v>
          </cell>
          <cell r="G58">
            <v>10105</v>
          </cell>
          <cell r="H58">
            <v>0</v>
          </cell>
        </row>
        <row r="59">
          <cell r="A59">
            <v>58</v>
          </cell>
          <cell r="B59" t="str">
            <v>전선관부설</v>
          </cell>
          <cell r="C59" t="str">
            <v>PVC,Φ25mm</v>
          </cell>
          <cell r="D59" t="str">
            <v>m</v>
          </cell>
          <cell r="E59">
            <v>5539</v>
          </cell>
          <cell r="F59">
            <v>1048</v>
          </cell>
          <cell r="G59">
            <v>4491</v>
          </cell>
          <cell r="H59">
            <v>0</v>
          </cell>
        </row>
        <row r="60">
          <cell r="A60">
            <v>59</v>
          </cell>
          <cell r="B60" t="str">
            <v>조명열주석설치</v>
          </cell>
          <cell r="C60" t="str">
            <v>pole light설치(5~7m)준용</v>
          </cell>
          <cell r="D60" t="str">
            <v>본</v>
          </cell>
          <cell r="E60">
            <v>31005</v>
          </cell>
          <cell r="F60">
            <v>4910</v>
          </cell>
          <cell r="G60">
            <v>23889</v>
          </cell>
          <cell r="H60">
            <v>2206</v>
          </cell>
        </row>
        <row r="61">
          <cell r="A61">
            <v>60</v>
          </cell>
          <cell r="B61" t="str">
            <v>광섬유바닥조명1</v>
          </cell>
          <cell r="C61" t="str">
            <v/>
          </cell>
          <cell r="D61" t="str">
            <v>개소</v>
          </cell>
          <cell r="E61">
            <v>29833520</v>
          </cell>
          <cell r="F61">
            <v>24454830</v>
          </cell>
          <cell r="G61">
            <v>5378690</v>
          </cell>
          <cell r="H61">
            <v>0</v>
          </cell>
        </row>
        <row r="62">
          <cell r="A62">
            <v>61</v>
          </cell>
          <cell r="B62" t="str">
            <v>광섬유바닥조명2</v>
          </cell>
          <cell r="C62">
            <v>0</v>
          </cell>
          <cell r="D62" t="str">
            <v>개소</v>
          </cell>
          <cell r="E62">
            <v>8012265</v>
          </cell>
          <cell r="F62">
            <v>6583177</v>
          </cell>
          <cell r="G62">
            <v>1429088</v>
          </cell>
          <cell r="H62">
            <v>0</v>
          </cell>
        </row>
        <row r="63">
          <cell r="A63">
            <v>62</v>
          </cell>
          <cell r="B63" t="str">
            <v>광섬유바닥조명3</v>
          </cell>
          <cell r="C63">
            <v>0</v>
          </cell>
          <cell r="D63" t="str">
            <v>개소</v>
          </cell>
          <cell r="E63">
            <v>11952317</v>
          </cell>
          <cell r="F63">
            <v>9726987</v>
          </cell>
          <cell r="G63">
            <v>2225330</v>
          </cell>
          <cell r="H63">
            <v>0</v>
          </cell>
        </row>
        <row r="64">
          <cell r="A64">
            <v>63</v>
          </cell>
          <cell r="B64" t="str">
            <v>볼라드광섬유LINE조명1</v>
          </cell>
          <cell r="C64">
            <v>0</v>
          </cell>
          <cell r="D64" t="str">
            <v>개소</v>
          </cell>
          <cell r="E64">
            <v>2160094</v>
          </cell>
          <cell r="F64">
            <v>1919619</v>
          </cell>
          <cell r="G64">
            <v>240475</v>
          </cell>
          <cell r="H64">
            <v>0</v>
          </cell>
        </row>
        <row r="65">
          <cell r="A65">
            <v>64</v>
          </cell>
          <cell r="B65" t="str">
            <v>볼라드광섬유LINE조명2</v>
          </cell>
          <cell r="C65">
            <v>0</v>
          </cell>
          <cell r="D65" t="str">
            <v>개소</v>
          </cell>
          <cell r="E65">
            <v>2135806</v>
          </cell>
          <cell r="F65">
            <v>1898607</v>
          </cell>
          <cell r="G65">
            <v>237199</v>
          </cell>
          <cell r="H65">
            <v>0</v>
          </cell>
        </row>
        <row r="66">
          <cell r="A66">
            <v>65</v>
          </cell>
          <cell r="B66" t="str">
            <v>볼라드광섬유LINE조명3</v>
          </cell>
          <cell r="C66">
            <v>0</v>
          </cell>
          <cell r="D66" t="str">
            <v>개소</v>
          </cell>
          <cell r="E66">
            <v>2022119</v>
          </cell>
          <cell r="F66">
            <v>1820863</v>
          </cell>
          <cell r="G66">
            <v>201256</v>
          </cell>
          <cell r="H66">
            <v>0</v>
          </cell>
        </row>
        <row r="67">
          <cell r="A67">
            <v>66</v>
          </cell>
          <cell r="B67" t="str">
            <v>볼라드광섬유LINE조명4</v>
          </cell>
          <cell r="C67">
            <v>0</v>
          </cell>
          <cell r="D67" t="str">
            <v>개소</v>
          </cell>
          <cell r="E67">
            <v>2639786</v>
          </cell>
          <cell r="F67">
            <v>2180731</v>
          </cell>
          <cell r="G67">
            <v>459055</v>
          </cell>
          <cell r="H67">
            <v>0</v>
          </cell>
        </row>
        <row r="68">
          <cell r="A68">
            <v>67</v>
          </cell>
          <cell r="B68" t="str">
            <v>볼라드광섬유LINE조명5</v>
          </cell>
          <cell r="C68">
            <v>0</v>
          </cell>
          <cell r="D68" t="str">
            <v>개소</v>
          </cell>
          <cell r="E68">
            <v>2497880</v>
          </cell>
          <cell r="F68">
            <v>2184370</v>
          </cell>
          <cell r="G68">
            <v>313510</v>
          </cell>
          <cell r="H68">
            <v>0</v>
          </cell>
        </row>
        <row r="69">
          <cell r="A69">
            <v>68</v>
          </cell>
          <cell r="B69" t="str">
            <v>볼라드광섬유LINE조명6</v>
          </cell>
          <cell r="C69">
            <v>0</v>
          </cell>
          <cell r="D69" t="str">
            <v>개소</v>
          </cell>
          <cell r="E69">
            <v>2778309</v>
          </cell>
          <cell r="F69">
            <v>2269408</v>
          </cell>
          <cell r="G69">
            <v>508901</v>
          </cell>
          <cell r="H69">
            <v>0</v>
          </cell>
        </row>
        <row r="70">
          <cell r="A70">
            <v>69</v>
          </cell>
          <cell r="B70" t="str">
            <v>볼라드광섬유LINE조명7</v>
          </cell>
          <cell r="C70">
            <v>0</v>
          </cell>
          <cell r="D70" t="str">
            <v>개소</v>
          </cell>
          <cell r="E70">
            <v>2046407</v>
          </cell>
          <cell r="F70">
            <v>1841875</v>
          </cell>
          <cell r="G70">
            <v>204532</v>
          </cell>
          <cell r="H70">
            <v>0</v>
          </cell>
        </row>
        <row r="71">
          <cell r="A71">
            <v>70</v>
          </cell>
          <cell r="B71" t="str">
            <v>볼라드광섬유LINE조명8</v>
          </cell>
          <cell r="C71">
            <v>0</v>
          </cell>
          <cell r="D71" t="str">
            <v>개소</v>
          </cell>
          <cell r="E71">
            <v>2701735</v>
          </cell>
          <cell r="F71">
            <v>2213236</v>
          </cell>
          <cell r="G71">
            <v>488499</v>
          </cell>
          <cell r="H71">
            <v>0</v>
          </cell>
        </row>
        <row r="72">
          <cell r="A72">
            <v>71</v>
          </cell>
          <cell r="B72" t="str">
            <v>볼라드광섬유LINE조명9</v>
          </cell>
          <cell r="C72">
            <v>0</v>
          </cell>
          <cell r="D72" t="str">
            <v>개소</v>
          </cell>
          <cell r="E72">
            <v>2726022</v>
          </cell>
          <cell r="F72">
            <v>2234248</v>
          </cell>
          <cell r="G72">
            <v>491774</v>
          </cell>
          <cell r="H72">
            <v>0</v>
          </cell>
        </row>
        <row r="73">
          <cell r="A73">
            <v>72</v>
          </cell>
          <cell r="B73" t="str">
            <v>광섬유설치(측면)</v>
          </cell>
          <cell r="C73" t="str">
            <v>0.75mmx12c</v>
          </cell>
          <cell r="D73" t="str">
            <v>m</v>
          </cell>
          <cell r="E73">
            <v>11890</v>
          </cell>
          <cell r="F73">
            <v>10300</v>
          </cell>
          <cell r="G73">
            <v>1590</v>
          </cell>
          <cell r="H73">
            <v>0</v>
          </cell>
        </row>
        <row r="74">
          <cell r="A74">
            <v>73</v>
          </cell>
          <cell r="B74" t="str">
            <v>광섬유설치(끝단)</v>
          </cell>
          <cell r="C74" t="str">
            <v>0.75mmx12c</v>
          </cell>
          <cell r="D74" t="str">
            <v>m</v>
          </cell>
          <cell r="E74">
            <v>8535</v>
          </cell>
          <cell r="F74">
            <v>7210</v>
          </cell>
          <cell r="G74">
            <v>1325</v>
          </cell>
          <cell r="H74">
            <v>0</v>
          </cell>
        </row>
        <row r="75">
          <cell r="A75">
            <v>74</v>
          </cell>
          <cell r="B75" t="str">
            <v>매설 기구물 설치</v>
          </cell>
          <cell r="C75" t="str">
            <v>SUS-Φ18,T030FR</v>
          </cell>
          <cell r="D75" t="str">
            <v>EA</v>
          </cell>
          <cell r="E75">
            <v>52990</v>
          </cell>
          <cell r="F75">
            <v>38000</v>
          </cell>
          <cell r="G75">
            <v>14990</v>
          </cell>
          <cell r="H75">
            <v>0</v>
          </cell>
        </row>
        <row r="76">
          <cell r="A76">
            <v>75</v>
          </cell>
          <cell r="B76" t="str">
            <v>렉산설치</v>
          </cell>
          <cell r="C76" t="str">
            <v>15x1.5t</v>
          </cell>
          <cell r="D76" t="str">
            <v>m</v>
          </cell>
          <cell r="E76">
            <v>17222</v>
          </cell>
          <cell r="F76">
            <v>8240</v>
          </cell>
          <cell r="G76">
            <v>8982</v>
          </cell>
          <cell r="H76">
            <v>0</v>
          </cell>
        </row>
        <row r="77">
          <cell r="A77">
            <v>76</v>
          </cell>
          <cell r="B77" t="str">
            <v>조광기설치</v>
          </cell>
          <cell r="C77" t="str">
            <v>HQI-150W</v>
          </cell>
          <cell r="D77" t="str">
            <v>EA</v>
          </cell>
          <cell r="E77">
            <v>1587757</v>
          </cell>
          <cell r="F77">
            <v>1505000</v>
          </cell>
          <cell r="G77">
            <v>82757</v>
          </cell>
          <cell r="H77">
            <v>0</v>
          </cell>
        </row>
        <row r="78">
          <cell r="A78">
            <v>77</v>
          </cell>
          <cell r="B78" t="str">
            <v>1등용외함설치</v>
          </cell>
          <cell r="C78" t="str">
            <v>500x600x200</v>
          </cell>
          <cell r="D78" t="str">
            <v>EA</v>
          </cell>
          <cell r="E78">
            <v>412184</v>
          </cell>
          <cell r="F78">
            <v>376920</v>
          </cell>
          <cell r="G78">
            <v>35257</v>
          </cell>
          <cell r="H78">
            <v>7</v>
          </cell>
        </row>
        <row r="79">
          <cell r="A79">
            <v>78</v>
          </cell>
          <cell r="B79" t="str">
            <v>2등용외함설치</v>
          </cell>
          <cell r="C79" t="str">
            <v>600x900x250</v>
          </cell>
          <cell r="D79" t="str">
            <v>EA</v>
          </cell>
          <cell r="E79">
            <v>462177</v>
          </cell>
          <cell r="F79">
            <v>426920</v>
          </cell>
          <cell r="G79">
            <v>35257</v>
          </cell>
          <cell r="H79">
            <v>0</v>
          </cell>
        </row>
        <row r="80">
          <cell r="A80">
            <v>79</v>
          </cell>
          <cell r="B80" t="str">
            <v>전선관부설</v>
          </cell>
          <cell r="C80" t="str">
            <v>ELP관 40mm</v>
          </cell>
          <cell r="D80" t="str">
            <v>m</v>
          </cell>
          <cell r="E80">
            <v>12469</v>
          </cell>
          <cell r="F80">
            <v>561</v>
          </cell>
          <cell r="G80">
            <v>11908</v>
          </cell>
          <cell r="H80">
            <v>0</v>
          </cell>
        </row>
        <row r="81">
          <cell r="A81">
            <v>80</v>
          </cell>
          <cell r="B81" t="str">
            <v xml:space="preserve">1등용외함 기초대 </v>
          </cell>
          <cell r="C81">
            <v>0</v>
          </cell>
          <cell r="D81" t="str">
            <v>EA</v>
          </cell>
          <cell r="E81">
            <v>50044</v>
          </cell>
          <cell r="F81">
            <v>20049</v>
          </cell>
          <cell r="G81">
            <v>29995</v>
          </cell>
          <cell r="H81">
            <v>0</v>
          </cell>
        </row>
        <row r="82">
          <cell r="A82">
            <v>81</v>
          </cell>
          <cell r="B82" t="str">
            <v xml:space="preserve">2등용외함 기초대 </v>
          </cell>
          <cell r="C82">
            <v>0</v>
          </cell>
          <cell r="D82" t="str">
            <v>EA</v>
          </cell>
          <cell r="E82">
            <v>60620</v>
          </cell>
          <cell r="F82">
            <v>23288</v>
          </cell>
          <cell r="G82">
            <v>37332</v>
          </cell>
          <cell r="H82">
            <v>0</v>
          </cell>
        </row>
        <row r="83">
          <cell r="A83" t="str">
            <v>산근#3</v>
          </cell>
          <cell r="B83" t="str">
            <v>터파기(기계+인력)</v>
          </cell>
          <cell r="C83" t="str">
            <v>백호우 0.4㎥(80:20)</v>
          </cell>
          <cell r="D83" t="str">
            <v>㎥</v>
          </cell>
          <cell r="E83">
            <v>2619</v>
          </cell>
          <cell r="F83">
            <v>180</v>
          </cell>
          <cell r="G83">
            <v>2148</v>
          </cell>
          <cell r="H83">
            <v>291</v>
          </cell>
        </row>
        <row r="84">
          <cell r="A84" t="str">
            <v>산근#5</v>
          </cell>
          <cell r="B84" t="str">
            <v>되메우기(기계+인력)</v>
          </cell>
          <cell r="C84" t="str">
            <v>백호우 0.4㎥(80:20)</v>
          </cell>
          <cell r="D84" t="str">
            <v>㎥</v>
          </cell>
          <cell r="E84">
            <v>1407</v>
          </cell>
          <cell r="F84">
            <v>108</v>
          </cell>
          <cell r="G84">
            <v>1125</v>
          </cell>
          <cell r="H84">
            <v>174</v>
          </cell>
        </row>
        <row r="85">
          <cell r="A85" t="str">
            <v>산근#8</v>
          </cell>
          <cell r="B85" t="str">
            <v>잔토처리</v>
          </cell>
          <cell r="C85" t="str">
            <v>B/H0.7㎥</v>
          </cell>
          <cell r="D85" t="str">
            <v>m3</v>
          </cell>
          <cell r="E85">
            <v>292</v>
          </cell>
          <cell r="F85">
            <v>53</v>
          </cell>
          <cell r="G85">
            <v>128</v>
          </cell>
          <cell r="H85">
            <v>111</v>
          </cell>
        </row>
        <row r="86">
          <cell r="A86" t="str">
            <v>산근#12</v>
          </cell>
          <cell r="B86" t="str">
            <v>철근 운반</v>
          </cell>
          <cell r="C86" t="str">
            <v>L=21.0KM</v>
          </cell>
          <cell r="D86" t="str">
            <v>ton</v>
          </cell>
          <cell r="E86">
            <v>18451</v>
          </cell>
          <cell r="F86">
            <v>0</v>
          </cell>
          <cell r="G86">
            <v>0</v>
          </cell>
          <cell r="H86">
            <v>18451</v>
          </cell>
        </row>
        <row r="87">
          <cell r="A87" t="str">
            <v>산근#13</v>
          </cell>
          <cell r="B87" t="str">
            <v>시멘트 운반</v>
          </cell>
          <cell r="C87" t="str">
            <v>L=21.5KM</v>
          </cell>
          <cell r="D87" t="str">
            <v>대</v>
          </cell>
          <cell r="E87">
            <v>592</v>
          </cell>
          <cell r="F87">
            <v>0</v>
          </cell>
          <cell r="G87">
            <v>0</v>
          </cell>
          <cell r="H87">
            <v>592</v>
          </cell>
        </row>
        <row r="88">
          <cell r="A88" t="str">
            <v>기경#24</v>
          </cell>
          <cell r="B88" t="str">
            <v>트럭탑재형크레인</v>
          </cell>
          <cell r="C88" t="str">
            <v>5ton</v>
          </cell>
          <cell r="D88" t="str">
            <v>Hr</v>
          </cell>
          <cell r="E88">
            <v>24733</v>
          </cell>
          <cell r="F88">
            <v>8929</v>
          </cell>
          <cell r="G88">
            <v>11792</v>
          </cell>
          <cell r="H88">
            <v>4012</v>
          </cell>
        </row>
        <row r="89"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</row>
        <row r="94"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8">
          <cell r="B98" t="str">
            <v/>
          </cell>
          <cell r="D98" t="str">
            <v/>
          </cell>
        </row>
      </sheetData>
      <sheetData sheetId="10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</v>
          </cell>
          <cell r="C3" t="str">
            <v>조형소나무 식재</v>
          </cell>
          <cell r="D3" t="str">
            <v>H4.0xW2.0xR15 기계식재</v>
          </cell>
          <cell r="G3" t="str">
            <v>주당</v>
          </cell>
          <cell r="K3" t="str">
            <v/>
          </cell>
          <cell r="M3" t="str">
            <v/>
          </cell>
        </row>
        <row r="4">
          <cell r="B4" t="str">
            <v>조형소나무</v>
          </cell>
          <cell r="C4" t="str">
            <v>H4.0xW2.0xR15</v>
          </cell>
          <cell r="D4">
            <v>1</v>
          </cell>
          <cell r="E4" t="str">
            <v>본</v>
          </cell>
          <cell r="G4" t="str">
            <v/>
          </cell>
          <cell r="H4">
            <v>321000</v>
          </cell>
          <cell r="I4">
            <v>321000</v>
          </cell>
          <cell r="K4">
            <v>0</v>
          </cell>
          <cell r="M4">
            <v>0</v>
          </cell>
        </row>
        <row r="5">
          <cell r="B5" t="str">
            <v>조경공</v>
          </cell>
          <cell r="D5">
            <v>0.56000000000000005</v>
          </cell>
          <cell r="E5" t="str">
            <v>인</v>
          </cell>
          <cell r="I5">
            <v>0</v>
          </cell>
          <cell r="J5">
            <v>60423</v>
          </cell>
          <cell r="K5">
            <v>33836.800000000003</v>
          </cell>
        </row>
        <row r="6">
          <cell r="B6" t="str">
            <v>보통인부</v>
          </cell>
          <cell r="D6">
            <v>0.27</v>
          </cell>
          <cell r="E6" t="str">
            <v>인</v>
          </cell>
          <cell r="I6">
            <v>0</v>
          </cell>
          <cell r="J6">
            <v>40922</v>
          </cell>
          <cell r="K6">
            <v>11048.9</v>
          </cell>
        </row>
        <row r="7">
          <cell r="B7" t="str">
            <v>굴삭기</v>
          </cell>
          <cell r="C7" t="str">
            <v>HB0.4m3</v>
          </cell>
          <cell r="D7">
            <v>0.41</v>
          </cell>
          <cell r="E7" t="str">
            <v>Hr</v>
          </cell>
          <cell r="H7">
            <v>6770</v>
          </cell>
          <cell r="I7">
            <v>2775.7</v>
          </cell>
          <cell r="J7">
            <v>19216</v>
          </cell>
          <cell r="K7">
            <v>7878.5</v>
          </cell>
          <cell r="L7">
            <v>10938</v>
          </cell>
          <cell r="M7">
            <v>4484.5</v>
          </cell>
        </row>
        <row r="8">
          <cell r="B8" t="str">
            <v>소   계</v>
          </cell>
          <cell r="G8">
            <v>381023</v>
          </cell>
          <cell r="H8" t="str">
            <v/>
          </cell>
          <cell r="I8">
            <v>323775</v>
          </cell>
          <cell r="K8">
            <v>52764</v>
          </cell>
          <cell r="M8">
            <v>4484</v>
          </cell>
        </row>
        <row r="9">
          <cell r="H9" t="str">
            <v/>
          </cell>
        </row>
        <row r="10">
          <cell r="B10">
            <v>2</v>
          </cell>
          <cell r="C10" t="str">
            <v>맥문동식재</v>
          </cell>
          <cell r="D10" t="str">
            <v>3~5분얼</v>
          </cell>
          <cell r="G10" t="str">
            <v>본당</v>
          </cell>
        </row>
        <row r="11">
          <cell r="B11" t="str">
            <v>맥문동</v>
          </cell>
          <cell r="C11" t="str">
            <v>3~5분얼</v>
          </cell>
          <cell r="D11">
            <v>1</v>
          </cell>
          <cell r="E11" t="str">
            <v>본</v>
          </cell>
          <cell r="G11" t="str">
            <v/>
          </cell>
          <cell r="H11">
            <v>390</v>
          </cell>
          <cell r="I11">
            <v>390</v>
          </cell>
          <cell r="K11">
            <v>0</v>
          </cell>
          <cell r="M11">
            <v>0</v>
          </cell>
        </row>
        <row r="12">
          <cell r="B12" t="str">
            <v>조경공</v>
          </cell>
          <cell r="D12">
            <v>3.0000000000000001E-3</v>
          </cell>
          <cell r="E12" t="str">
            <v>인</v>
          </cell>
          <cell r="I12">
            <v>0</v>
          </cell>
          <cell r="J12">
            <v>60423</v>
          </cell>
          <cell r="K12">
            <v>181.2</v>
          </cell>
        </row>
        <row r="13">
          <cell r="B13" t="str">
            <v>소   계</v>
          </cell>
          <cell r="G13">
            <v>571</v>
          </cell>
          <cell r="I13">
            <v>390</v>
          </cell>
          <cell r="K13">
            <v>181</v>
          </cell>
          <cell r="M13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/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/>
          </cell>
          <cell r="J27">
            <v>0</v>
          </cell>
          <cell r="K27" t="str">
            <v/>
          </cell>
          <cell r="M27" t="str">
            <v/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/>
          </cell>
          <cell r="J56">
            <v>0</v>
          </cell>
          <cell r="K56" t="str">
            <v/>
          </cell>
          <cell r="M56" t="str">
            <v/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/>
          </cell>
          <cell r="J72">
            <v>0</v>
          </cell>
          <cell r="K72" t="str">
            <v/>
          </cell>
          <cell r="M72" t="str">
            <v/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/>
          </cell>
          <cell r="J78">
            <v>0</v>
          </cell>
          <cell r="K78" t="str">
            <v/>
          </cell>
          <cell r="M78" t="str">
            <v/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/>
          </cell>
          <cell r="J84">
            <v>0</v>
          </cell>
          <cell r="K84" t="str">
            <v/>
          </cell>
          <cell r="M84" t="str">
            <v/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/>
          </cell>
          <cell r="J92">
            <v>0</v>
          </cell>
          <cell r="K92" t="str">
            <v/>
          </cell>
          <cell r="M92" t="str">
            <v/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/>
          </cell>
          <cell r="J98">
            <v>0</v>
          </cell>
          <cell r="K98" t="str">
            <v/>
          </cell>
          <cell r="M98" t="str">
            <v/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/>
          </cell>
          <cell r="J111">
            <v>0</v>
          </cell>
          <cell r="K111" t="str">
            <v/>
          </cell>
          <cell r="M111" t="str">
            <v/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/>
          </cell>
          <cell r="J124">
            <v>0</v>
          </cell>
          <cell r="K124" t="str">
            <v/>
          </cell>
          <cell r="M124" t="str">
            <v/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/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/>
          </cell>
          <cell r="J138">
            <v>0</v>
          </cell>
          <cell r="K138" t="str">
            <v/>
          </cell>
          <cell r="M138" t="str">
            <v/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/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/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/>
          </cell>
          <cell r="J152">
            <v>0</v>
          </cell>
          <cell r="K152" t="str">
            <v/>
          </cell>
          <cell r="M152" t="str">
            <v/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/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/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/>
          </cell>
          <cell r="J166">
            <v>0</v>
          </cell>
          <cell r="K166" t="str">
            <v/>
          </cell>
          <cell r="M166" t="str">
            <v/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/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/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/>
          </cell>
          <cell r="J180">
            <v>0</v>
          </cell>
          <cell r="K180" t="str">
            <v/>
          </cell>
          <cell r="M180" t="str">
            <v/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/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/>
          </cell>
          <cell r="J189">
            <v>0</v>
          </cell>
          <cell r="K189" t="str">
            <v/>
          </cell>
          <cell r="M189" t="str">
            <v/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/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/>
          </cell>
          <cell r="J196">
            <v>0</v>
          </cell>
          <cell r="K196" t="str">
            <v/>
          </cell>
          <cell r="M196" t="str">
            <v/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/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/>
          </cell>
          <cell r="J203">
            <v>0</v>
          </cell>
          <cell r="K203" t="str">
            <v/>
          </cell>
          <cell r="M203" t="str">
            <v/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/>
          </cell>
          <cell r="J216">
            <v>0</v>
          </cell>
          <cell r="K216" t="str">
            <v/>
          </cell>
          <cell r="M216" t="str">
            <v/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/>
          </cell>
          <cell r="J229">
            <v>0</v>
          </cell>
          <cell r="K229" t="str">
            <v/>
          </cell>
          <cell r="M229" t="str">
            <v/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/>
          </cell>
          <cell r="J242">
            <v>0</v>
          </cell>
          <cell r="K242" t="str">
            <v/>
          </cell>
          <cell r="M242" t="str">
            <v/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/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/>
      <sheetData sheetId="16"/>
      <sheetData sheetId="17" refreshError="1"/>
      <sheetData sheetId="18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MAC00002</v>
          </cell>
          <cell r="B3" t="str">
            <v>레 미 콘</v>
          </cell>
          <cell r="C3" t="str">
            <v>40-160-8</v>
          </cell>
          <cell r="D3" t="str">
            <v>m3</v>
          </cell>
          <cell r="E3">
            <v>42856</v>
          </cell>
        </row>
        <row r="4">
          <cell r="A4" t="str">
            <v>MAC00003</v>
          </cell>
          <cell r="B4" t="str">
            <v>레 미 콘</v>
          </cell>
          <cell r="C4" t="str">
            <v>40-180-8</v>
          </cell>
          <cell r="D4" t="str">
            <v>m3</v>
          </cell>
          <cell r="E4">
            <v>44429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</v>
          </cell>
        </row>
        <row r="6">
          <cell r="A6" t="str">
            <v>MAC00007</v>
          </cell>
          <cell r="B6" t="str">
            <v>모     래</v>
          </cell>
          <cell r="C6" t="str">
            <v>해사(세척사)</v>
          </cell>
          <cell r="D6" t="str">
            <v>m3</v>
          </cell>
          <cell r="E6">
            <v>16000</v>
          </cell>
        </row>
        <row r="7">
          <cell r="A7" t="str">
            <v>MAC00008</v>
          </cell>
          <cell r="B7" t="str">
            <v>강 자 갈</v>
          </cell>
          <cell r="C7" t="str">
            <v>#547(Φ25mm)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12000</v>
          </cell>
        </row>
        <row r="10">
          <cell r="A10" t="str">
            <v>MAC00014</v>
          </cell>
          <cell r="B10" t="str">
            <v>이형철근</v>
          </cell>
          <cell r="C10" t="str">
            <v>D13</v>
          </cell>
          <cell r="D10" t="str">
            <v>kg</v>
          </cell>
          <cell r="E10">
            <v>290</v>
          </cell>
        </row>
        <row r="11">
          <cell r="A11" t="str">
            <v>MAC00016</v>
          </cell>
          <cell r="B11" t="str">
            <v>육송각재</v>
          </cell>
          <cell r="C11" t="str">
            <v>거푸집용</v>
          </cell>
          <cell r="D11" t="str">
            <v>m3</v>
          </cell>
          <cell r="E11">
            <v>224550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299401</v>
          </cell>
        </row>
        <row r="13">
          <cell r="A13" t="str">
            <v>MAC000172</v>
          </cell>
          <cell r="B13" t="str">
            <v>미송판재</v>
          </cell>
          <cell r="C13" t="str">
            <v>상품</v>
          </cell>
          <cell r="D13" t="str">
            <v>m3</v>
          </cell>
          <cell r="E13">
            <v>338323</v>
          </cell>
        </row>
        <row r="14">
          <cell r="A14" t="str">
            <v>MAC003000</v>
          </cell>
          <cell r="B14" t="str">
            <v>방부목재</v>
          </cell>
          <cell r="C14" t="str">
            <v>각재</v>
          </cell>
          <cell r="D14" t="str">
            <v>m3</v>
          </cell>
          <cell r="E14">
            <v>1002994</v>
          </cell>
        </row>
        <row r="15">
          <cell r="A15" t="str">
            <v>MAC112300</v>
          </cell>
          <cell r="B15" t="str">
            <v>철     못</v>
          </cell>
          <cell r="C15" t="str">
            <v>N 75</v>
          </cell>
          <cell r="D15" t="str">
            <v>kg</v>
          </cell>
          <cell r="E15">
            <v>552</v>
          </cell>
        </row>
        <row r="16">
          <cell r="A16" t="str">
            <v>MAC113110</v>
          </cell>
          <cell r="B16" t="str">
            <v>STS ㄷ앵글</v>
          </cell>
          <cell r="C16" t="str">
            <v>70x70xT4.0</v>
          </cell>
          <cell r="D16" t="str">
            <v>kg</v>
          </cell>
          <cell r="E16">
            <v>3400</v>
          </cell>
        </row>
        <row r="17">
          <cell r="A17" t="str">
            <v>MAC124200</v>
          </cell>
          <cell r="B17" t="str">
            <v>STS강판</v>
          </cell>
          <cell r="C17" t="str">
            <v>T6.0</v>
          </cell>
          <cell r="D17" t="str">
            <v>kg</v>
          </cell>
          <cell r="E17">
            <v>1876</v>
          </cell>
        </row>
        <row r="18">
          <cell r="A18" t="str">
            <v>MAC124210</v>
          </cell>
          <cell r="B18" t="str">
            <v>STS강판</v>
          </cell>
          <cell r="C18" t="str">
            <v>T4.0</v>
          </cell>
          <cell r="D18" t="str">
            <v>kg</v>
          </cell>
          <cell r="E18">
            <v>1937</v>
          </cell>
        </row>
        <row r="19">
          <cell r="A19" t="str">
            <v>MAC124500</v>
          </cell>
          <cell r="B19" t="str">
            <v>STS강판</v>
          </cell>
          <cell r="C19" t="str">
            <v>T10.0</v>
          </cell>
          <cell r="D19" t="str">
            <v>kg</v>
          </cell>
          <cell r="E19">
            <v>2204</v>
          </cell>
        </row>
        <row r="20">
          <cell r="A20" t="str">
            <v>MAC126500</v>
          </cell>
          <cell r="B20" t="str">
            <v>SAND마감</v>
          </cell>
          <cell r="C20" t="str">
            <v/>
          </cell>
          <cell r="D20" t="str">
            <v>m2</v>
          </cell>
          <cell r="E20">
            <v>357143</v>
          </cell>
        </row>
        <row r="21">
          <cell r="A21" t="str">
            <v>MAC126510</v>
          </cell>
          <cell r="B21" t="str">
            <v>실크스크린인쇄</v>
          </cell>
          <cell r="C21" t="str">
            <v>4도</v>
          </cell>
          <cell r="D21" t="str">
            <v>장</v>
          </cell>
          <cell r="E21">
            <v>460000</v>
          </cell>
        </row>
        <row r="22">
          <cell r="A22" t="str">
            <v>MAC126520</v>
          </cell>
          <cell r="B22" t="str">
            <v>장식볼트</v>
          </cell>
          <cell r="C22" t="str">
            <v>Φ15</v>
          </cell>
          <cell r="D22" t="str">
            <v>EA</v>
          </cell>
          <cell r="E22">
            <v>7000</v>
          </cell>
        </row>
        <row r="23">
          <cell r="A23" t="str">
            <v>MAC126530</v>
          </cell>
          <cell r="B23" t="str">
            <v>장식볼트</v>
          </cell>
          <cell r="C23" t="str">
            <v>M12</v>
          </cell>
          <cell r="D23" t="str">
            <v>EA</v>
          </cell>
          <cell r="E23">
            <v>7000</v>
          </cell>
        </row>
        <row r="24">
          <cell r="A24" t="str">
            <v>MAC127090</v>
          </cell>
          <cell r="B24" t="str">
            <v>STS 환봉</v>
          </cell>
          <cell r="C24" t="str">
            <v>Φ7~13</v>
          </cell>
          <cell r="D24" t="str">
            <v>kg</v>
          </cell>
          <cell r="E24">
            <v>2900</v>
          </cell>
        </row>
        <row r="25">
          <cell r="A25" t="str">
            <v>MAC150070</v>
          </cell>
          <cell r="B25" t="str">
            <v>인서트앵커볼트</v>
          </cell>
          <cell r="C25" t="str">
            <v>M8</v>
          </cell>
          <cell r="D25" t="str">
            <v>EA</v>
          </cell>
          <cell r="E25">
            <v>800</v>
          </cell>
        </row>
        <row r="26">
          <cell r="A26" t="str">
            <v>MAC150080</v>
          </cell>
          <cell r="B26" t="str">
            <v>인서트앵커볼트</v>
          </cell>
          <cell r="C26" t="str">
            <v>M12</v>
          </cell>
          <cell r="D26" t="str">
            <v>EA</v>
          </cell>
          <cell r="E26">
            <v>1200</v>
          </cell>
        </row>
        <row r="27">
          <cell r="A27" t="str">
            <v>MAC150090</v>
          </cell>
          <cell r="B27" t="str">
            <v>인서트앵커볼트</v>
          </cell>
          <cell r="C27" t="str">
            <v>M16</v>
          </cell>
          <cell r="D27" t="str">
            <v>EA</v>
          </cell>
          <cell r="E27">
            <v>1200</v>
          </cell>
        </row>
        <row r="28">
          <cell r="A28" t="str">
            <v>MAC150200</v>
          </cell>
          <cell r="B28" t="str">
            <v>셋트앵커볼트</v>
          </cell>
          <cell r="C28" t="str">
            <v>1/2"xL100</v>
          </cell>
          <cell r="D28" t="str">
            <v>EA</v>
          </cell>
          <cell r="E28">
            <v>760</v>
          </cell>
        </row>
        <row r="29">
          <cell r="A29" t="str">
            <v>MAC150210</v>
          </cell>
          <cell r="B29" t="str">
            <v>셋트앵커볼트</v>
          </cell>
          <cell r="C29" t="str">
            <v>M16</v>
          </cell>
          <cell r="D29" t="str">
            <v>EA</v>
          </cell>
          <cell r="E29">
            <v>1640</v>
          </cell>
        </row>
        <row r="30">
          <cell r="A30" t="str">
            <v>MAC150220</v>
          </cell>
          <cell r="B30" t="str">
            <v>셋트앵커볼트</v>
          </cell>
          <cell r="C30" t="str">
            <v>M12</v>
          </cell>
          <cell r="D30" t="str">
            <v>EA</v>
          </cell>
          <cell r="E30">
            <v>760</v>
          </cell>
        </row>
        <row r="31">
          <cell r="A31" t="str">
            <v>MAC150300</v>
          </cell>
          <cell r="B31" t="str">
            <v>전산볼트</v>
          </cell>
          <cell r="C31" t="str">
            <v>M12</v>
          </cell>
          <cell r="D31" t="str">
            <v>EA</v>
          </cell>
          <cell r="E31">
            <v>3349</v>
          </cell>
        </row>
        <row r="32">
          <cell r="A32" t="str">
            <v>MAC00025</v>
          </cell>
          <cell r="B32" t="str">
            <v>고재처리(고철)</v>
          </cell>
          <cell r="C32" t="str">
            <v>스텐 27종</v>
          </cell>
          <cell r="D32" t="str">
            <v>kg</v>
          </cell>
          <cell r="E32">
            <v>-650</v>
          </cell>
        </row>
        <row r="33">
          <cell r="A33" t="str">
            <v>MAC00026</v>
          </cell>
          <cell r="B33" t="str">
            <v>고재처리(고철)</v>
          </cell>
          <cell r="C33" t="str">
            <v>철재 상품</v>
          </cell>
          <cell r="D33" t="str">
            <v>kg</v>
          </cell>
          <cell r="E33">
            <v>-110</v>
          </cell>
        </row>
        <row r="34">
          <cell r="A34" t="str">
            <v>MAC00027</v>
          </cell>
          <cell r="B34" t="str">
            <v>철      선</v>
          </cell>
          <cell r="C34" t="str">
            <v># 8(Φ4.0mm)</v>
          </cell>
          <cell r="D34" t="str">
            <v>kg</v>
          </cell>
          <cell r="E34">
            <v>420</v>
          </cell>
        </row>
        <row r="35">
          <cell r="A35" t="str">
            <v>MAC00028</v>
          </cell>
          <cell r="B35" t="str">
            <v>철      선</v>
          </cell>
          <cell r="C35" t="str">
            <v>#20(Φ0.9mm)</v>
          </cell>
          <cell r="D35" t="str">
            <v>kg</v>
          </cell>
          <cell r="E35">
            <v>600</v>
          </cell>
        </row>
        <row r="36">
          <cell r="A36" t="str">
            <v>MAC00029</v>
          </cell>
          <cell r="B36" t="str">
            <v>합      판</v>
          </cell>
          <cell r="C36" t="str">
            <v>내수 12MM</v>
          </cell>
          <cell r="D36" t="str">
            <v>m2</v>
          </cell>
          <cell r="E36">
            <v>5710.8</v>
          </cell>
        </row>
        <row r="37">
          <cell r="A37" t="str">
            <v>MAC00031</v>
          </cell>
          <cell r="B37" t="str">
            <v>용  접  봉</v>
          </cell>
          <cell r="C37" t="str">
            <v>KSE5016 Φ4</v>
          </cell>
          <cell r="D37" t="str">
            <v>kg</v>
          </cell>
          <cell r="E37">
            <v>1570</v>
          </cell>
        </row>
        <row r="38">
          <cell r="A38" t="str">
            <v>MAC00032</v>
          </cell>
          <cell r="B38" t="str">
            <v>용  접  봉</v>
          </cell>
          <cell r="C38" t="str">
            <v>AWSE309-16 Φ4.0</v>
          </cell>
          <cell r="D38" t="str">
            <v>kg</v>
          </cell>
          <cell r="E38">
            <v>6100</v>
          </cell>
        </row>
        <row r="39">
          <cell r="A39" t="str">
            <v>MAC00033</v>
          </cell>
          <cell r="B39" t="str">
            <v>산      소</v>
          </cell>
          <cell r="C39" t="str">
            <v>공업용 6000L</v>
          </cell>
          <cell r="D39" t="str">
            <v>L</v>
          </cell>
          <cell r="E39">
            <v>1</v>
          </cell>
        </row>
        <row r="40">
          <cell r="A40" t="str">
            <v>MAC00034</v>
          </cell>
          <cell r="B40" t="str">
            <v>아세틸렌</v>
          </cell>
          <cell r="C40" t="str">
            <v>용접용 98%</v>
          </cell>
          <cell r="D40" t="str">
            <v>kg</v>
          </cell>
          <cell r="E40">
            <v>7000</v>
          </cell>
        </row>
        <row r="41">
          <cell r="A41" t="str">
            <v>MAC00035</v>
          </cell>
          <cell r="B41" t="str">
            <v>전  기  료</v>
          </cell>
          <cell r="C41" t="str">
            <v>산업용(을)</v>
          </cell>
          <cell r="D41" t="str">
            <v>KW/H</v>
          </cell>
          <cell r="E41">
            <v>62.5</v>
          </cell>
        </row>
        <row r="42">
          <cell r="A42" t="str">
            <v>MAC00036</v>
          </cell>
          <cell r="B42" t="str">
            <v>아  르  곤</v>
          </cell>
          <cell r="C42" t="str">
            <v>99% 공업용</v>
          </cell>
          <cell r="D42" t="str">
            <v>L</v>
          </cell>
          <cell r="E42">
            <v>5</v>
          </cell>
        </row>
        <row r="43">
          <cell r="A43" t="str">
            <v>MAC36120</v>
          </cell>
          <cell r="B43" t="str">
            <v>목재방부도료</v>
          </cell>
          <cell r="C43" t="str">
            <v>오일스테인</v>
          </cell>
          <cell r="D43" t="str">
            <v>L</v>
          </cell>
          <cell r="E43">
            <v>8707</v>
          </cell>
        </row>
        <row r="44">
          <cell r="A44" t="str">
            <v>MAC36310</v>
          </cell>
          <cell r="B44" t="str">
            <v>퍼      티</v>
          </cell>
          <cell r="C44" t="str">
            <v>회색 319</v>
          </cell>
          <cell r="D44" t="str">
            <v>kg</v>
          </cell>
          <cell r="E44">
            <v>1115</v>
          </cell>
        </row>
        <row r="45">
          <cell r="A45" t="str">
            <v>MAC00043</v>
          </cell>
          <cell r="B45" t="str">
            <v>연  마  지</v>
          </cell>
          <cell r="C45" t="str">
            <v>#150~800</v>
          </cell>
          <cell r="D45" t="str">
            <v>매</v>
          </cell>
          <cell r="E45">
            <v>140</v>
          </cell>
        </row>
        <row r="46">
          <cell r="A46" t="str">
            <v>MAC00044</v>
          </cell>
          <cell r="B46" t="str">
            <v>블 레 이 드</v>
          </cell>
          <cell r="C46" t="str">
            <v>320~400mm</v>
          </cell>
          <cell r="D46" t="str">
            <v>EA</v>
          </cell>
          <cell r="E46">
            <v>152000</v>
          </cell>
        </row>
        <row r="47">
          <cell r="A47" t="str">
            <v>MAC00052</v>
          </cell>
          <cell r="B47" t="str">
            <v>넝      마</v>
          </cell>
          <cell r="C47" t="str">
            <v>면직물 상</v>
          </cell>
          <cell r="D47" t="str">
            <v>kg</v>
          </cell>
          <cell r="E47">
            <v>1500</v>
          </cell>
        </row>
        <row r="48">
          <cell r="A48" t="str">
            <v>MAC00047</v>
          </cell>
          <cell r="B48" t="str">
            <v>신      너</v>
          </cell>
          <cell r="C48" t="str">
            <v>KSM5319 2종</v>
          </cell>
          <cell r="D48" t="str">
            <v>L</v>
          </cell>
          <cell r="E48">
            <v>1283</v>
          </cell>
        </row>
        <row r="49">
          <cell r="A49" t="str">
            <v>MAC00053</v>
          </cell>
          <cell r="B49" t="str">
            <v>휘  발  유</v>
          </cell>
          <cell r="C49" t="str">
            <v>무  연</v>
          </cell>
          <cell r="D49" t="str">
            <v>L</v>
          </cell>
          <cell r="E49">
            <v>1162.72</v>
          </cell>
        </row>
        <row r="50">
          <cell r="A50" t="str">
            <v>MAC00054</v>
          </cell>
          <cell r="B50" t="str">
            <v>경      유</v>
          </cell>
          <cell r="C50" t="str">
            <v>저유황 0.05%</v>
          </cell>
          <cell r="D50" t="str">
            <v>L</v>
          </cell>
          <cell r="E50">
            <v>601.82000000000005</v>
          </cell>
        </row>
        <row r="51">
          <cell r="A51" t="str">
            <v>MAC00055</v>
          </cell>
          <cell r="B51" t="str">
            <v>중      유</v>
          </cell>
          <cell r="C51" t="str">
            <v>박리제,저유황1.0%</v>
          </cell>
          <cell r="D51" t="str">
            <v>L</v>
          </cell>
          <cell r="E51">
            <v>322.11</v>
          </cell>
        </row>
        <row r="52">
          <cell r="A52" t="str">
            <v>MAC25410</v>
          </cell>
          <cell r="B52" t="str">
            <v>화강석판석</v>
          </cell>
          <cell r="C52" t="str">
            <v>T30,마천석,물갈기</v>
          </cell>
          <cell r="D52" t="str">
            <v>m2</v>
          </cell>
          <cell r="E52">
            <v>55000</v>
          </cell>
        </row>
        <row r="53">
          <cell r="A53" t="str">
            <v>MAC25412</v>
          </cell>
          <cell r="B53" t="str">
            <v>화강석판석</v>
          </cell>
          <cell r="C53" t="str">
            <v>T30,문경석,물갈기</v>
          </cell>
          <cell r="D53" t="str">
            <v>m2</v>
          </cell>
          <cell r="E53">
            <v>45000</v>
          </cell>
        </row>
        <row r="54">
          <cell r="A54" t="str">
            <v>MAC25420</v>
          </cell>
          <cell r="B54" t="str">
            <v>안내판화강석통석</v>
          </cell>
          <cell r="C54" t="str">
            <v>1500x400x2000,마천석</v>
          </cell>
          <cell r="D54" t="str">
            <v>EA</v>
          </cell>
          <cell r="E54">
            <v>518000</v>
          </cell>
        </row>
        <row r="55">
          <cell r="A55" t="str">
            <v>MAC25430</v>
          </cell>
          <cell r="B55" t="str">
            <v>열주화강석통석</v>
          </cell>
          <cell r="C55" t="str">
            <v>500x500xH3650</v>
          </cell>
          <cell r="D55" t="str">
            <v>EA</v>
          </cell>
          <cell r="E55">
            <v>3700000</v>
          </cell>
        </row>
        <row r="56">
          <cell r="A56" t="str">
            <v>MAC25440</v>
          </cell>
          <cell r="B56" t="str">
            <v>평의자통석</v>
          </cell>
          <cell r="C56" t="str">
            <v>550x300x470</v>
          </cell>
          <cell r="D56" t="str">
            <v>EA</v>
          </cell>
          <cell r="E56">
            <v>110000</v>
          </cell>
        </row>
        <row r="57">
          <cell r="A57" t="str">
            <v>MAC25450</v>
          </cell>
          <cell r="B57" t="str">
            <v>볼라드통석</v>
          </cell>
          <cell r="C57" t="str">
            <v>Φ280xH470</v>
          </cell>
          <cell r="D57" t="str">
            <v>EA</v>
          </cell>
          <cell r="E57">
            <v>130000</v>
          </cell>
        </row>
        <row r="58">
          <cell r="A58" t="str">
            <v>MAC25460</v>
          </cell>
          <cell r="B58" t="str">
            <v>의자A통석</v>
          </cell>
          <cell r="C58" t="str">
            <v>450x450xH470</v>
          </cell>
          <cell r="D58" t="str">
            <v>EA</v>
          </cell>
          <cell r="E58">
            <v>90000</v>
          </cell>
        </row>
        <row r="59">
          <cell r="A59" t="str">
            <v>MAC25470</v>
          </cell>
          <cell r="B59" t="str">
            <v>의자B통석</v>
          </cell>
          <cell r="C59" t="str">
            <v>450x450xH470</v>
          </cell>
          <cell r="D59" t="str">
            <v>EA</v>
          </cell>
          <cell r="E59">
            <v>80000</v>
          </cell>
        </row>
        <row r="60">
          <cell r="A60" t="str">
            <v>MAC25480</v>
          </cell>
          <cell r="B60" t="str">
            <v>화강석통석</v>
          </cell>
          <cell r="C60" t="str">
            <v>200x150x1350</v>
          </cell>
          <cell r="D60" t="str">
            <v>EA</v>
          </cell>
          <cell r="E60">
            <v>60000</v>
          </cell>
        </row>
        <row r="61">
          <cell r="A61" t="str">
            <v>MAC25490</v>
          </cell>
          <cell r="B61" t="str">
            <v>화강석통석</v>
          </cell>
          <cell r="C61" t="str">
            <v>T150x290x490,회</v>
          </cell>
          <cell r="D61" t="str">
            <v>EA</v>
          </cell>
          <cell r="E61">
            <v>17500</v>
          </cell>
        </row>
        <row r="62">
          <cell r="A62" t="str">
            <v>MAC25500</v>
          </cell>
          <cell r="B62" t="str">
            <v>화강석통석</v>
          </cell>
          <cell r="C62" t="str">
            <v>T150x290x490,담홍</v>
          </cell>
          <cell r="D62" t="str">
            <v>EA</v>
          </cell>
          <cell r="E62">
            <v>17500</v>
          </cell>
        </row>
        <row r="63">
          <cell r="A63" t="str">
            <v>MAC25510</v>
          </cell>
          <cell r="B63" t="str">
            <v>화강석통석</v>
          </cell>
          <cell r="C63" t="str">
            <v>T150x300x300,흑</v>
          </cell>
          <cell r="D63" t="str">
            <v>EA</v>
          </cell>
          <cell r="E63">
            <v>47000</v>
          </cell>
        </row>
        <row r="64">
          <cell r="A64" t="str">
            <v>MAC25520</v>
          </cell>
          <cell r="B64" t="str">
            <v>화강석통석</v>
          </cell>
          <cell r="C64" t="str">
            <v>T70x190x290,담홍</v>
          </cell>
          <cell r="D64" t="str">
            <v>EA</v>
          </cell>
          <cell r="E64">
            <v>8400</v>
          </cell>
        </row>
        <row r="65">
          <cell r="A65" t="str">
            <v>MAC25530</v>
          </cell>
          <cell r="B65" t="str">
            <v>화강석통석</v>
          </cell>
          <cell r="C65" t="str">
            <v>T70x190x290,회</v>
          </cell>
          <cell r="D65" t="str">
            <v>EA</v>
          </cell>
          <cell r="E65">
            <v>8400</v>
          </cell>
        </row>
        <row r="66">
          <cell r="A66" t="str">
            <v>MAC25540</v>
          </cell>
          <cell r="B66" t="str">
            <v>화강석통석</v>
          </cell>
          <cell r="C66" t="str">
            <v>T70x300x300,흑</v>
          </cell>
          <cell r="D66" t="str">
            <v>EA</v>
          </cell>
          <cell r="E66">
            <v>23500</v>
          </cell>
        </row>
        <row r="67">
          <cell r="A67" t="str">
            <v>MAC25550</v>
          </cell>
          <cell r="B67" t="str">
            <v>화강석통석</v>
          </cell>
          <cell r="C67" t="str">
            <v>195x139x130,측구용</v>
          </cell>
          <cell r="D67" t="str">
            <v>EA</v>
          </cell>
          <cell r="E67">
            <v>6300</v>
          </cell>
        </row>
        <row r="68">
          <cell r="A68" t="str">
            <v>MAC25560</v>
          </cell>
          <cell r="B68" t="str">
            <v>화강석통석</v>
          </cell>
          <cell r="C68" t="str">
            <v>150x139x130,측구용</v>
          </cell>
          <cell r="D68" t="str">
            <v>EA</v>
          </cell>
          <cell r="E68">
            <v>5300</v>
          </cell>
        </row>
        <row r="69">
          <cell r="A69" t="str">
            <v>MAC25570</v>
          </cell>
          <cell r="B69" t="str">
            <v>화강석통석</v>
          </cell>
          <cell r="C69" t="str">
            <v>T150x150x150,흑</v>
          </cell>
          <cell r="D69" t="str">
            <v>EA</v>
          </cell>
          <cell r="E69">
            <v>4500</v>
          </cell>
        </row>
        <row r="70">
          <cell r="A70" t="str">
            <v>MAC25580</v>
          </cell>
          <cell r="B70" t="str">
            <v>화강석통석</v>
          </cell>
          <cell r="C70" t="str">
            <v>700x700x450,T150</v>
          </cell>
          <cell r="D70" t="str">
            <v>EA</v>
          </cell>
          <cell r="E70">
            <v>650000</v>
          </cell>
        </row>
        <row r="71">
          <cell r="A71" t="str">
            <v>MAC25590</v>
          </cell>
          <cell r="B71" t="str">
            <v>화강석통석(계단석)</v>
          </cell>
          <cell r="C71" t="str">
            <v>150x300x1000</v>
          </cell>
          <cell r="D71" t="str">
            <v>EA</v>
          </cell>
          <cell r="E71">
            <v>53000</v>
          </cell>
        </row>
        <row r="72">
          <cell r="A72" t="str">
            <v>MAC26000</v>
          </cell>
          <cell r="B72" t="str">
            <v>그림타일</v>
          </cell>
          <cell r="C72" t="str">
            <v>T6~7,능행도</v>
          </cell>
          <cell r="D72" t="str">
            <v>폭</v>
          </cell>
          <cell r="E72">
            <v>2600000</v>
          </cell>
        </row>
        <row r="73">
          <cell r="A73" t="str">
            <v>MAC387520</v>
          </cell>
          <cell r="B73" t="str">
            <v>PE필름</v>
          </cell>
          <cell r="D73" t="str">
            <v>m2</v>
          </cell>
          <cell r="E73">
            <v>64</v>
          </cell>
        </row>
        <row r="74">
          <cell r="A74" t="str">
            <v>MAA400000</v>
          </cell>
          <cell r="B74" t="str">
            <v>열주조명등</v>
          </cell>
          <cell r="C74" t="str">
            <v>MR16-50W</v>
          </cell>
          <cell r="D74" t="str">
            <v>EA</v>
          </cell>
          <cell r="E74">
            <v>160000</v>
          </cell>
        </row>
        <row r="75">
          <cell r="A75" t="str">
            <v>MAA400100</v>
          </cell>
          <cell r="B75" t="str">
            <v>수목상향등</v>
          </cell>
          <cell r="C75" t="str">
            <v/>
          </cell>
          <cell r="D75" t="str">
            <v>EA</v>
          </cell>
          <cell r="E75">
            <v>340000</v>
          </cell>
        </row>
        <row r="76">
          <cell r="A76" t="str">
            <v>MAA400200</v>
          </cell>
          <cell r="B76" t="str">
            <v>조명등갓</v>
          </cell>
          <cell r="C76" t="str">
            <v>STS</v>
          </cell>
          <cell r="D76" t="str">
            <v>EA</v>
          </cell>
          <cell r="E76">
            <v>765000</v>
          </cell>
        </row>
        <row r="77">
          <cell r="A77" t="str">
            <v>MAA400300</v>
          </cell>
          <cell r="B77" t="str">
            <v>광섬유조광기함</v>
          </cell>
          <cell r="C77" t="str">
            <v>540x640xH940</v>
          </cell>
          <cell r="D77" t="str">
            <v>EA</v>
          </cell>
          <cell r="E77">
            <v>3500000</v>
          </cell>
        </row>
        <row r="78">
          <cell r="A78" t="str">
            <v>MAC710100</v>
          </cell>
          <cell r="B78" t="str">
            <v>PVC 전선관</v>
          </cell>
          <cell r="C78" t="str">
            <v>Φ25mm</v>
          </cell>
          <cell r="D78" t="str">
            <v>m</v>
          </cell>
          <cell r="E78">
            <v>953</v>
          </cell>
        </row>
        <row r="79">
          <cell r="A79" t="str">
            <v>MAC710200</v>
          </cell>
          <cell r="B79" t="str">
            <v>상수맨홀뚜껑</v>
          </cell>
          <cell r="C79" t="str">
            <v>Φ648,주물</v>
          </cell>
          <cell r="D79" t="str">
            <v>EA</v>
          </cell>
          <cell r="E79">
            <v>111320</v>
          </cell>
        </row>
        <row r="80">
          <cell r="A80" t="str">
            <v>MAC710300</v>
          </cell>
          <cell r="B80" t="str">
            <v>우수맨홀뚜껑</v>
          </cell>
          <cell r="C80" t="str">
            <v>Φ648,주물</v>
          </cell>
          <cell r="D80" t="str">
            <v>EA</v>
          </cell>
          <cell r="E80">
            <v>111320</v>
          </cell>
        </row>
        <row r="81">
          <cell r="A81" t="str">
            <v>MAC710400</v>
          </cell>
          <cell r="B81" t="str">
            <v>오수맨홀뚜껑</v>
          </cell>
          <cell r="C81" t="str">
            <v>Φ648,주물</v>
          </cell>
          <cell r="D81" t="str">
            <v>EA</v>
          </cell>
          <cell r="E81">
            <v>111320</v>
          </cell>
        </row>
        <row r="82">
          <cell r="A82" t="str">
            <v>MAC710500</v>
          </cell>
          <cell r="B82" t="str">
            <v>유공관</v>
          </cell>
          <cell r="C82" t="str">
            <v>Φ100,HDPE</v>
          </cell>
          <cell r="D82" t="str">
            <v>m</v>
          </cell>
          <cell r="E82">
            <v>1300</v>
          </cell>
        </row>
        <row r="83">
          <cell r="A83" t="str">
            <v>MAC720000</v>
          </cell>
          <cell r="B83" t="str">
            <v>측면발광광섬유</v>
          </cell>
          <cell r="C83" t="str">
            <v>0.75mmx12c</v>
          </cell>
          <cell r="D83" t="str">
            <v>m</v>
          </cell>
          <cell r="E83">
            <v>10000</v>
          </cell>
        </row>
        <row r="84">
          <cell r="A84" t="str">
            <v>MAC720100</v>
          </cell>
          <cell r="B84" t="str">
            <v>끝단발광광섬유</v>
          </cell>
          <cell r="C84" t="str">
            <v>0.75mmx12c</v>
          </cell>
          <cell r="D84" t="str">
            <v>m</v>
          </cell>
          <cell r="E84">
            <v>7000</v>
          </cell>
        </row>
        <row r="85">
          <cell r="A85" t="str">
            <v>MAC720200</v>
          </cell>
          <cell r="B85" t="str">
            <v>렉산트랙</v>
          </cell>
          <cell r="C85" t="str">
            <v>15x1.5t</v>
          </cell>
          <cell r="D85" t="str">
            <v>m</v>
          </cell>
          <cell r="E85">
            <v>8000</v>
          </cell>
        </row>
        <row r="86">
          <cell r="A86" t="str">
            <v>MAC720300</v>
          </cell>
          <cell r="B86" t="str">
            <v>입광부</v>
          </cell>
          <cell r="C86" t="str">
            <v>C-PL150</v>
          </cell>
          <cell r="D86" t="str">
            <v>EA</v>
          </cell>
          <cell r="E86">
            <v>45000</v>
          </cell>
        </row>
        <row r="87">
          <cell r="A87" t="str">
            <v>MAC720400</v>
          </cell>
          <cell r="B87" t="str">
            <v>조광기</v>
          </cell>
          <cell r="C87" t="str">
            <v>HQI-150W</v>
          </cell>
          <cell r="D87" t="str">
            <v>EA</v>
          </cell>
          <cell r="E87">
            <v>1280000</v>
          </cell>
        </row>
        <row r="88">
          <cell r="A88" t="str">
            <v>MAC720500</v>
          </cell>
          <cell r="B88" t="str">
            <v>동기제어</v>
          </cell>
          <cell r="C88" t="str">
            <v>SM</v>
          </cell>
          <cell r="D88" t="str">
            <v>SET</v>
          </cell>
          <cell r="E88">
            <v>100000</v>
          </cell>
        </row>
        <row r="89">
          <cell r="A89" t="str">
            <v>MAC720600</v>
          </cell>
          <cell r="B89" t="str">
            <v>동기제어</v>
          </cell>
          <cell r="C89" t="str">
            <v>SY</v>
          </cell>
          <cell r="D89" t="str">
            <v>SET</v>
          </cell>
          <cell r="E89">
            <v>100000</v>
          </cell>
        </row>
        <row r="90">
          <cell r="A90" t="str">
            <v>MAC720700</v>
          </cell>
          <cell r="B90" t="str">
            <v>Color Wheel</v>
          </cell>
          <cell r="C90" t="str">
            <v>4C</v>
          </cell>
          <cell r="D90" t="str">
            <v>SET</v>
          </cell>
          <cell r="E90">
            <v>80000</v>
          </cell>
        </row>
        <row r="91">
          <cell r="A91" t="str">
            <v>MAC720800</v>
          </cell>
          <cell r="B91" t="str">
            <v>매설기구물</v>
          </cell>
          <cell r="C91" t="str">
            <v>SUS-Φ18,T030FR</v>
          </cell>
          <cell r="D91" t="str">
            <v>EA</v>
          </cell>
          <cell r="E91">
            <v>38000</v>
          </cell>
        </row>
        <row r="92">
          <cell r="A92" t="str">
            <v>MAC720900</v>
          </cell>
          <cell r="B92" t="str">
            <v>1등용외함</v>
          </cell>
          <cell r="C92" t="str">
            <v>500x600x200</v>
          </cell>
          <cell r="D92" t="str">
            <v>면</v>
          </cell>
          <cell r="E92">
            <v>350000</v>
          </cell>
        </row>
        <row r="93">
          <cell r="A93" t="str">
            <v>MAC721000</v>
          </cell>
          <cell r="B93" t="str">
            <v>2등용외함</v>
          </cell>
          <cell r="C93" t="str">
            <v>600x900x250</v>
          </cell>
          <cell r="D93" t="str">
            <v>면</v>
          </cell>
          <cell r="E93">
            <v>400000</v>
          </cell>
        </row>
        <row r="94">
          <cell r="A94" t="str">
            <v>MAC721100</v>
          </cell>
          <cell r="B94" t="str">
            <v>누전차단기(ELB)</v>
          </cell>
          <cell r="C94" t="str">
            <v>30A</v>
          </cell>
          <cell r="D94" t="str">
            <v>EA</v>
          </cell>
          <cell r="E94">
            <v>9900</v>
          </cell>
        </row>
        <row r="95">
          <cell r="A95" t="str">
            <v>MAC721110</v>
          </cell>
          <cell r="B95" t="str">
            <v>콘센트</v>
          </cell>
          <cell r="C95" t="str">
            <v>접지형, 2구</v>
          </cell>
          <cell r="D95" t="str">
            <v>EA</v>
          </cell>
          <cell r="E95">
            <v>1420</v>
          </cell>
        </row>
        <row r="96">
          <cell r="A96" t="str">
            <v>MAC721120</v>
          </cell>
          <cell r="B96" t="str">
            <v>단자대</v>
          </cell>
          <cell r="C96" t="str">
            <v>6P</v>
          </cell>
          <cell r="D96" t="str">
            <v>EA</v>
          </cell>
          <cell r="E96">
            <v>600</v>
          </cell>
        </row>
        <row r="97">
          <cell r="A97" t="str">
            <v>MAC721130</v>
          </cell>
          <cell r="B97" t="str">
            <v>FAN</v>
          </cell>
          <cell r="C97" t="str">
            <v>120x120x35</v>
          </cell>
          <cell r="D97" t="str">
            <v>EA</v>
          </cell>
          <cell r="E97">
            <v>15000</v>
          </cell>
        </row>
        <row r="98">
          <cell r="A98" t="str">
            <v>MAC721140</v>
          </cell>
          <cell r="B98" t="str">
            <v>전선관</v>
          </cell>
          <cell r="C98" t="str">
            <v>ELP관 40mm</v>
          </cell>
          <cell r="D98" t="str">
            <v>m</v>
          </cell>
          <cell r="E98">
            <v>510</v>
          </cell>
        </row>
        <row r="99">
          <cell r="A99" t="str">
            <v>MAC721150</v>
          </cell>
          <cell r="B99" t="str">
            <v>접지선 GV</v>
          </cell>
          <cell r="C99" t="str">
            <v>5.5㎟</v>
          </cell>
          <cell r="D99" t="str">
            <v>m</v>
          </cell>
          <cell r="E99">
            <v>344</v>
          </cell>
        </row>
        <row r="100">
          <cell r="A100" t="str">
            <v>MAC721160</v>
          </cell>
          <cell r="B100" t="str">
            <v>접지동봉</v>
          </cell>
          <cell r="C100" t="str">
            <v>14x1000㎜</v>
          </cell>
          <cell r="D100" t="str">
            <v>개</v>
          </cell>
          <cell r="E100">
            <v>3000</v>
          </cell>
        </row>
        <row r="101">
          <cell r="A101" t="str">
            <v>MAC721170</v>
          </cell>
          <cell r="B101" t="str">
            <v>접지봉콘넥타</v>
          </cell>
          <cell r="C101" t="str">
            <v>U-Bolt  16￠</v>
          </cell>
          <cell r="D101" t="str">
            <v>개</v>
          </cell>
          <cell r="E101">
            <v>3500</v>
          </cell>
        </row>
        <row r="102">
          <cell r="A102" t="str">
            <v>MAC721180</v>
          </cell>
          <cell r="B102" t="str">
            <v>앵커볼트(L형)</v>
          </cell>
          <cell r="C102" t="str">
            <v>24￠x560㎜</v>
          </cell>
          <cell r="D102" t="str">
            <v>개</v>
          </cell>
          <cell r="E102">
            <v>1639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</sheetData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금액내역서"/>
      <sheetName val="Baby일위대가"/>
      <sheetName val="산출2-기기동력"/>
      <sheetName val="산출3-유도등"/>
      <sheetName val="산출2-동력"/>
      <sheetName val="산출2-피뢰침"/>
      <sheetName val="공통자료"/>
      <sheetName val="200"/>
      <sheetName val="덤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N賃率-職"/>
      <sheetName val="직재"/>
      <sheetName val="40총괄"/>
      <sheetName val="40집계"/>
      <sheetName val="단가 "/>
      <sheetName val="일위대가 (PM)"/>
      <sheetName val="노임"/>
      <sheetName val="관급자재집계표"/>
      <sheetName val="#REF"/>
      <sheetName val="S003031"/>
      <sheetName val="여과지동"/>
      <sheetName val="기초자료"/>
      <sheetName val="하수BOX이설"/>
      <sheetName val="Supplement2"/>
      <sheetName val="설치공사"/>
      <sheetName val="견적990322"/>
      <sheetName val="날개벽(시점좌측)"/>
      <sheetName val="노임단가"/>
      <sheetName val="수목표준대가"/>
      <sheetName val="일위대가(계측기설치)"/>
      <sheetName val="간선계산"/>
      <sheetName val="산정표"/>
      <sheetName val="노무비 경비"/>
      <sheetName val="산재 안전"/>
      <sheetName val="Sheet1"/>
      <sheetName val="EKOG10건축"/>
      <sheetName val="토목"/>
      <sheetName val="조명시설"/>
      <sheetName val="수량이동"/>
      <sheetName val="일위대가목차"/>
      <sheetName val="__"/>
      <sheetName val="40단가산출서"/>
      <sheetName val="포장공"/>
      <sheetName val="총괄내역서"/>
      <sheetName val="구조물철거타공정이월"/>
      <sheetName val="COVER"/>
      <sheetName val="SG"/>
      <sheetName val="6PILE  (돌출)"/>
      <sheetName val="설직재-1"/>
      <sheetName val="제직재"/>
      <sheetName val="골조시행"/>
      <sheetName val="처리단락"/>
      <sheetName val="교통신호등"/>
      <sheetName val="단가대비표"/>
      <sheetName val="투찰금액"/>
      <sheetName val="자료입력"/>
      <sheetName val="전기"/>
      <sheetName val="A-4"/>
      <sheetName val="지급자재"/>
      <sheetName val="표지"/>
      <sheetName val="할증"/>
      <sheetName val="물가대비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입찰안"/>
      <sheetName val="중기일위대가"/>
      <sheetName val="내역"/>
      <sheetName val="3.공통공사대비"/>
      <sheetName val="인건-측정"/>
      <sheetName val="VXXXXX"/>
      <sheetName val="data2"/>
      <sheetName val="입출재고현황 (2)"/>
      <sheetName val="TYPE A"/>
      <sheetName val="archi(본사)"/>
      <sheetName val="D-경비1"/>
      <sheetName val="Y-WORK"/>
      <sheetName val="교각1"/>
      <sheetName val="BOQ(전체)"/>
      <sheetName val="Sheet1 (2)"/>
      <sheetName val="양수장(기계)"/>
      <sheetName val="Sheet13"/>
      <sheetName val="Sheet14"/>
      <sheetName val="P-J"/>
      <sheetName val="수량산출서(전기계장)"/>
      <sheetName val="설계명세서"/>
      <sheetName val="Macro(차단기)"/>
      <sheetName val="DATA"/>
      <sheetName val="데이타"/>
      <sheetName val="원형맨홀수량"/>
      <sheetName val="woo(mac)"/>
      <sheetName val="일집"/>
      <sheetName val="일위"/>
      <sheetName val="관로토공집계표"/>
      <sheetName val="환경기계공정표 (3)"/>
      <sheetName val="Sheet9"/>
      <sheetName val="Sheet10"/>
      <sheetName val="간선"/>
      <sheetName val="발전기"/>
      <sheetName val="GEN"/>
      <sheetName val="1.0표준품셈"/>
      <sheetName val="1.0계산품셈"/>
      <sheetName val="계산근거"/>
      <sheetName val="단위수량"/>
      <sheetName val="1.설계조건"/>
      <sheetName val="옵션"/>
      <sheetName val="합산자재"/>
      <sheetName val="일대목차"/>
      <sheetName val="노임근거"/>
      <sheetName val="Sheet2"/>
      <sheetName val="목표세부명세"/>
      <sheetName val="집계"/>
      <sheetName val="기본일위"/>
      <sheetName val="내역서2안"/>
      <sheetName val="직노"/>
      <sheetName val="실행내역"/>
      <sheetName val="집계표(OPTION)"/>
      <sheetName val="하부철근수량"/>
      <sheetName val="수량산출서"/>
      <sheetName val="BOX_본체"/>
      <sheetName val="1.수인터널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개요"/>
      <sheetName val="●내역"/>
      <sheetName val="건축단가"/>
      <sheetName val="일위목록"/>
      <sheetName val="기성내역서"/>
      <sheetName val="2F 회의실견적(5_14 일대)"/>
      <sheetName val="방조제+선착장+배수갑문+부대공+1-2방조제"/>
      <sheetName val="hvac(제어동)"/>
      <sheetName val="단가산출서"/>
      <sheetName val="저"/>
      <sheetName val="집계표"/>
      <sheetName val="설계"/>
      <sheetName val="공사비증감"/>
      <sheetName val="토공계산서(부체도로)"/>
      <sheetName val="장비"/>
      <sheetName val="노무"/>
      <sheetName val="1062-X방향 "/>
      <sheetName val="설계내역서"/>
      <sheetName val="점수계산1-2"/>
      <sheetName val="견적서"/>
      <sheetName val="터파기및재료"/>
      <sheetName val="조명율표"/>
      <sheetName val="plan&amp;section of foundation"/>
      <sheetName val="design criteria"/>
      <sheetName val="노무비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노무비 근거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ENE-CAL 1"/>
      <sheetName val="인건비"/>
      <sheetName val="D-3109"/>
      <sheetName val="품"/>
      <sheetName val="MCC제원"/>
      <sheetName val="E01-02(EV-1-LBS)"/>
      <sheetName val="모델링"/>
      <sheetName val="하중계산"/>
      <sheetName val="Macro(전선)"/>
      <sheetName val="제-노임"/>
      <sheetName val="제경비율"/>
      <sheetName val="토공사"/>
      <sheetName val="수량산출서 갑지"/>
      <sheetName val="공내역"/>
      <sheetName val="내역및총괄"/>
      <sheetName val="MAIN"/>
      <sheetName val="BweData"/>
      <sheetName val="총괄표"/>
      <sheetName val="대운산출"/>
      <sheetName val="DATA98"/>
      <sheetName val="약품공급2"/>
      <sheetName val="1단계"/>
      <sheetName val="가로등기초"/>
      <sheetName val="HANDHOLE(2)"/>
      <sheetName val="원가계산서"/>
      <sheetName val="PAD TR보호대기초"/>
      <sheetName val="esc"/>
      <sheetName val="직공비"/>
      <sheetName val="기둥(원형)"/>
      <sheetName val="공량산출서"/>
      <sheetName val="IW-LIST"/>
      <sheetName val="ilch"/>
      <sheetName val="EQ-R1"/>
      <sheetName val="패널"/>
      <sheetName val="교각토공"/>
      <sheetName val="Sheet6"/>
      <sheetName val="30신설일위대가"/>
      <sheetName val="30집계표"/>
      <sheetName val="공사내역"/>
      <sheetName val="EP0618"/>
      <sheetName val="철거산출근거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252K444"/>
      <sheetName val="변경내역대비표(2)"/>
      <sheetName val="내역분개"/>
      <sheetName val="I一般比"/>
      <sheetName val="아파트기별"/>
      <sheetName val="공리일"/>
      <sheetName val="단가산출2"/>
      <sheetName val="토공A"/>
      <sheetName val="BOX전기내역"/>
      <sheetName val="전체철근집계"/>
      <sheetName val="T13(P68~72,78)"/>
      <sheetName val="현장관리비 산출내역"/>
      <sheetName val="일반공사"/>
      <sheetName val="자재단가비교표"/>
      <sheetName val="TEST1"/>
      <sheetName val="내역표지"/>
      <sheetName val="6호기"/>
      <sheetName val="Recovered_Sheet22"/>
      <sheetName val="Recovered_Sheet21"/>
      <sheetName val="Recovered_Sheet37"/>
      <sheetName val="예산변경사항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Sheet4"/>
      <sheetName val="CODE"/>
      <sheetName val="1.우편집중내역서"/>
      <sheetName val="실행분개"/>
      <sheetName val="W-현원가"/>
      <sheetName val="공종별집계표"/>
      <sheetName val="공종별세부사항"/>
      <sheetName val="공종별내역서(견적용)"/>
      <sheetName val="원가(총괄-4단지)"/>
      <sheetName val="2006기계경비산출표"/>
      <sheetName val="금호"/>
      <sheetName val="중기비"/>
      <sheetName val="신우"/>
      <sheetName val="단가산출"/>
      <sheetName val="배수공 주요자재 집계표"/>
      <sheetName val="가도공"/>
      <sheetName val="견적"/>
      <sheetName val="을"/>
      <sheetName val="대비"/>
      <sheetName val="자료"/>
      <sheetName val="DATE2001"/>
      <sheetName val="Total"/>
      <sheetName val="별표"/>
      <sheetName val="자재조사표"/>
      <sheetName val="IMPEADENCE MAP 취수장"/>
      <sheetName val="계화총괄"/>
      <sheetName val="계화배수(3대)"/>
      <sheetName val="전계가"/>
      <sheetName val="국공유지및사유지"/>
      <sheetName val="취수탑"/>
      <sheetName val="000000"/>
      <sheetName val="Pier 3"/>
      <sheetName val="INPUT"/>
      <sheetName val="교각계산"/>
      <sheetName val="MOTOR"/>
      <sheetName val="주경기-오배수"/>
      <sheetName val="c_balju"/>
      <sheetName val="WORK"/>
      <sheetName val="기초공"/>
      <sheetName val="전체"/>
      <sheetName val="원가계산서_"/>
      <sheetName val="1st"/>
      <sheetName val="주방환기"/>
      <sheetName val="외주현황9905"/>
      <sheetName val="1호맨홀토공"/>
      <sheetName val="TYPE-A"/>
      <sheetName val="BID"/>
      <sheetName val="AP1"/>
      <sheetName val="부속동"/>
      <sheetName val="교량전기"/>
      <sheetName val="램머"/>
      <sheetName val="고창방향"/>
      <sheetName val="철근단면적"/>
      <sheetName val="옹벽"/>
      <sheetName val="기계경비(시간당)"/>
      <sheetName val="부하(성남)"/>
      <sheetName val="산근"/>
      <sheetName val="3지구단위"/>
      <sheetName val="간접비"/>
      <sheetName val="4-3 보온 기본물량집계"/>
      <sheetName val="단면가정"/>
      <sheetName val="맨홀수량"/>
      <sheetName val="COST"/>
      <sheetName val="기초단가"/>
      <sheetName val="3.하중산정4.지지력"/>
      <sheetName val="수입"/>
      <sheetName val="공사원가계산서"/>
      <sheetName val="_REF"/>
      <sheetName val="노임조정"/>
      <sheetName val="품셈TABLE"/>
      <sheetName val="COPING"/>
      <sheetName val="부하계산서"/>
      <sheetName val="소야공정계획표"/>
      <sheetName val="연결임시"/>
      <sheetName val="수질정화시설"/>
      <sheetName val="1.설계기준"/>
      <sheetName val="I.설계조건"/>
      <sheetName val="주형"/>
      <sheetName val="3.바닥판설계"/>
      <sheetName val="산출내역서집계표"/>
      <sheetName val="대전21토목내역서"/>
      <sheetName val="설산1.나"/>
      <sheetName val="본사S"/>
      <sheetName val="변화치수"/>
      <sheetName val="96까지"/>
      <sheetName val="97년"/>
      <sheetName val="98이후"/>
      <sheetName val="내역서(당초변경)"/>
      <sheetName val="결재란"/>
      <sheetName val="단면_(2)"/>
      <sheetName val="준검_내역서"/>
      <sheetName val="J01"/>
      <sheetName val="DATA2000"/>
      <sheetName val="J형측구단위수량"/>
      <sheetName val="APT"/>
      <sheetName val="Sheet15"/>
      <sheetName val="문학간접"/>
      <sheetName val="EQUIPMENT -2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자재"/>
      <sheetName val="산근1"/>
      <sheetName val="장기차입금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내역서 "/>
      <sheetName val="1995년 섹터별 매출"/>
      <sheetName val="Curves"/>
      <sheetName val="Tables"/>
      <sheetName val="H-PILE 박기"/>
      <sheetName val="설직재_1"/>
      <sheetName val="화전내"/>
      <sheetName val=" 상부공통집계(총괄)"/>
      <sheetName val="FORM-0"/>
      <sheetName val="프랜트면허"/>
      <sheetName val="토목주소"/>
      <sheetName val="시멘트"/>
      <sheetName val="내역서(펌프장)"/>
      <sheetName val="공예을"/>
      <sheetName val="노단"/>
      <sheetName val="배관내역"/>
      <sheetName val="guard(mac)"/>
      <sheetName val="경산"/>
      <sheetName val="총괄"/>
      <sheetName val="SLAB&quot;1&quot;"/>
      <sheetName val="REINF."/>
      <sheetName val="공사원가"/>
      <sheetName val="기본"/>
      <sheetName val="ABUT수량-A1"/>
      <sheetName val="수로단위수량"/>
      <sheetName val="9"/>
      <sheetName val="마감사양"/>
      <sheetName val="전력구구조물산근"/>
      <sheetName val="sw1"/>
      <sheetName val="변경공종별내역서"/>
      <sheetName val="B"/>
      <sheetName val="DATA1"/>
      <sheetName val="퇴비산출근거"/>
      <sheetName val="예정(3)"/>
      <sheetName val="동원(3)"/>
      <sheetName val="단면치수"/>
      <sheetName val="J直材4"/>
      <sheetName val="공종별내역서"/>
      <sheetName val="사전공사"/>
      <sheetName val="설계개요"/>
      <sheetName val="금융비용"/>
      <sheetName val="합천내역"/>
      <sheetName val="적용단가"/>
      <sheetName val="LOAD 5 Wind "/>
      <sheetName val="U-TYPE(1)"/>
      <sheetName val="결재갑지"/>
      <sheetName val="일위대가(건축)"/>
      <sheetName val="견적대비표"/>
      <sheetName val="금융"/>
      <sheetName val="DIRECT WORK"/>
      <sheetName val="chitimc"/>
      <sheetName val="출자한도"/>
      <sheetName val="본사공가현황"/>
      <sheetName val="홍보비디오"/>
      <sheetName val="설계조건"/>
      <sheetName val="설계예산서"/>
      <sheetName val="VS P-Q"/>
      <sheetName val="2.단가산출서(총괄)"/>
      <sheetName val="5.일위대가"/>
      <sheetName val="건내역(초)"/>
      <sheetName val="적용기준"/>
      <sheetName val="횡배수관토공수량"/>
      <sheetName val="하천제원"/>
      <sheetName val="사급자재"/>
      <sheetName val="설계내역"/>
      <sheetName val="결재판"/>
      <sheetName val="연습"/>
      <sheetName val="배관단가조사서"/>
      <sheetName val="정부노임단가"/>
      <sheetName val="MATRLDATA"/>
      <sheetName val="1 자원총괄"/>
      <sheetName val="1.2단락전류"/>
      <sheetName val="단락전류-A"/>
      <sheetName val="SP-B1"/>
      <sheetName val="의뢰서"/>
      <sheetName val=""/>
      <sheetName val="토공정보"/>
      <sheetName val="관급자재"/>
      <sheetName val="이전비"/>
      <sheetName val="CAB_OD"/>
      <sheetName val="지수"/>
      <sheetName val="총괄원가계산서"/>
      <sheetName val="총괄원가계산서 (업체제공)"/>
      <sheetName val="MEXICO-C"/>
      <sheetName val="식생블럭단위수량"/>
      <sheetName val="손익분석"/>
      <sheetName val="플랜트 설치"/>
      <sheetName val="부대공Ⅱ"/>
      <sheetName val="설명서 "/>
      <sheetName val="총괄집계표"/>
      <sheetName val="귀래 설계 공내역서"/>
      <sheetName val="하수급견적대비"/>
      <sheetName val="예산내역서"/>
      <sheetName val="E01_02_EV_1_LBS_"/>
      <sheetName val="99노임기준"/>
      <sheetName val="설비단가표"/>
      <sheetName val="일위대가 (PMIS)"/>
      <sheetName val="단"/>
      <sheetName val="8.PILE  (돌출)"/>
      <sheetName val="계산중"/>
      <sheetName val="횡배위치"/>
      <sheetName val="0708"/>
      <sheetName val="갑지(추정)"/>
      <sheetName val="단가 및 재료비"/>
      <sheetName val="신당동집계표"/>
      <sheetName val="DB"/>
      <sheetName val="교대(A1-A2)"/>
      <sheetName val="노무비1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설계명세서(선로)"/>
      <sheetName val="원형1호맨홀토공수량"/>
      <sheetName val="산업"/>
      <sheetName val="우,오수"/>
      <sheetName val="전동기 SPEC"/>
      <sheetName val="2002상반기노임기준"/>
      <sheetName val="분전반"/>
      <sheetName val="각형맨홀"/>
      <sheetName val="CCTV내역서"/>
      <sheetName val="단가산근"/>
      <sheetName val="전기공사-공종구분"/>
      <sheetName val="전기자료"/>
      <sheetName val="COVERSHEET"/>
      <sheetName val="사진대지"/>
      <sheetName val="L형옹벽단위수량(35)"/>
      <sheetName val="L형옹벽단위수량(25)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제경비(3차분)"/>
      <sheetName val="자판실행"/>
      <sheetName val="인건비 "/>
      <sheetName val="도면자료제출일정"/>
      <sheetName val="산출및내역"/>
      <sheetName val="수량산출"/>
      <sheetName val="실행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PIPE"/>
      <sheetName val="FLANGE"/>
      <sheetName val="VALVE"/>
      <sheetName val="청산공사"/>
      <sheetName val="XZLC004_PART2"/>
      <sheetName val="내역서을지"/>
      <sheetName val="2.대외공문"/>
      <sheetName val="AS포장복구 "/>
      <sheetName val="삭제금지단가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자재단가표"/>
      <sheetName val="UNIT"/>
      <sheetName val="AAA"/>
      <sheetName val="부안일위"/>
      <sheetName val="집"/>
      <sheetName val="대포2교접속"/>
      <sheetName val="견적단가"/>
      <sheetName val="관개"/>
      <sheetName val="가설공사내역"/>
      <sheetName val="401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원가계산서구조조정"/>
      <sheetName val="LD"/>
      <sheetName val="약전닥트"/>
      <sheetName val="건축부하"/>
      <sheetName val="일지-H"/>
      <sheetName val="FA설치명세"/>
      <sheetName val="김포IO"/>
      <sheetName val="표지설명"/>
      <sheetName val="9509"/>
      <sheetName val="오산운암4-2BL  기성세부"/>
      <sheetName val="7.PILE  (돌출)"/>
      <sheetName val="YES-T"/>
      <sheetName val="양수장내역"/>
      <sheetName val="장비명"/>
      <sheetName val="기별"/>
      <sheetName val="건축내역서"/>
      <sheetName val="설비내역서"/>
      <sheetName val="전기내역서"/>
      <sheetName val="부대내역"/>
      <sheetName val="산출1(확장)"/>
      <sheetName val="산출1(신설)"/>
      <sheetName val="산출4"/>
      <sheetName val="6.2.1 지하차도 조도계산"/>
      <sheetName val="일위(설)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bm(CIcable)"/>
      <sheetName val="발주수량표"/>
      <sheetName val="입찰보고"/>
      <sheetName val="입력시트"/>
      <sheetName val="조도계산(1)"/>
      <sheetName val="환율"/>
      <sheetName val="TYPE별집계"/>
      <sheetName val="토목수량(공정)"/>
      <sheetName val="공종단가"/>
      <sheetName val="증감대비"/>
      <sheetName val="품셈(기초)"/>
      <sheetName val="설계예산내역서"/>
      <sheetName val="보차도경계석"/>
      <sheetName val="설계예산2"/>
      <sheetName val="현장지지물물량"/>
      <sheetName val="실행기성 갑지"/>
      <sheetName val="수안보-MBR1"/>
      <sheetName val="PRD투입장비계획"/>
      <sheetName val="1SPAN"/>
      <sheetName val="0226"/>
      <sheetName val="CAT_5"/>
      <sheetName val="맨홀수량산출"/>
      <sheetName val="AC포장수량"/>
      <sheetName val="원가서"/>
      <sheetName val="FRP내역서"/>
      <sheetName val="원형측구(B-type)"/>
      <sheetName val="건축"/>
      <sheetName val="산출근거"/>
      <sheetName val="건설기계"/>
      <sheetName val="FD"/>
      <sheetName val="물량표S"/>
      <sheetName val="Laser Alignment Target Spec"/>
      <sheetName val="Laser Focus Spec"/>
      <sheetName val="사통"/>
      <sheetName val="공통"/>
      <sheetName val="LOADS"/>
      <sheetName val="SKETCH"/>
      <sheetName val="CHECK1"/>
      <sheetName val="DHEQSUPT"/>
      <sheetName val="DDD"/>
      <sheetName val="관일"/>
      <sheetName val="직재산"/>
      <sheetName val="b_balju"/>
      <sheetName val="단면_(2)1"/>
      <sheetName val="단가_1"/>
      <sheetName val="일위대가_(PM)1"/>
      <sheetName val="할증 "/>
      <sheetName val="J__TEAM_5_My_Documents_dacom__2"/>
      <sheetName val="J__TEAM_5_My_Documents_dacom__3"/>
      <sheetName val="J__TEAM_5_My_Documents_dacom__4"/>
      <sheetName val="J__TEAM_5_My_Documents_dacom__5"/>
      <sheetName val="J__TEAM_5_My_Documents_dacom__6"/>
      <sheetName val="J__TEAM_5_My_Documents_dacom__7"/>
      <sheetName val="J__TEAM_5_My_Documents_dacom__8"/>
      <sheetName val="J__TEAM_5_My_Documents_dacom__9"/>
      <sheetName val="도"/>
      <sheetName val="FAB별"/>
      <sheetName val="배수내역"/>
      <sheetName val="1-12월"/>
      <sheetName val="산출내역서"/>
      <sheetName val="안산기계장치"/>
      <sheetName val="98수문일위"/>
      <sheetName val="CON포장수량"/>
      <sheetName val="CONUNIT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49단가"/>
      <sheetName val="설계산출표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비"/>
      <sheetName val="내역서"/>
      <sheetName val="내역(한신APT)"/>
      <sheetName val="총괄"/>
      <sheetName val="저"/>
      <sheetName val="실행철강하도"/>
      <sheetName val="충주"/>
      <sheetName val="철거수량(전송)"/>
      <sheetName val="노임단가"/>
      <sheetName val="입출재고현황 (2)"/>
      <sheetName val="교량전기"/>
      <sheetName val="일위대가"/>
      <sheetName val="화재 탐지 설비"/>
      <sheetName val="말뚝지지력산정"/>
      <sheetName val="건축공사"/>
      <sheetName val="JUCK"/>
      <sheetName val="DATA"/>
      <sheetName val="하수급견적대비"/>
      <sheetName val="COVER"/>
      <sheetName val=" 상부공통집계(총괄)"/>
      <sheetName val="#REF"/>
      <sheetName val="입찰안"/>
      <sheetName val="집계표"/>
      <sheetName val="교각계산"/>
      <sheetName val="결과조달"/>
      <sheetName val="준검 내역서"/>
      <sheetName val="연습장소"/>
      <sheetName val="노무비단가"/>
      <sheetName val="POWER"/>
      <sheetName val="관리동"/>
      <sheetName val="견적서"/>
      <sheetName val="철근집계표"/>
      <sheetName val="물가자료"/>
      <sheetName val="ABUT수량-A1"/>
      <sheetName val="우수"/>
      <sheetName val="도급"/>
      <sheetName val="BID"/>
      <sheetName val="내역"/>
      <sheetName val="연결관암거"/>
      <sheetName val="input"/>
      <sheetName val="표지 (2)"/>
      <sheetName val="공사개요"/>
      <sheetName val="주형"/>
      <sheetName val="DATE"/>
      <sheetName val="부안일위"/>
      <sheetName val="설계조건"/>
      <sheetName val="노임"/>
      <sheetName val="총괄집계표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단가"/>
      <sheetName val="1구간FRP수량산출"/>
      <sheetName val="공량산출서"/>
      <sheetName val="Sheet2"/>
      <sheetName val="TYPE-B 평균H"/>
      <sheetName val="내역(2000년)"/>
      <sheetName val="수안보-MBR1"/>
      <sheetName val="NOMUBI"/>
      <sheetName val="INPUTDATA"/>
      <sheetName val="2000전체분"/>
      <sheetName val="2000년1차"/>
      <sheetName val="3.하중계산"/>
      <sheetName val="Sheet3"/>
      <sheetName val="차액보증"/>
      <sheetName val="REDUCER"/>
      <sheetName val="WE'T"/>
      <sheetName val="위치조서"/>
      <sheetName val="Sheet1"/>
      <sheetName val="양수장(기계)"/>
      <sheetName val="내역(중앙)"/>
      <sheetName val="내역(창신)"/>
      <sheetName val="자압"/>
      <sheetName val="WORK"/>
      <sheetName val="96.12"/>
      <sheetName val="2.대외공문"/>
      <sheetName val="MEXICO-C"/>
      <sheetName val="수량산출서 (달맞이길조명등)"/>
      <sheetName val="터널조도"/>
      <sheetName val="98지급계획"/>
      <sheetName val="철거산출근거"/>
      <sheetName val="신규일위대가"/>
      <sheetName val="s"/>
      <sheetName val="터파기및재료"/>
      <sheetName val="96배수"/>
      <sheetName val="배수내역"/>
      <sheetName val="갑지1"/>
      <sheetName val="1호맨홀토공"/>
      <sheetName val="Excel"/>
      <sheetName val="실행내역서 "/>
      <sheetName val="Sheet5"/>
      <sheetName val="3BL공동구 수량"/>
      <sheetName val="토목부분"/>
      <sheetName val="01"/>
      <sheetName val="CTEMCOST"/>
      <sheetName val="SCH"/>
      <sheetName val="Macro1"/>
      <sheetName val="Sheet1 (2)"/>
      <sheetName val="2000년하반기"/>
      <sheetName val="총괄내역서"/>
      <sheetName val="부대내역"/>
      <sheetName val="개략"/>
      <sheetName val="예가표"/>
      <sheetName val="외주대비_-석축"/>
      <sheetName val="외주대비-구조물_(2)"/>
      <sheetName val="견적표지_(3)"/>
      <sheetName val="길어깨(현황)"/>
      <sheetName val="b_balju"/>
      <sheetName val="단가조사"/>
      <sheetName val="MOTOR"/>
      <sheetName val="3.바닥판설계"/>
      <sheetName val="건축"/>
      <sheetName val="현장지지물물량"/>
      <sheetName val="감가상각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3차설계"/>
      <sheetName val="tggwan(mac)"/>
      <sheetName val="STORAGE"/>
      <sheetName val="공사비예산서(토목분)"/>
      <sheetName val="TRE TABLE"/>
      <sheetName val="세원견적서"/>
      <sheetName val="5.전사투자계획종함안"/>
      <sheetName val="단면 (2)"/>
      <sheetName val="BT-DSPK"/>
      <sheetName val="ABUT수량_A1"/>
      <sheetName val="설계예산서"/>
      <sheetName val="부하(성남)"/>
      <sheetName val="수량집계표"/>
      <sheetName val="동력부하계산"/>
      <sheetName val="5.3 단면가정"/>
      <sheetName val="견적대비표"/>
      <sheetName val="b_balju_cho"/>
      <sheetName val="NYS"/>
      <sheetName val="품의"/>
      <sheetName val="5.소재"/>
      <sheetName val="갑지(추정)"/>
      <sheetName val="설계"/>
      <sheetName val="Macro(차단기)"/>
      <sheetName val="단가표"/>
      <sheetName val="토목"/>
      <sheetName val="가설건물"/>
      <sheetName val="장문교(대전)"/>
      <sheetName val="내"/>
      <sheetName val="설명서"/>
      <sheetName val="연결임시"/>
      <sheetName val="일위대가목차"/>
      <sheetName val="토사(PE)"/>
      <sheetName val="가설공사비"/>
      <sheetName val="입고장부 (4)"/>
      <sheetName val="현장코드"/>
      <sheetName val="외주비"/>
      <sheetName val="가도공"/>
      <sheetName val="부재치수입력"/>
      <sheetName val="본체"/>
      <sheetName val="기성신청"/>
      <sheetName val="LL2"/>
      <sheetName val="LLL"/>
      <sheetName val="CONCRETE"/>
      <sheetName val="1을"/>
      <sheetName val="Total"/>
      <sheetName val="제4절-1"/>
      <sheetName val="기자재비"/>
      <sheetName val="RFP002"/>
      <sheetName val="1호토공"/>
      <sheetName val="건물"/>
      <sheetName val="토적집계"/>
      <sheetName val="국공유지및사유지"/>
      <sheetName val="ALINE"/>
      <sheetName val="잡철물"/>
      <sheetName val="FCM"/>
      <sheetName val="계산서"/>
      <sheetName val="감리을"/>
      <sheetName val="자재일람"/>
      <sheetName val="TEL"/>
      <sheetName val="도로"/>
      <sheetName val="배수공 주요자재 집계표"/>
      <sheetName val="플랜트 설치"/>
      <sheetName val="내역서(재노경)"/>
      <sheetName val="울산시산표"/>
      <sheetName val="일위목록-기"/>
      <sheetName val="공사진행"/>
      <sheetName val="9GNG운반"/>
      <sheetName val="마포토정"/>
      <sheetName val="부하계산서"/>
      <sheetName val="단가비교표"/>
      <sheetName val="예산내역서"/>
      <sheetName val="Sheet17"/>
      <sheetName val="타공종이기"/>
      <sheetName val="화전내"/>
      <sheetName val="기초1"/>
      <sheetName val="工완성공사율"/>
      <sheetName val="노임기준"/>
      <sheetName val="DESIGN_CRETERIA"/>
      <sheetName val="일위목록"/>
      <sheetName val="VXXXXX"/>
      <sheetName val="XL4Poppy"/>
      <sheetName val="ELECTRIC"/>
      <sheetName val="표지"/>
      <sheetName val="입찰품의서"/>
      <sheetName val="표준내역"/>
      <sheetName val="전체도급"/>
      <sheetName val="포장공자재집계표"/>
      <sheetName val="하도내역 (철콘)"/>
      <sheetName val="3련 BOX"/>
      <sheetName val="토목내역"/>
      <sheetName val="1.취수장"/>
      <sheetName val="방송(체육관)"/>
      <sheetName val="건축공사실행"/>
      <sheetName val="FLA"/>
      <sheetName val="전기"/>
      <sheetName val="횡분배정리(DB)"/>
      <sheetName val="집수정현황"/>
      <sheetName val="참고"/>
      <sheetName val="수량산출"/>
      <sheetName val="조건표"/>
      <sheetName val="노무비"/>
      <sheetName val="민감도분석"/>
      <sheetName val="참조"/>
      <sheetName val="경"/>
      <sheetName val="대비표"/>
      <sheetName val="동별내역-3월5일"/>
      <sheetName val="STBOX"/>
      <sheetName val="시설일위"/>
      <sheetName val="뚝토공"/>
      <sheetName val="교각1"/>
      <sheetName val="기초코드"/>
      <sheetName val="도급-집계"/>
      <sheetName val="DR(SUM)"/>
      <sheetName val="TL(SUM)"/>
      <sheetName val="강관 PILE 두부보강"/>
      <sheetName val="STEEL BOX 단면설계(SEC.8)"/>
      <sheetName val="여흥"/>
      <sheetName val="현황CODE"/>
      <sheetName val="손익현황"/>
      <sheetName val="4-10"/>
      <sheetName val="시설물기초"/>
      <sheetName val="조건"/>
      <sheetName val="버팀목"/>
      <sheetName val="부대공"/>
      <sheetName val="포장공"/>
      <sheetName val="토공"/>
      <sheetName val="전계가"/>
      <sheetName val="기준"/>
      <sheetName val="d118"/>
      <sheetName val="07피뢰침설비공사"/>
      <sheetName val="일위대가(계측기설치)"/>
      <sheetName val="케이슨산출근거(TYPE-A)"/>
      <sheetName val="토공정보"/>
      <sheetName val="샘플표지"/>
      <sheetName val="수압집계"/>
      <sheetName val="적격"/>
      <sheetName val="남양시작동자105노65기1.3화1.2"/>
      <sheetName val="FAB별"/>
      <sheetName val="돈"/>
      <sheetName val="내역표지"/>
      <sheetName val="원가계산서"/>
      <sheetName val="STANDARD (상)-참고"/>
      <sheetName val="2000승진심사위원 기초명부"/>
      <sheetName val="공종별월매출계획 (2)"/>
      <sheetName val="외주대비_-석축1"/>
      <sheetName val="외주대비-구조물_(2)1"/>
      <sheetName val="견적표지_(3)1"/>
      <sheetName val="입출재고현황_(2)"/>
      <sheetName val="준검_내역서"/>
      <sheetName val="1_설계기준"/>
      <sheetName val="2_대외공문"/>
      <sheetName val="화재_탐지_설비"/>
      <sheetName val="96_12"/>
      <sheetName val="3_하중계산"/>
      <sheetName val="_상부공통집계(총괄)"/>
      <sheetName val="TYPE-B_평균H"/>
      <sheetName val="제출내역_(2)"/>
      <sheetName val="5_전사투자계획종함안"/>
      <sheetName val="표지_(2)"/>
      <sheetName val="실행내역서_"/>
      <sheetName val="3BL공동구_수량"/>
      <sheetName val="3_바닥판설계"/>
      <sheetName val="설계기준_및_하중계산"/>
      <sheetName val="Sheet1_(2)"/>
      <sheetName val="1_설계조건"/>
      <sheetName val="단면_(2)"/>
      <sheetName val="하도내역_(철콘)"/>
      <sheetName val="5_3_단면가정"/>
      <sheetName val="조정금액결과표_(차수별)"/>
      <sheetName val="플랜트_설치"/>
      <sheetName val="1__설계조건_2_단면가정_3__하중계산"/>
      <sheetName val="DATA_입력란"/>
      <sheetName val="1_취수장"/>
      <sheetName val="STEEL_BOX_단면설계(SEC_8)"/>
      <sheetName val="5_소재"/>
      <sheetName val="부속동"/>
      <sheetName val="기별(종합)"/>
      <sheetName val="견적과실행예산"/>
      <sheetName val="수량산출서"/>
      <sheetName val="유림골조"/>
      <sheetName val="제잡비.xls"/>
      <sheetName val="5-단면력"/>
      <sheetName val="Pier 3"/>
      <sheetName val="기성내역"/>
      <sheetName val="BASE DATA3"/>
      <sheetName val="맨홀수량집계"/>
      <sheetName val="가공비"/>
      <sheetName val="토목공내역 (부대,자재미포함) "/>
      <sheetName val="대공종"/>
      <sheetName val="7.경제성결과"/>
      <sheetName val="8.주형의 이음"/>
      <sheetName val="Dae_Jiju"/>
      <sheetName val="Sikje_ingun"/>
      <sheetName val="TREE_D"/>
      <sheetName val="기본단가"/>
      <sheetName val="경상비비교표"/>
      <sheetName val="경상비집계"/>
      <sheetName val="99총공사내역서"/>
      <sheetName val="데이타"/>
      <sheetName val="식재인부"/>
      <sheetName val="배수개거재(신)"/>
      <sheetName val="배수개거재"/>
      <sheetName val="측량요율"/>
      <sheetName val="설정"/>
      <sheetName val="건축원가"/>
      <sheetName val="특수선일위대가"/>
      <sheetName val="유동표"/>
      <sheetName val="계획금액"/>
      <sheetName val="당정동경상이수"/>
      <sheetName val="당정동공통이수"/>
      <sheetName val="목표세부명세"/>
      <sheetName val="공문"/>
      <sheetName val="손익분석"/>
      <sheetName val="중기가동(7)"/>
      <sheetName val="산출내역서집계표"/>
      <sheetName val="허용전류-IEC DATA"/>
      <sheetName val="허용전류제원"/>
      <sheetName val="입찰"/>
      <sheetName val="현경"/>
      <sheetName val="관리비"/>
      <sheetName val="대운산출"/>
      <sheetName val="금액내역서"/>
      <sheetName val="Stem Footing"/>
      <sheetName val="외주대비_-석축2"/>
      <sheetName val="외주대비-구조물_(2)2"/>
      <sheetName val="견적표지_(3)2"/>
      <sheetName val="입출재고현황_(2)1"/>
      <sheetName val="화재_탐지_설비1"/>
      <sheetName val="준검_내역서1"/>
      <sheetName val="5_전사투자계획종함안1"/>
      <sheetName val="1_설계기준1"/>
      <sheetName val="_상부공통집계(총괄)1"/>
      <sheetName val="TYPE-B_평균H1"/>
      <sheetName val="2_대외공문1"/>
      <sheetName val="96_121"/>
      <sheetName val="3_하중계산1"/>
      <sheetName val="실행내역서_1"/>
      <sheetName val="3BL공동구_수량1"/>
      <sheetName val="표지_(2)1"/>
      <sheetName val="설계기준_및_하중계산1"/>
      <sheetName val="제출내역_(2)1"/>
      <sheetName val="3_바닥판설계1"/>
      <sheetName val="Sheet1_(2)1"/>
      <sheetName val="1_설계조건1"/>
      <sheetName val="5_3_단면가정1"/>
      <sheetName val="단면_(2)1"/>
      <sheetName val="하도내역_(철콘)1"/>
      <sheetName val="조정금액결과표_(차수별)1"/>
      <sheetName val="플랜트_설치1"/>
      <sheetName val="1__설계조건_2_단면가정_3__하중계산1"/>
      <sheetName val="DATA_입력란1"/>
      <sheetName val="1_취수장1"/>
      <sheetName val="STEEL_BOX_단면설계(SEC_8)1"/>
      <sheetName val="5_소재1"/>
      <sheetName val="STANDARD_(상)-참고"/>
      <sheetName val="배수공_주요자재_집계표"/>
      <sheetName val="2000승진심사위원_기초명부"/>
      <sheetName val="공종별월매출계획_(2)"/>
      <sheetName val="설변3차_빨간간지5"/>
      <sheetName val="3련_BOX"/>
      <sheetName val="입고장부_(4)"/>
      <sheetName val="강관_PILE_두부보강"/>
      <sheetName val="제잡비_xls"/>
      <sheetName val="Pier_3"/>
      <sheetName val="BASE_DATA3"/>
      <sheetName val="토목공내역_(부대,자재미포함)_"/>
      <sheetName val="7_경제성결과"/>
      <sheetName val="8_주형의_이음"/>
      <sheetName val="허용전류-IEC_DATA"/>
      <sheetName val="패널"/>
      <sheetName val="공사내역"/>
      <sheetName val="토공산출(주차장)"/>
      <sheetName val="ATS단가"/>
      <sheetName val="CALCULATION"/>
      <sheetName val="Cost bd-&quot;A&quot;"/>
      <sheetName val="현금"/>
      <sheetName val="36단가"/>
      <sheetName val="노임,재료비"/>
      <sheetName val="1062-x방향 "/>
      <sheetName val="설계서"/>
      <sheetName val="장비집계"/>
      <sheetName val="중갑지"/>
      <sheetName val="구성비"/>
      <sheetName val="은행"/>
      <sheetName val="esc"/>
      <sheetName val="추가예산"/>
      <sheetName val="경비_원본"/>
      <sheetName val="배수공"/>
      <sheetName val="총괄-1"/>
      <sheetName val="신표지1"/>
      <sheetName val="입찰보고"/>
      <sheetName val="6공구(당초)"/>
      <sheetName val="사급자재"/>
      <sheetName val="기초입력"/>
      <sheetName val="실행(ALT1)"/>
      <sheetName val="조도계산서 (도서)"/>
      <sheetName val="97년 추정"/>
      <sheetName val="단면"/>
      <sheetName val="기술부대조건"/>
      <sheetName val="경희대"/>
      <sheetName val="Y-WORK"/>
      <sheetName val="Front"/>
      <sheetName val="wall"/>
      <sheetName val="가시설단위수량"/>
      <sheetName val="역T형"/>
      <sheetName val="단위목록"/>
      <sheetName val="자재운반단가일람표"/>
      <sheetName val="기계경비목록1"/>
      <sheetName val="하남내역"/>
      <sheetName val="심사계산"/>
      <sheetName val="자판실행"/>
      <sheetName val="Baby일위대가"/>
      <sheetName val="가설공사내역"/>
      <sheetName val="공구"/>
      <sheetName val="단"/>
      <sheetName val="Sheet4"/>
      <sheetName val="구의33고"/>
      <sheetName val="단가산출2"/>
      <sheetName val="단위수량산출"/>
      <sheetName val="방음벽기초"/>
      <sheetName val="중동상가"/>
      <sheetName val="현장관리비 산출내역"/>
      <sheetName val="본공사"/>
      <sheetName val="S0"/>
      <sheetName val="★도급내역"/>
      <sheetName val="포장공(부체도로)"/>
      <sheetName val="공사예산하조서(O.K)"/>
      <sheetName val="J直材4"/>
      <sheetName val="설계명세"/>
      <sheetName val="업무담당"/>
      <sheetName val="토공(완충)"/>
      <sheetName val="의정부문예회관변경내역"/>
      <sheetName val="날개벽(시점좌측)"/>
      <sheetName val="프랜트면허"/>
      <sheetName val="UBC(WIND)"/>
      <sheetName val="음료실행"/>
      <sheetName val="원가"/>
      <sheetName val="과천MAIN"/>
      <sheetName val="PIPE내역(FCN)"/>
      <sheetName val="장비"/>
      <sheetName val="Proposal"/>
      <sheetName val="토목품셈"/>
      <sheetName val="Sump,Pit,MH"/>
      <sheetName val="단가 및 재료비"/>
      <sheetName val="중기사용료산출근거"/>
      <sheetName val="단가산출1"/>
      <sheetName val="안양동교_1안"/>
      <sheetName val="신당동집계표"/>
      <sheetName val="안양동교 1안"/>
      <sheetName val="실행자재"/>
      <sheetName val="사당"/>
      <sheetName val="현황보고"/>
      <sheetName val="조명시설"/>
      <sheetName val="빌딩 안내"/>
      <sheetName val="본사인상전"/>
      <sheetName val="단가산"/>
      <sheetName val="인사자료총집계"/>
      <sheetName val="A"/>
      <sheetName val="8.석축단위(H=1.5M)"/>
      <sheetName val="수량산출서-2"/>
      <sheetName val="PROJECT BRIEF(EX.NEW)"/>
      <sheetName val="밸브설치"/>
      <sheetName val="단가산출서"/>
      <sheetName val="sw1"/>
      <sheetName val="1,2,3,4,5단위수량"/>
      <sheetName val="설"/>
      <sheetName val="_03.일반관리비편성지침_2012.xlsx"/>
      <sheetName val="부장급 명단"/>
      <sheetName val="crude.SLAB RE-bar"/>
      <sheetName val="CRUDE RE-bar"/>
      <sheetName val="1차배부(JB포함)"/>
      <sheetName val="평가내역"/>
      <sheetName val="Sheet6"/>
      <sheetName val="산출근거"/>
      <sheetName val="특별교실"/>
      <sheetName val="공사비증감"/>
      <sheetName val="CON'C"/>
      <sheetName val="견적의뢰서"/>
      <sheetName val="200"/>
      <sheetName val="단면가정"/>
      <sheetName val="부재력정리"/>
      <sheetName val="바닥판"/>
      <sheetName val="기준액"/>
      <sheetName val="매립"/>
      <sheetName val="가격조사서"/>
      <sheetName val="eq_data"/>
      <sheetName val="다이꾸"/>
      <sheetName val="산근"/>
      <sheetName val="Macro"/>
      <sheetName val="Taux"/>
      <sheetName val="품 셈"/>
      <sheetName val="장비종합부표"/>
      <sheetName val="불출요청"/>
      <sheetName val="상행-교대(A1)"/>
      <sheetName val="통합"/>
      <sheetName val="예정(3)"/>
      <sheetName val="동원(3)"/>
      <sheetName val="nde_request"/>
      <sheetName val="대로근거"/>
      <sheetName val="SORCE1"/>
      <sheetName val="몰탈재료산출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/>
      <sheetData sheetId="320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수량산출"/>
      <sheetName val="EP0618"/>
      <sheetName val="예정(3)"/>
      <sheetName val="동원(3)"/>
      <sheetName val="예산대비"/>
      <sheetName val="일위(PN)"/>
      <sheetName val="SG"/>
      <sheetName val="광양전기"/>
      <sheetName val="부하계산서"/>
      <sheetName val="금액내역서"/>
      <sheetName val="건축공사실행"/>
      <sheetName val="갑지(추정)"/>
      <sheetName val="갑지"/>
      <sheetName val="공예을"/>
      <sheetName val="Baby일위대가"/>
      <sheetName val="설계내역서"/>
      <sheetName val="날개벽(좌,우=60도-4개)"/>
      <sheetName val="01"/>
      <sheetName val="1. 설계조건 2.단면가정 3. 하중계산"/>
      <sheetName val="DATA 입력란"/>
      <sheetName val="일위대가(계측기설치)"/>
      <sheetName val="30신설일위대가"/>
      <sheetName val="30집계표"/>
      <sheetName val="D-623D"/>
      <sheetName val="주현(해보)"/>
      <sheetName val="주현(영광)"/>
      <sheetName val="철거산출근거"/>
      <sheetName val="MACRO(MCC)"/>
      <sheetName val="6PILE  (돌출)"/>
      <sheetName val="본체"/>
      <sheetName val="화재 탐지 설비"/>
      <sheetName val="INPUT"/>
      <sheetName val="공사원가"/>
      <sheetName val="프랜트면허"/>
      <sheetName val="토목주소"/>
      <sheetName val="2000년1차"/>
      <sheetName val="일위대가"/>
      <sheetName val="개요입력"/>
      <sheetName val="수량기준"/>
      <sheetName val="단가기준"/>
      <sheetName val="건축원가"/>
      <sheetName val="#REF"/>
      <sheetName val="장비집계"/>
      <sheetName val="을 2"/>
      <sheetName val="을 1"/>
      <sheetName val="교각계산"/>
      <sheetName val="고창방향"/>
      <sheetName val="입출재고현황 (2)"/>
      <sheetName val="설직재-1"/>
      <sheetName val="제직재"/>
      <sheetName val="수량산출(LP-A)"/>
      <sheetName val="산출집계(LP-A)"/>
      <sheetName val="UserData"/>
      <sheetName val="물가시세"/>
      <sheetName val="환율및기초자료"/>
      <sheetName val="중기목록표"/>
      <sheetName val="시간당중기사용료"/>
      <sheetName val="Sheet22"/>
      <sheetName val="갑지1"/>
      <sheetName val="工완성공사율"/>
      <sheetName val="매립"/>
      <sheetName val="k-103경고문"/>
      <sheetName val="예가대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손익분석"/>
      <sheetName val="LMEBM005"/>
      <sheetName val="자재단가비교표"/>
      <sheetName val="산출및내역"/>
      <sheetName val="수량이동"/>
      <sheetName val="공사비집계"/>
      <sheetName val="환율"/>
      <sheetName val="현장관리비"/>
      <sheetName val="실행내역"/>
      <sheetName val="케이블및전선관규격표"/>
      <sheetName val="가격조사서"/>
      <sheetName val="일위대가(계측기설치)"/>
      <sheetName val="ABUT수량-A1"/>
      <sheetName val="내역"/>
      <sheetName val="Sheet6"/>
      <sheetName val="한강운반비"/>
      <sheetName val="SP-B1"/>
      <sheetName val="콘센트신설"/>
      <sheetName val="공정코드"/>
      <sheetName val="DATA"/>
      <sheetName val="원가"/>
      <sheetName val="단가"/>
      <sheetName val="전기일위대가"/>
      <sheetName val="DAN"/>
      <sheetName val="일위"/>
      <sheetName val="각종장비전압강하계산"/>
      <sheetName val="A-4"/>
      <sheetName val="200"/>
      <sheetName val="총괄표"/>
      <sheetName val="INPUT"/>
      <sheetName val="반중력식옹벽"/>
      <sheetName val="단가산출"/>
      <sheetName val="BQ"/>
      <sheetName val="노무비"/>
      <sheetName val="BSD (2)"/>
      <sheetName val="4)유동표"/>
      <sheetName val="기본DATA"/>
      <sheetName val="내역서"/>
      <sheetName val="입찰안"/>
      <sheetName val="내역총괄"/>
      <sheetName val="내역총괄2"/>
      <sheetName val="내역총괄3"/>
      <sheetName val="nys"/>
      <sheetName val="노임이"/>
      <sheetName val="장비부하"/>
      <sheetName val="별표집계"/>
      <sheetName val="È£Ç¥"/>
      <sheetName val="AV시스템"/>
      <sheetName val="단가비교표"/>
      <sheetName val="INSTR"/>
      <sheetName val="2.설계제원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집계표"/>
      <sheetName val="내역서"/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조명율표"/>
      <sheetName val="설계예산서"/>
      <sheetName val="수량집계"/>
      <sheetName val="수량산출"/>
      <sheetName val="DATA"/>
      <sheetName val="총괄"/>
      <sheetName val="토목"/>
      <sheetName val="내역"/>
      <sheetName val="가로등내역서"/>
      <sheetName val="보증수수료산출"/>
      <sheetName val="일위대가"/>
      <sheetName val="수량산출서"/>
      <sheetName val="2000.11월설계내역"/>
      <sheetName val="bid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전선 및 전선관"/>
      <sheetName val="실행철강하도"/>
      <sheetName val="내역서2안"/>
      <sheetName val="내역서"/>
      <sheetName val="단가산출"/>
      <sheetName val="소야공정계획표"/>
      <sheetName val="입찰안"/>
      <sheetName val="준검 내역서"/>
      <sheetName val="교각1"/>
      <sheetName val="1.수인터널"/>
      <sheetName val="JUCK"/>
      <sheetName val="일위대가표(유단가)"/>
      <sheetName val="20관리비율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단가 및 재료비"/>
      <sheetName val="상수도토공집계표"/>
      <sheetName val="제수변수량"/>
      <sheetName val="공기변수량"/>
      <sheetName val="자재단가"/>
      <sheetName val="점검총괄"/>
      <sheetName val="자재목록"/>
      <sheetName val="6호기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부대내역"/>
      <sheetName val="단가조사"/>
      <sheetName val="일위대가표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물가자료"/>
      <sheetName val="품의서"/>
      <sheetName val="부하계산서"/>
      <sheetName val="물가시세"/>
      <sheetName val="SG"/>
      <sheetName val="전신환매도율"/>
      <sheetName val="2000년1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CABLE SIZE-3"/>
      <sheetName val="A-4"/>
      <sheetName val="탑(을지)"/>
      <sheetName val="대치판정"/>
      <sheetName val="신우"/>
      <sheetName val="에너지동"/>
      <sheetName val="견적대비"/>
      <sheetName val="부속동"/>
      <sheetName val="단가조사서"/>
      <sheetName val="예산갑지"/>
      <sheetName val="단면 (2)"/>
      <sheetName val="ABUT수량-A1"/>
      <sheetName val="공구원가계산"/>
      <sheetName val="1차증가원가계산"/>
      <sheetName val="일위대가(목록)"/>
      <sheetName val="재료비"/>
      <sheetName val="부서현황"/>
      <sheetName val="3BL공동구 수량"/>
      <sheetName val="내역서(전기)"/>
      <sheetName val="연습"/>
      <sheetName val="Total"/>
      <sheetName val="원가계산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ETC"/>
      <sheetName val="돌망태단위수량"/>
      <sheetName val="말뚝물량"/>
      <sheetName val="요율"/>
      <sheetName val="자재대"/>
      <sheetName val="소요자재"/>
      <sheetName val="노무산출서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AS포장복구 "/>
      <sheetName val="데이타"/>
      <sheetName val="BQ"/>
      <sheetName val="현장지지물물량"/>
      <sheetName val="48일위"/>
      <sheetName val="가감수량"/>
      <sheetName val="맨홀수량산출"/>
      <sheetName val="EQUIP-H"/>
      <sheetName val="경비_원본"/>
      <sheetName val="기계경비시간당손료목록"/>
      <sheetName val="동력부하(도산)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2006기계경비산출표"/>
      <sheetName val="5.정산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간선계산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2000전체분"/>
      <sheetName val="일반수량"/>
      <sheetName val="외주"/>
      <sheetName val="Macro(차단기)"/>
      <sheetName val="BOX전기내역"/>
      <sheetName val="변경비교-을"/>
      <sheetName val="9-1차이내역"/>
      <sheetName val="일위집계표"/>
      <sheetName val="공종별원가계산"/>
      <sheetName val="증감대비"/>
      <sheetName val="공종단가"/>
      <sheetName val="AILC004"/>
      <sheetName val="BASIC (2)"/>
      <sheetName val="종합기별"/>
      <sheetName val="노무비명세서"/>
      <sheetName val="소요자재명세서"/>
      <sheetName val="구조물철거타공정이월"/>
      <sheetName val="참조-(1)"/>
      <sheetName val="적용(기계)"/>
      <sheetName val="통장출금액"/>
      <sheetName val="단면가정"/>
      <sheetName val="자재단가표"/>
      <sheetName val="고창터널(고창방향)"/>
      <sheetName val="터널조도"/>
      <sheetName val="AS복구"/>
      <sheetName val="중기터파기"/>
      <sheetName val="변수값"/>
      <sheetName val="중기상차"/>
      <sheetName val="MACRO(MCC)"/>
      <sheetName val="노무비 근거"/>
      <sheetName val="입출재고현황 (2)"/>
      <sheetName val="CTEMCOST"/>
      <sheetName val="노임"/>
      <sheetName val="담장산출"/>
      <sheetName val="수로교총재료집계"/>
      <sheetName val="견적조건"/>
      <sheetName val="견적조건(을지)"/>
      <sheetName val="식생블럭단위수량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XL4Poppy"/>
      <sheetName val="동원(3)"/>
      <sheetName val="예정(3)"/>
      <sheetName val="주형"/>
      <sheetName val="설계조건"/>
      <sheetName val="날개벽(TYPE3)"/>
      <sheetName val="비교표"/>
      <sheetName val="아산추가1220"/>
      <sheetName val="당초"/>
      <sheetName val="3-1.CB"/>
      <sheetName val="일위대가목차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설계"/>
      <sheetName val="대창(함평)-창열"/>
      <sheetName val="대창(장성)"/>
      <sheetName val="설 계"/>
      <sheetName val="조건표"/>
      <sheetName val="JJ"/>
      <sheetName val="Data&amp;Result"/>
      <sheetName val="일위대가(출입)"/>
      <sheetName val="일위대가(계측기설치)"/>
      <sheetName val="감액총괄표"/>
      <sheetName val="KMT물량"/>
      <sheetName val="재료집계"/>
      <sheetName val="VA_code"/>
      <sheetName val="말고개터널조명전압강하"/>
      <sheetName val="전기일위대가"/>
      <sheetName val="단면(RW1)"/>
      <sheetName val="WORK"/>
      <sheetName val="시설물일위"/>
      <sheetName val="소비자가"/>
      <sheetName val="ilch"/>
      <sheetName val="IMP(MAIN)"/>
      <sheetName val="IMP (REACTOR)"/>
      <sheetName val="차액보증"/>
      <sheetName val="오산갈곳"/>
      <sheetName val="맨홀수량집계"/>
      <sheetName val="1.설계기준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약품설비"/>
      <sheetName val="PO-BOQ"/>
      <sheetName val="관로"/>
      <sheetName val="아파트기별"/>
      <sheetName val="공리일"/>
      <sheetName val="일위대가목록"/>
      <sheetName val="단가일람"/>
      <sheetName val="조경일람"/>
      <sheetName val="인건비 "/>
      <sheetName val="포장공"/>
      <sheetName val="일반수량총괄"/>
      <sheetName val="의왕내역"/>
      <sheetName val="견적의뢰서"/>
      <sheetName val="간접비"/>
      <sheetName val="물량표"/>
      <sheetName val="신공항A-9(원가수정)"/>
      <sheetName val="DATE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토목주소"/>
      <sheetName val="프랜트면허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자재대비표"/>
      <sheetName val="Mc1"/>
      <sheetName val="2000,9월 일위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가설건물"/>
      <sheetName val="설계가"/>
      <sheetName val="전기혼잡제경비(45)"/>
      <sheetName val="현장관리비 "/>
      <sheetName val="하수급견적대비"/>
      <sheetName val="금액결정"/>
      <sheetName val="전차선로 물량표"/>
      <sheetName val="LP-S"/>
      <sheetName val="제품별"/>
      <sheetName val="철거산출근거"/>
      <sheetName val="48전력선로일위"/>
      <sheetName val="96보완계획7.12"/>
      <sheetName val="계수시트"/>
      <sheetName val="AIR SHOWER(3인용)"/>
      <sheetName val="자료입력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  <sheetName val="설계기준 및 하중계산"/>
      <sheetName val="입력값"/>
      <sheetName val="토량1-1"/>
      <sheetName val="직공비"/>
      <sheetName val="주관사업"/>
      <sheetName val="수문일1"/>
      <sheetName val="발주설계서(당초)"/>
      <sheetName val="조명일위"/>
      <sheetName val="인상효1"/>
      <sheetName val="단가목록"/>
      <sheetName val="기준비용"/>
      <sheetName val="기계경비일람"/>
      <sheetName val="계약표지"/>
      <sheetName val="실행갑지"/>
      <sheetName val="견적990322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45,46"/>
      <sheetName val="교대(A1)"/>
      <sheetName val="교대(A1-A2)"/>
      <sheetName val="I一般比"/>
      <sheetName val="경비2내역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지진시"/>
      <sheetName val="6PILE  (돌출)"/>
      <sheetName val="98NS-N"/>
      <sheetName val="토량산출서"/>
      <sheetName val="조명시설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HRSG SMALL07220"/>
      <sheetName val="기기리스트"/>
      <sheetName val="22단가(철거)"/>
      <sheetName val="49단가"/>
      <sheetName val="49단가(철거)"/>
      <sheetName val="22단가"/>
      <sheetName val="통합내역"/>
      <sheetName val="2공구산출내역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자  재"/>
      <sheetName val="실행(표지,갑,을)"/>
      <sheetName val="15"/>
      <sheetName val="b_balju_cho"/>
      <sheetName val="백호우계수"/>
      <sheetName val="DATA 입력란"/>
      <sheetName val="1. 설계조건 2.단면가정 3. 하중계산"/>
      <sheetName val="48수량"/>
      <sheetName val="22수량"/>
      <sheetName val="49일위"/>
      <sheetName val="22일위"/>
      <sheetName val="49수량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제수"/>
      <sheetName val="공기"/>
      <sheetName val="FAX"/>
      <sheetName val="사각맨홀"/>
      <sheetName val="1공구(입찰내역)"/>
      <sheetName val="중기일위대가"/>
      <sheetName val="금액내역서"/>
      <sheetName val="공사비집계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건축"/>
      <sheetName val="단가산출서 (2)"/>
      <sheetName val="단가산출서"/>
      <sheetName val="기초코드"/>
      <sheetName val="공사별 가중치 산출근거(토목)"/>
      <sheetName val="가중치근거(조경)"/>
      <sheetName val="목동1절주.bh01"/>
      <sheetName val="몰탈재료산출"/>
      <sheetName val="단위목록"/>
      <sheetName val="기계경비목록"/>
      <sheetName val="관급"/>
      <sheetName val="저리조양"/>
      <sheetName val="정화조방수미장"/>
      <sheetName val="부하LOAD"/>
      <sheetName val="기자재비"/>
      <sheetName val="36신설수량"/>
      <sheetName val="cost"/>
      <sheetName val="준공평가"/>
      <sheetName val="실행간접비용"/>
      <sheetName val="진주방향"/>
      <sheetName val="마산방향"/>
      <sheetName val="총괄내역서"/>
      <sheetName val="진우+대광"/>
      <sheetName val="구조물공"/>
      <sheetName val="부대공"/>
      <sheetName val="배수공"/>
      <sheetName val="본선토량운반계산서(1)0"/>
      <sheetName val="BJJIN"/>
      <sheetName val="시공계획"/>
      <sheetName val="평교-내역"/>
      <sheetName val="과세표준율-2"/>
      <sheetName val="면적분양가"/>
      <sheetName val="분양면적(1123)"/>
      <sheetName val="출력소스"/>
      <sheetName val="LEGEND"/>
      <sheetName val="사전공사"/>
      <sheetName val="기본DATA"/>
      <sheetName val="주차구획선수량"/>
      <sheetName val="basic"/>
      <sheetName val="변화치수"/>
      <sheetName val="전력구구조물산근"/>
      <sheetName val="BOX(1.5X1.5)"/>
      <sheetName val="TYPE-A"/>
      <sheetName val="배수문수량산출(3)"/>
      <sheetName val="3련 BOX"/>
      <sheetName val="경산"/>
      <sheetName val="L_RPTB02_01"/>
      <sheetName val="품셈"/>
      <sheetName val="설비내역서"/>
      <sheetName val="건축내역서"/>
      <sheetName val="전기내역서"/>
      <sheetName val="인건-측정"/>
      <sheetName val="적용공정"/>
      <sheetName val="설계명세서"/>
      <sheetName val="자재"/>
      <sheetName val="역T형교대(말뚝기초)"/>
      <sheetName val="1공구 건정토건 토공"/>
      <sheetName val="한강운반비"/>
      <sheetName val="공통(20-91)"/>
      <sheetName val="설직재-1"/>
      <sheetName val=" 총괄표"/>
      <sheetName val="LD일"/>
      <sheetName val="FA설치명세"/>
      <sheetName val="FD"/>
      <sheetName val="1단계"/>
      <sheetName val="할증 "/>
      <sheetName val="소방사항"/>
      <sheetName val="eq_data"/>
      <sheetName val="기본단가"/>
      <sheetName val="적용기준"/>
      <sheetName val="갑지(추정)"/>
      <sheetName val="효성CB 1P기초"/>
      <sheetName val="건축-물가변동"/>
      <sheetName val="기계설비-물가변동"/>
      <sheetName val="식재인부"/>
      <sheetName val="inter"/>
      <sheetName val="기초자료입력"/>
      <sheetName val="Cover"/>
      <sheetName val="설계예시"/>
      <sheetName val="Working(wo WTs)"/>
      <sheetName val="주조정실"/>
      <sheetName val="Requirements"/>
      <sheetName val="경산(을)"/>
      <sheetName val="노임,재료비"/>
      <sheetName val="공내역"/>
      <sheetName val="접속도로1"/>
      <sheetName val="주방환기"/>
      <sheetName val="loading"/>
      <sheetName val="단가보완"/>
      <sheetName val="단위가격"/>
      <sheetName val="노임이"/>
      <sheetName val="명세서"/>
      <sheetName val="시멘트"/>
      <sheetName val="내역서01"/>
      <sheetName val="Rates"/>
      <sheetName val="건축내역(진해석동)"/>
      <sheetName val="세부내역"/>
      <sheetName val="적상기초자료"/>
      <sheetName val="1안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문학간접"/>
      <sheetName val="간접"/>
      <sheetName val="화설내"/>
      <sheetName val="설내역서 "/>
      <sheetName val="웅진교-S2"/>
      <sheetName val="L_RPTA05_목록"/>
      <sheetName val="출력X"/>
      <sheetName val="3.내역서"/>
      <sheetName val="Macro3"/>
      <sheetName val="TRE TABLE"/>
      <sheetName val="송우내역서"/>
      <sheetName val="배수관토공"/>
      <sheetName val="계산식"/>
      <sheetName val="가도공"/>
      <sheetName val="공종별내역서"/>
      <sheetName val="Macro(전선)"/>
      <sheetName val="C3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플랜트 설치"/>
      <sheetName val="차수공개요"/>
      <sheetName val="01AC"/>
      <sheetName val="1._x0018_변전설비"/>
      <sheetName val="인공(100P,배선반)"/>
      <sheetName val="일위"/>
      <sheetName val="개요"/>
      <sheetName val="CIVIL"/>
      <sheetName val="소포내역 (2)"/>
      <sheetName val="암거단위"/>
      <sheetName val="Factor"/>
      <sheetName val="w't table"/>
      <sheetName val="UR2-Calculation"/>
      <sheetName val="Main"/>
      <sheetName val="투찰내역"/>
      <sheetName val="9811"/>
      <sheetName val="노임변동률"/>
      <sheetName val="COMPRESSOR"/>
      <sheetName val="주사무실종합"/>
      <sheetName val="본부소개"/>
      <sheetName val="기초자료"/>
      <sheetName val="여과지동"/>
      <sheetName val="내역표지"/>
      <sheetName val="현관"/>
      <sheetName val="NYS"/>
      <sheetName val="4차원가계산서"/>
      <sheetName val="Man Power &amp; Comp"/>
      <sheetName val="예산M12A"/>
      <sheetName val="환율-LIBOR"/>
      <sheetName val="개보수공사BM"/>
      <sheetName val="품종별-이름"/>
      <sheetName val="인사자료총집계"/>
      <sheetName val=" 갑  지 "/>
      <sheetName val="Y_WORK"/>
      <sheetName val="제진기"/>
      <sheetName val="교통량조사"/>
      <sheetName val="차도조도계산"/>
      <sheetName val="버스운행안내"/>
      <sheetName val="예방접종계획"/>
      <sheetName val="근태계획서"/>
      <sheetName val="가시설단위수량"/>
      <sheetName val="SORCE1"/>
      <sheetName val="선정요령"/>
      <sheetName val="간지"/>
      <sheetName val="역집계1"/>
      <sheetName val="TEL"/>
      <sheetName val="품셈집계표"/>
      <sheetName val="자재조사표"/>
      <sheetName val="일반부표집계표"/>
      <sheetName val="예산M6-B"/>
      <sheetName val="EQ-R1"/>
      <sheetName val="품목"/>
      <sheetName val="도로경계블럭단위수량"/>
      <sheetName val="도로경계블럭단위토공"/>
      <sheetName val="L형측구단위수량"/>
      <sheetName val="L형측구연장조서"/>
      <sheetName val="가설공사"/>
      <sheetName val="단가결정"/>
      <sheetName val="내역아"/>
      <sheetName val="울타리"/>
      <sheetName val="접속슬라브"/>
      <sheetName val="노임(1차)"/>
      <sheetName val="건축내역서 (경제상무실)"/>
      <sheetName val="공통가설"/>
      <sheetName val="총집계표"/>
      <sheetName val="plan&amp;section of foundation"/>
      <sheetName val="COVER-P"/>
      <sheetName val="영업소실적"/>
      <sheetName val="개봉3동하수관"/>
      <sheetName val="통로box전기"/>
      <sheetName val="하중산정"/>
      <sheetName val="공사별 가중치 산출근거(건축)"/>
      <sheetName val="다이꾸"/>
      <sheetName val="단가표"/>
      <sheetName val="진접"/>
      <sheetName val="전체"/>
      <sheetName val="건축개요"/>
      <sheetName val="대,유,램"/>
      <sheetName val="현장설က_x0000_蠀ᛟ"/>
      <sheetName val="집수정"/>
      <sheetName val="학생내역"/>
      <sheetName val="내역(중앙)"/>
      <sheetName val="내역(창신)"/>
      <sheetName val="스케즐"/>
      <sheetName val="PAINT"/>
      <sheetName val="견"/>
      <sheetName val="BEND LOSS"/>
      <sheetName val="인수공총괄"/>
      <sheetName val="2000_11월설계내역"/>
      <sheetName val="전선_및_전선관"/>
      <sheetName val="준검_내역서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1_수인터널"/>
      <sheetName val="수목데이타_"/>
      <sheetName val="변압기_및_발전기_용량"/>
      <sheetName val="단가_및_재료비"/>
      <sheetName val="AS포장복구_"/>
      <sheetName val="3BL공동구_수량"/>
      <sheetName val="복구량산정_및_전용회선_사용"/>
      <sheetName val="4월_실적추정(건축+토목)"/>
      <sheetName val="4월_실적추정(건축)"/>
      <sheetName val="P-산#1-1(WOWA1)"/>
      <sheetName val="약품공급2"/>
      <sheetName val="sw1"/>
      <sheetName val="도장수량(하1)"/>
      <sheetName val="메서,변+증"/>
      <sheetName val="환"/>
      <sheetName val="적용기준표(98년상반기)"/>
      <sheetName val="예산내역서"/>
      <sheetName val="산근(목록)"/>
      <sheetName val="이형관중량"/>
      <sheetName val="내역전기"/>
      <sheetName val="전기 원가계산서"/>
      <sheetName val="날개벽(시점좌측)"/>
      <sheetName val="집수A"/>
      <sheetName val="설계기준"/>
      <sheetName val="내역1"/>
      <sheetName val="70%"/>
      <sheetName val="1,2공구원가계산서"/>
      <sheetName val="1공구산출내역서"/>
      <sheetName val="MBR9"/>
      <sheetName val="단면"/>
      <sheetName val="단면설계"/>
      <sheetName val="시중노임단가"/>
      <sheetName val="중간부"/>
      <sheetName val="구조물터파기수량집계"/>
      <sheetName val="배수공 시멘트 및 골재량 산출"/>
      <sheetName val="J01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연결임시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경상직원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현경"/>
      <sheetName val="전화번호DATA (2001)"/>
      <sheetName val="장비"/>
      <sheetName val="노무"/>
      <sheetName val="자압"/>
      <sheetName val="106C0300"/>
      <sheetName val="공내ᰖ"/>
      <sheetName val="수량이동"/>
      <sheetName val="가격조사서"/>
      <sheetName val="A갑지"/>
      <sheetName val="열린교실"/>
      <sheetName val="1.우편집중내역서"/>
      <sheetName val="경산锼_x0013_閄"/>
      <sheetName val="합의경상"/>
      <sheetName val="단면瑌)"/>
      <sheetName val="22단"/>
      <sheetName val="22단锼"/>
      <sheetName val="신표지1"/>
      <sheetName val="산근"/>
      <sheetName val="교량하부공"/>
      <sheetName val="대,怀፵"/>
      <sheetName val="NOMUBI"/>
      <sheetName val="덕소내역"/>
      <sheetName val="AS_x0005__x0000_"/>
      <sheetName val="데리네이타현황"/>
      <sheetName val="전체내역서"/>
      <sheetName val="관리,부대비"/>
      <sheetName val="Piping(Methanol)"/>
      <sheetName val="NAMES"/>
      <sheetName val="기초자료입력및 K치 확인"/>
      <sheetName val="판"/>
      <sheetName val="입적표"/>
      <sheetName val="기성내역서표지"/>
      <sheetName val="장문교(대전)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사급자재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집계표(공종별)"/>
      <sheetName val="토사(PE)"/>
      <sheetName val="시운전연료"/>
      <sheetName val="소업1교"/>
      <sheetName val="날개벽수량표"/>
      <sheetName val="22단헾"/>
      <sheetName val="Option"/>
      <sheetName val="상 부"/>
      <sheetName val="차선도색현황"/>
      <sheetName val="단가적용(터널)"/>
      <sheetName val="단위가격_할증"/>
      <sheetName val="물가"/>
      <sheetName val="위치조서"/>
      <sheetName val="역T형"/>
      <sheetName val="하부철근수량"/>
      <sheetName val="1-1"/>
      <sheetName val="간선"/>
      <sheetName val="전압"/>
      <sheetName val="조도"/>
      <sheetName val="동력"/>
      <sheetName val="맨홀물량"/>
      <sheetName val="케이블트레이"/>
      <sheetName val="전기공사"/>
      <sheetName val="설명"/>
      <sheetName val="단가표 (2)"/>
      <sheetName val="단"/>
      <sheetName val="안양동교 1안"/>
      <sheetName val="자금청구"/>
      <sheetName val="일용노임단가"/>
      <sheetName val="소각장스케줄"/>
      <sheetName val="총괄서"/>
      <sheetName val="중기목록"/>
      <sheetName val="대로근거"/>
      <sheetName val="중로근거"/>
      <sheetName val="COPING"/>
      <sheetName val="SLIDES"/>
      <sheetName val="단가견적조사표"/>
      <sheetName val="견적율"/>
      <sheetName val="구조대가"/>
      <sheetName val="포설대가1"/>
      <sheetName val="부대대가"/>
      <sheetName val="사급자재(1단계)"/>
      <sheetName val="지주설치제원"/>
      <sheetName val="경영상태"/>
      <sheetName val="연동내역서"/>
      <sheetName val="박스토공"/>
      <sheetName val="기준표"/>
      <sheetName val="단가및재료비"/>
      <sheetName val="보호공"/>
      <sheetName val="IP좌표"/>
      <sheetName val="동원인원산출"/>
      <sheetName val="일위집계(기존)"/>
      <sheetName val="월선수금"/>
      <sheetName val="견적"/>
      <sheetName val="단위량당중기"/>
      <sheetName val="전체_1설계"/>
      <sheetName val="자재일람"/>
      <sheetName val="tggwan(mac)"/>
      <sheetName val="J"/>
      <sheetName val="설계변경내역 98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CC16-내역서"/>
      <sheetName val="북제주-표지"/>
      <sheetName val="COVERSHEET"/>
      <sheetName val="설비"/>
      <sheetName val="철거집계"/>
      <sheetName val="연돌일위집계"/>
      <sheetName val="물량집계"/>
      <sheetName val="변경내역을"/>
      <sheetName val="대외공문"/>
      <sheetName val="전력"/>
      <sheetName val="밧데리"/>
      <sheetName val="IMPEADENCE MAP 취수장"/>
      <sheetName val="설-원가"/>
      <sheetName val="실행내역서 "/>
      <sheetName val="토공(우물통,기타) "/>
      <sheetName val="내역서(총)"/>
      <sheetName val="CON'C"/>
      <sheetName val="전체공내역서"/>
      <sheetName val="퍼스트"/>
      <sheetName val="토공A"/>
      <sheetName val="const."/>
      <sheetName val="MAT"/>
      <sheetName val="★도급내역"/>
      <sheetName val="금액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경비"/>
      <sheetName val="현금"/>
      <sheetName val="명단원자료(이전)"/>
      <sheetName val="영동(D)"/>
      <sheetName val="원가서"/>
      <sheetName val="횡배수관토공수량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APT"/>
      <sheetName val="부하"/>
      <sheetName val="도체종-상수표"/>
      <sheetName val="교통대책내역"/>
      <sheetName val="CLAUSE"/>
      <sheetName val="약품설︀"/>
      <sheetName val="DB"/>
      <sheetName val="Front"/>
      <sheetName val="wall"/>
      <sheetName val="aa"/>
      <sheetName val="Customer Databas"/>
      <sheetName val="현금흐름"/>
      <sheetName val="내역서 (2)"/>
      <sheetName val="집수정(600-700)"/>
      <sheetName val="49-119"/>
      <sheetName val="노원열병합  건축공사기성내역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12월31일"/>
      <sheetName val="EQUIPMENT -2"/>
      <sheetName val="고분전시관"/>
      <sheetName val="빌딩 안내"/>
      <sheetName val="공비대비"/>
      <sheetName val="전기2005"/>
      <sheetName val="통신2005"/>
      <sheetName val="현장예산"/>
      <sheetName val="3.자재비(총괄)"/>
      <sheetName val="평가데이터"/>
      <sheetName val="실행예산"/>
      <sheetName val="연결관암거"/>
      <sheetName val="관접합및부설"/>
      <sheetName val="U-TYPE(1)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대공종"/>
      <sheetName val="화재 탐지 설비"/>
      <sheetName val="효동"/>
      <sheetName val="전체철근집계"/>
      <sheetName val="토목공사"/>
      <sheetName val="토공산출(주차장)"/>
      <sheetName val="발신정보"/>
      <sheetName val="건축공사실행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MIJIBI"/>
      <sheetName val="건축직"/>
      <sheetName val="과세내역(세부)"/>
      <sheetName val="일위대가 집계표"/>
      <sheetName val="입력"/>
      <sheetName val="납부서"/>
      <sheetName val="기흥하도용"/>
      <sheetName val="일위대가(여기까지)"/>
      <sheetName val="단위_xdc00_ὗ␀"/>
      <sheetName val="수성페인트도장 내역서"/>
      <sheetName val="조명투자및환수계획"/>
      <sheetName val="제조중간결과"/>
      <sheetName val="8.현장관리비"/>
      <sheetName val="7.안전관리비"/>
      <sheetName val="1호인버트수량"/>
      <sheetName val="석축설면"/>
      <sheetName val="법면단"/>
      <sheetName val="제조 경영"/>
      <sheetName val="중기사용료"/>
      <sheetName val="증감䈀ᅪ"/>
      <sheetName val="견적대비표"/>
      <sheetName val="일반수량총괄집계"/>
      <sheetName val="변경품셈"/>
      <sheetName val="9-1차이내역."/>
      <sheetName val="설계산출표지"/>
      <sheetName val="피스표"/>
      <sheetName val="갈현동"/>
      <sheetName val="일목"/>
      <sheetName val="copy"/>
      <sheetName val="서식"/>
      <sheetName val="일위_파일"/>
      <sheetName val="01"/>
      <sheetName val="L-type"/>
      <sheetName val="자재비"/>
      <sheetName val="기초일위"/>
      <sheetName val="품셈기준"/>
      <sheetName val="총(신설)"/>
      <sheetName val="기본일위"/>
      <sheetName val="안정검토(온1)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총수량집계표"/>
      <sheetName val="연령현황"/>
      <sheetName val="별표"/>
      <sheetName val="유첨#2"/>
      <sheetName val="대림산업"/>
      <sheetName val="WEON"/>
      <sheetName val="경상"/>
      <sheetName val="가설"/>
      <sheetName val="unit"/>
      <sheetName val="TOT"/>
      <sheetName val="sum1 (2)"/>
      <sheetName val="지장물C"/>
      <sheetName val="General Data"/>
      <sheetName val="산출(전주P7)"/>
      <sheetName val="본부장"/>
      <sheetName val="2002하반기노임기준"/>
      <sheetName val="용수간선"/>
      <sheetName val="유림총괄"/>
      <sheetName val="내역서비교"/>
      <sheetName val="노무비(첨부4-4)"/>
      <sheetName val="변수데이타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일반부표"/>
      <sheetName val="가시설흙막이"/>
      <sheetName val="내역서(토목)"/>
      <sheetName val="DWPM"/>
      <sheetName val="전선"/>
      <sheetName val="CABLE"/>
      <sheetName val="집계표(육상)"/>
      <sheetName val="1"/>
      <sheetName val="우수"/>
      <sheetName val="교육종류"/>
      <sheetName val="뚝토공"/>
      <sheetName val="05년"/>
      <sheetName val="단  가  대  비  표"/>
      <sheetName val="일  위  대  가  목  록"/>
      <sheetName val=" 견적서"/>
      <sheetName val="ELECTRIC"/>
      <sheetName val="SCHEDULE"/>
      <sheetName val="CA지입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장"/>
      <sheetName val="철근량 검토"/>
      <sheetName val="8.PILE  (돌출)"/>
      <sheetName val="사  업  비  수  지  예  산  서"/>
      <sheetName val="c_balju"/>
      <sheetName val="가공비"/>
      <sheetName val="기초공"/>
      <sheetName val="공통부대비"/>
      <sheetName val="woo(mac)"/>
      <sheetName val="제원.설계조건"/>
      <sheetName val="type-F"/>
      <sheetName val="날개벽"/>
      <sheetName val="토공계산서(부체도로)"/>
      <sheetName val="단가산출집계"/>
      <sheetName val="토공(완충)"/>
      <sheetName val="SLAB"/>
      <sheetName val="관람석제출"/>
      <sheetName val="TABLE"/>
      <sheetName val="직원동원SCH"/>
      <sheetName val="유동표(변경)"/>
      <sheetName val="계획금액"/>
      <sheetName val="실행"/>
      <sheetName val="백암비스타내역"/>
      <sheetName val="단가조사-1"/>
      <sheetName val="단가조사-2"/>
      <sheetName val="세목전체"/>
      <sheetName val="단중표"/>
      <sheetName val="97 사업추정(WEKI)"/>
      <sheetName val="공종"/>
      <sheetName val="내역(토목)"/>
      <sheetName val="5.공종별예산내역서"/>
      <sheetName val="PROJECT BRIEF"/>
      <sheetName val="우각부보강"/>
      <sheetName val="Piping Design Data"/>
      <sheetName val="종배수관"/>
      <sheetName val="工완성공사율"/>
      <sheetName val="H PILE수량"/>
      <sheetName val="H-PILE수량집계"/>
      <sheetName val="TC표지"/>
      <sheetName val="통합"/>
      <sheetName val="BOX"/>
      <sheetName val="연습장소"/>
      <sheetName val="분전함신설"/>
      <sheetName val="접지1종"/>
      <sheetName val="내역서(총괄)"/>
      <sheetName val="LAB"/>
      <sheetName val="MEXICO-C"/>
      <sheetName val="공종별 집계표"/>
      <sheetName val="실행예산서"/>
      <sheetName val="급명"/>
      <sheetName val="오동"/>
      <sheetName val="대조"/>
      <sheetName val="나한"/>
      <sheetName val="INPUT(덕도방향-시점)"/>
      <sheetName val="BOX 본체"/>
      <sheetName val="구조     ."/>
      <sheetName val="도급"/>
      <sheetName val="MACRO(전선관)"/>
      <sheetName val="2003상반기노임기준"/>
      <sheetName val="중기조종사 단위단가"/>
      <sheetName val="STBOX"/>
      <sheetName val="기술자료 (연수)"/>
      <sheetName val="기성공제요청서"/>
      <sheetName val="하도기성내역 수정"/>
      <sheetName val="기성공제 동의서"/>
      <sheetName val="기성공제 합의서(쓰레기처리비)"/>
      <sheetName val="전체총괄"/>
      <sheetName val="자단"/>
      <sheetName val="구리토평1전기"/>
      <sheetName val="TYPE-1"/>
      <sheetName val="단가 "/>
      <sheetName val="암거날개벽재료집계"/>
      <sheetName val="BOQ"/>
      <sheetName val="노무비산출"/>
      <sheetName val="차종별"/>
      <sheetName val="대림경상68억"/>
      <sheetName val="PIPE"/>
      <sheetName val="VALVE"/>
      <sheetName val="FOOTING단면력"/>
      <sheetName val="보합"/>
      <sheetName val="220 (2)"/>
      <sheetName val="삼성전기"/>
      <sheetName val="B부대공"/>
      <sheetName val="보할공정"/>
      <sheetName val="조경"/>
      <sheetName val="3.하중산정4.지지력"/>
      <sheetName val="분양가격표"/>
      <sheetName val="접지수량"/>
      <sheetName val="물가대비표"/>
      <sheetName val="배관단가조사서"/>
      <sheetName val="공제구간조서"/>
      <sheetName val="예비품"/>
      <sheetName val="조견표"/>
      <sheetName val="2공구수량"/>
      <sheetName val="D25"/>
      <sheetName val="D16"/>
      <sheetName val="D22"/>
      <sheetName val="관헾"/>
      <sheetName val="esc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용산1(해보)"/>
      <sheetName val="D-3109"/>
      <sheetName val="지수"/>
      <sheetName val="기계설비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(A)내역서"/>
      <sheetName val="13LPMCC"/>
      <sheetName val="sub"/>
      <sheetName val="마장"/>
      <sheetName val="투찰가"/>
      <sheetName val="상가지급현황"/>
      <sheetName val="송전재료비"/>
      <sheetName val="각종장비전압강하계산"/>
      <sheetName val="관_x0005_"/>
      <sheetName val="원가계墬ᥓ"/>
      <sheetName val="2000년하반기"/>
      <sheetName val="원가계Ⴌ_x0000_"/>
      <sheetName val="CAT_5"/>
      <sheetName val="예산서"/>
      <sheetName val="가설공사내역"/>
      <sheetName val="관로토공집계표"/>
      <sheetName val="세부내역(직접인건비)"/>
      <sheetName val="3회기성헾】"/>
      <sheetName val="변경비교헾】"/>
      <sheetName val="3회기성䃸〒"/>
      <sheetName val="VENDOR LIST"/>
      <sheetName val="전선_및_전선ࠝ"/>
      <sheetName val="일위대가 "/>
      <sheetName val="제"/>
      <sheetName val="총괄집䠄ᡏ"/>
      <sheetName val="산출및내역"/>
      <sheetName val="22단丵"/>
      <sheetName val="적용(기尜_x0013_"/>
      <sheetName val="2.1  노무비 평균단가산출"/>
      <sheetName val="3CHBDC"/>
      <sheetName val="1-11조직표"/>
      <sheetName val="96.12"/>
      <sheetName val="하중계산"/>
      <sheetName val="정산입력"/>
      <sheetName val="Instruction"/>
      <sheetName val="4.2.1 마루높이 검토"/>
      <sheetName val="이토변실(A3-LINE)"/>
      <sheetName val="4)유동표"/>
      <sheetName val="견적단가"/>
      <sheetName val="E.P.T수량산출서"/>
      <sheetName val="화해(함평)"/>
      <sheetName val="화해(장성)"/>
      <sheetName val="광혁기성"/>
      <sheetName val="G.R300경비"/>
      <sheetName val="공사내역"/>
      <sheetName val="Proposal"/>
      <sheetName val="토 적 표"/>
      <sheetName val="기본설계도급항목"/>
      <sheetName val="골재산출"/>
      <sheetName val="펌프장수량산출(토)"/>
      <sheetName val="교각별철근수량집계표"/>
      <sheetName val="EP0618"/>
      <sheetName val="동해title"/>
      <sheetName val="96정변2"/>
      <sheetName val="사원등록"/>
      <sheetName val="호봉 (2)"/>
      <sheetName val="자재집계"/>
      <sheetName val="기지국"/>
      <sheetName val="data2"/>
      <sheetName val="총인원"/>
      <sheetName val="직급인원"/>
      <sheetName val="실행(1)"/>
      <sheetName val="2000년 공정표"/>
      <sheetName val="3회기성_x0005__x0000_"/>
      <sheetName val="3회기성吸("/>
      <sheetName val="3회기성ⱂ⿌"/>
      <sheetName val="3회기성埀0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4︀ᇕ԰"/>
      <sheetName val="신공"/>
      <sheetName val="Inquiry"/>
      <sheetName val="맨홀토공수량"/>
      <sheetName val="Site Expenses"/>
      <sheetName val="골조시행"/>
      <sheetName val="협조전"/>
      <sheetName val="입찰견적보고서"/>
      <sheetName val="단위세대"/>
      <sheetName val="96수출"/>
      <sheetName val="설명서 "/>
      <sheetName val="내부부하"/>
      <sheetName val="SKETCH"/>
      <sheetName val="SE-611"/>
      <sheetName val="계산근거"/>
      <sheetName val="DATA(BAC)"/>
      <sheetName val="FAB별"/>
      <sheetName val="유기공정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상세내역,전력산출서"/>
      <sheetName val="내역(가지)"/>
      <sheetName val="GI-LIST"/>
      <sheetName val="하도급변경대비표"/>
      <sheetName val="2000용수잠관-수량집계"/>
      <sheetName val="통신물량"/>
      <sheetName val="비목군분류일위"/>
      <sheetName val="교각별수량"/>
      <sheetName val="원가산출서"/>
      <sheetName val="Dae_Jiju"/>
      <sheetName val="Sikje_ingun"/>
      <sheetName val="TREE_D"/>
      <sheetName val="CB"/>
      <sheetName val="CS2"/>
      <sheetName val="표층포설및다짐"/>
      <sheetName val="L형옹벽측구"/>
      <sheetName val="남양구조시험동"/>
      <sheetName val="CHITIET VL-NC-TT -1p"/>
      <sheetName val="TDTKP1"/>
      <sheetName val="bearing"/>
      <sheetName val="균열"/>
      <sheetName val="노᠀⁷"/>
      <sheetName val="변경품셈총괄"/>
      <sheetName val="보호"/>
      <sheetName val="개소별수량산출"/>
      <sheetName val="성남여성복지내역"/>
      <sheetName val="구동"/>
      <sheetName val="1차 내역서"/>
      <sheetName val="교대"/>
      <sheetName val="공주-교대(A1)"/>
      <sheetName val="기본사항"/>
      <sheetName val="공사내역서(을)실행"/>
      <sheetName val="시설일위"/>
      <sheetName val="DATA 입력부"/>
      <sheetName val="승용"/>
      <sheetName val="Recovered_Sheet1"/>
      <sheetName val="원가상세내역"/>
      <sheetName val="2004경영(비목별)"/>
      <sheetName val="2004경영"/>
      <sheetName val="변경후-SHEET"/>
      <sheetName val="도급양식"/>
      <sheetName val="장비집계"/>
      <sheetName val="손익집계(공장별)"/>
      <sheetName val="원형맨홀수량"/>
      <sheetName val="당사"/>
      <sheetName val="현장별계약현황('98.10.31)"/>
      <sheetName val="현장관리비데이타"/>
      <sheetName val="1)fs"/>
      <sheetName val="설계명세서(선로)"/>
      <sheetName val="mcc일위대가"/>
      <sheetName val="집1"/>
      <sheetName val="건축원가계산서"/>
      <sheetName val="ATS단가"/>
      <sheetName val="내역(전체)"/>
      <sheetName val="투자효율분석"/>
      <sheetName val="design criteria"/>
      <sheetName val="횡배수관"/>
      <sheetName val="견적내용입력"/>
      <sheetName val="견적서세부내용"/>
      <sheetName val="설계내역(2001)"/>
      <sheetName val="원본"/>
      <sheetName val="단가표 "/>
      <sheetName val="공사비 내역 (가)"/>
      <sheetName val="차수"/>
      <sheetName val="EKOG10건축"/>
      <sheetName val="북방3터널"/>
      <sheetName val="등록업체"/>
      <sheetName val="도급예산내역서봉투"/>
      <sheetName val="도급예산내역서총괄표"/>
      <sheetName val="을부담운반비"/>
      <sheetName val="운반비산출"/>
      <sheetName val="진주䈀ᅪ"/>
      <sheetName val="2BOX본체"/>
      <sheetName val="사업수지"/>
      <sheetName val="기계경비단가"/>
      <sheetName val="현장관리비 산출내역"/>
      <sheetName val="2.주요계수총괄"/>
      <sheetName val="적용토목"/>
      <sheetName val="명세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1을"/>
      <sheetName val="감가상각"/>
      <sheetName val="인원"/>
      <sheetName val="자판실행"/>
      <sheetName val="합천내역"/>
      <sheetName val="내역총괄"/>
      <sheetName val="내역총괄2"/>
      <sheetName val="내역총괄3"/>
      <sheetName val="단위세대물량"/>
      <sheetName val="낙찰표"/>
      <sheetName val="LIST"/>
      <sheetName val="보도경계블럭"/>
      <sheetName val="일집"/>
      <sheetName val="design load"/>
      <sheetName val="working load at the btm ft."/>
      <sheetName val="stability check"/>
      <sheetName val="견적내역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Tot-sum"/>
      <sheetName val="도장 및 용접 수량"/>
      <sheetName val="콘_재료분리(1)"/>
      <sheetName val="영흥TL(UP,DOWN) "/>
      <sheetName val="96작생능"/>
      <sheetName val="sheets"/>
      <sheetName val="변경서식"/>
      <sheetName val="TYPE-B 평균H"/>
      <sheetName val="예산대비"/>
      <sheetName val="Ext. Stone-P"/>
      <sheetName val="2터널시점"/>
      <sheetName val="기본"/>
      <sheetName val="공통비"/>
      <sheetName val="대비표"/>
      <sheetName val="거푸집물량"/>
      <sheetName val="내역서단가산출용"/>
      <sheetName val="조정내역"/>
      <sheetName val="세부내역서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MANUFACTORY"/>
      <sheetName val="강북라우터"/>
      <sheetName val="단위목헾"/>
      <sheetName val="산출내역(K2)"/>
      <sheetName val="전체제잡비"/>
      <sheetName val="T1"/>
      <sheetName val="장비경비"/>
      <sheetName val="현장관리비"/>
      <sheetName val="기성내역"/>
      <sheetName val="OPGW기별"/>
      <sheetName val="관기성공.내"/>
      <sheetName val="중동상가"/>
      <sheetName val="조명율데이타"/>
      <sheetName val="평균높이산출근거"/>
      <sheetName val="횡배수관위치조서"/>
      <sheetName val="공사비내역서"/>
      <sheetName val="공조기"/>
      <sheetName val="내역서(전체)"/>
      <sheetName val="토공정보"/>
      <sheetName val="2"/>
      <sheetName val="두앙"/>
      <sheetName val="깨기수량"/>
      <sheetName val="세부견적서(DAS Call Back)"/>
      <sheetName val="단중표-ST"/>
      <sheetName val="샤워실위생"/>
      <sheetName val="현장경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입찰사유서 제4공종 (흙깎기)"/>
      <sheetName val="CALCULATION"/>
      <sheetName val="WIND-EQ"/>
      <sheetName val="FEXS"/>
      <sheetName val="전기설계변경"/>
      <sheetName val="EQT-ESTN"/>
      <sheetName val="PUMP SHT"/>
      <sheetName val="FIN TUBE"/>
      <sheetName val="HED. &amp; PIPE"/>
      <sheetName val="회사99"/>
      <sheetName val="OCT.FDN"/>
      <sheetName val="프로젝트"/>
      <sheetName val="WING3"/>
      <sheetName val="자재조사표(참고용)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99년신청"/>
      <sheetName val="내역서 "/>
      <sheetName val="경율산정"/>
      <sheetName val="설계일반"/>
      <sheetName val="토목검측서"/>
      <sheetName val="기성내역서"/>
      <sheetName val="PAD TR보호대기초"/>
      <sheetName val="가로등기초"/>
      <sheetName val="HANDHOLE(2)"/>
      <sheetName val="바닥판"/>
      <sheetName val="2000_x0005__x0000__x0000_"/>
      <sheetName val="시가지우회도로공내역서"/>
      <sheetName val="견적사양비교표"/>
      <sheetName val="2002상반기노임기준"/>
      <sheetName val="N頀ᚃ"/>
      <sheetName val="N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위성"/>
      <sheetName val="입고장부 (4)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Vari by Vendor"/>
      <sheetName val="DATA-UPS"/>
      <sheetName val="공조기(삭제)"/>
      <sheetName val="예산조서(무선)"/>
      <sheetName val="예산M11A"/>
      <sheetName val="단가비교표_공통1"/>
      <sheetName val="일(4)"/>
      <sheetName val="3본사"/>
      <sheetName val="(2)"/>
      <sheetName val="년도별노임표"/>
      <sheetName val="중기목록표"/>
      <sheetName val="원내역서3"/>
      <sheetName val="3도로"/>
      <sheetName val="101동"/>
      <sheetName val="성내동"/>
      <sheetName val="AHU집계"/>
      <sheetName val="공조기휀"/>
      <sheetName val="계양가시설"/>
      <sheetName val="º¯°æ»çÀþ"/>
      <sheetName val="현황산출서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총체보활공정표"/>
      <sheetName val="22단가(철完9"/>
      <sheetName val="지질조사"/>
      <sheetName val="총괄-1"/>
      <sheetName val="홈통받이수량"/>
      <sheetName val="단위중량"/>
      <sheetName val="공통가설공사"/>
      <sheetName val="토적표"/>
      <sheetName val="공사수행방안"/>
      <sheetName val=" 토목 처리장도급내역서 "/>
      <sheetName val="기초및구체공"/>
      <sheetName val="특수선일위대가"/>
      <sheetName val="일위목차"/>
      <sheetName val="산출2-기기동력"/>
      <sheetName val="1.취수장"/>
      <sheetName val="전체내ﰀ⁗"/>
      <sheetName val="내역서-전체낙찰율"/>
      <sheetName val="제수변䊱ᅪ"/>
      <sheetName val="2호맨홀공제수량"/>
      <sheetName val="아산경희980422"/>
      <sheetName val="36신丵〒_x0005_"/>
      <sheetName val="A(Rev.3)"/>
      <sheetName val="부총"/>
      <sheetName val="위치"/>
      <sheetName val="공작물조직표(용배수)"/>
      <sheetName val="날개수량1.5"/>
      <sheetName val="내역서(기성청구)"/>
      <sheetName val="자재 집계표"/>
      <sheetName val="000000"/>
      <sheetName val="재료단가"/>
      <sheetName val="우수공"/>
      <sheetName val="예산조서(︀ᇕ԰"/>
      <sheetName val="일위산출"/>
      <sheetName val="전장품(관리용)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철거산출헾】"/>
      <sheetName val="철거산출午_x0013_"/>
      <sheetName val="VS P-Q"/>
      <sheetName val="기초코徸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가CP"/>
      <sheetName val="견적서1"/>
      <sheetName val="법면"/>
      <sheetName val="배수공1"/>
      <sheetName val="내역서(당초변경)"/>
      <sheetName val="도급단가-아파트"/>
      <sheetName val="토공 total"/>
      <sheetName val="cable-data"/>
      <sheetName val="master(total)"/>
      <sheetName val="추가예산"/>
      <sheetName val="0.갑지"/>
      <sheetName val="구의33고"/>
      <sheetName val="건축공사 집계표"/>
      <sheetName val="골조"/>
      <sheetName val="토공실행"/>
      <sheetName val="직접인건비"/>
      <sheetName val="토공대가"/>
      <sheetName val="B.O.M"/>
      <sheetName val="구간산출"/>
      <sheetName val="설계개요"/>
      <sheetName val="화전내"/>
      <sheetName val="토공집계표"/>
      <sheetName val="COL"/>
      <sheetName val="원가계산하도"/>
      <sheetName val="단위_x0000__x0000_尀"/>
      <sheetName val="단위ࠀᎄ䰀"/>
      <sheetName val="단위倀❹缀"/>
      <sheetName val="단위耀ὡ"/>
      <sheetName val="IMF Code"/>
      <sheetName val="일반맨홀수량집계"/>
      <sheetName val="설변물량"/>
      <sheetName val="날개벽(TYPE1)"/>
      <sheetName val="401"/>
      <sheetName val="내역서(삼호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PART_DISCOUNT"/>
      <sheetName val="소일위대가코드표"/>
      <sheetName val="수안보-_x0005__x0000__x0000_"/>
      <sheetName val="사각맨0"/>
      <sheetName val="105,106,107동"/>
      <sheetName val="수로교총재료齘_x0013_"/>
      <sheetName val="통신단가조사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UPDATA"/>
      <sheetName val="원가계산서(남측)"/>
      <sheetName val="5사남"/>
      <sheetName val="시중노임(공사)"/>
      <sheetName val="제丵"/>
      <sheetName val="설계산출기초"/>
      <sheetName val="주경기-오배수"/>
      <sheetName val="REINF."/>
      <sheetName val="2.펌프장(사급자재)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2.2.2입적표"/>
      <sheetName val="총괄갑 "/>
      <sheetName val="견적정보"/>
      <sheetName val="노임단가표"/>
      <sheetName val="5.동별횡주관경"/>
      <sheetName val="11.자재단가"/>
      <sheetName val="b_balju"/>
      <sheetName val="1F"/>
      <sheetName val="날개벽(좌,우=45도,75도)"/>
      <sheetName val="full (2)"/>
      <sheetName val="옥외"/>
      <sheetName val="P.M 별"/>
      <sheetName val="154TW"/>
      <sheetName val="일반수량집계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제품"/>
      <sheetName val="기존단가 (2)"/>
      <sheetName val="OZ049E"/>
      <sheetName val="배수내역(총수량)"/>
      <sheetName val="층"/>
      <sheetName val="단가조사표"/>
      <sheetName val="설계내역서(기계)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제4절-1"/>
      <sheetName val="0217상가미분양자산"/>
      <sheetName val="INDEX"/>
      <sheetName val="15100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금긋기 및 절단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PANEL"/>
      <sheetName val="테이블"/>
      <sheetName val="결합부검토"/>
      <sheetName val="한전고리-을"/>
      <sheetName val="설계변경내역서"/>
      <sheetName val="NAI"/>
      <sheetName val="공용시설내역"/>
      <sheetName val="청구내역(9807)"/>
      <sheetName val="덕전리"/>
      <sheetName val="Sheet16 (2)"/>
      <sheetName val="쌍송교"/>
      <sheetName val="대창(함평)"/>
      <sheetName val="대구-교대(A1)"/>
      <sheetName val="시초1교"/>
      <sheetName val="C.배수관공"/>
      <sheetName val="표 지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파이프"/>
      <sheetName val="실행비교"/>
      <sheetName val="기계실"/>
      <sheetName val="회로내역(승인)"/>
      <sheetName val="공통대가"/>
      <sheetName val="Pier 3"/>
      <sheetName val="민감도"/>
      <sheetName val="배"/>
      <sheetName val="일반맨홀수량집계(A-7 LINE)"/>
      <sheetName val="Sheet22"/>
      <sheetName val="가시설수량"/>
      <sheetName val="암센터"/>
      <sheetName val="공종목록표"/>
      <sheetName val="인부임"/>
      <sheetName val="특기사항"/>
      <sheetName val="하도내역 (철콘)"/>
      <sheetName val="GAEYO"/>
      <sheetName val="대가 (보완)"/>
      <sheetName val="토목원가계窨_x0013_"/>
      <sheetName val="교실"/>
      <sheetName val="암거공"/>
      <sheetName val="-15.0"/>
      <sheetName val="해평견적"/>
      <sheetName val="사리부설"/>
      <sheetName val="1월"/>
      <sheetName val="임대견적서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세동별비상"/>
      <sheetName val="참조M"/>
      <sheetName val="9509"/>
      <sheetName val="금융비용"/>
      <sheetName val="신공항A-9헾】_x0005__x0000__x0000_"/>
      <sheetName val="금액결揄"/>
      <sheetName val="기존구조물철거집계계표"/>
      <sheetName val="내역서(교량)전체"/>
      <sheetName val="제철"/>
      <sheetName val="건공실"/>
      <sheetName val="상반기손익차2총괄"/>
      <sheetName val="DRAIN DRUM PIT D-301"/>
      <sheetName val="TYPE집계표"/>
      <sheetName val="MW-BM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코드"/>
      <sheetName val="약전닥트"/>
      <sheetName val="건축부하"/>
      <sheetName val="목록1"/>
      <sheetName val="목록2"/>
      <sheetName val="동력부하계산"/>
      <sheetName val="969910( R)"/>
      <sheetName val="견적시담(송포2공구)"/>
      <sheetName val="IMP_(REACTOR)"/>
      <sheetName val="단위별 일위대가표"/>
      <sheetName val="자재테이블"/>
      <sheetName val="산#2-1 (2)"/>
      <sheetName val="단가비교표 (계측제어)"/>
      <sheetName val="꣈፺"/>
      <sheetName val="저፺"/>
      <sheetName val="︀ᇕ"/>
      <sheetName val="카렌스센터계량기설치공사"/>
      <sheetName val="교대(A1挔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공사착공계"/>
      <sheetName val="참조 DATA"/>
      <sheetName val="팔당터널(1공구)"/>
      <sheetName val="EJ"/>
      <sheetName val="앉음벽 (2)"/>
      <sheetName val="선로정수계산"/>
      <sheetName val="지입자재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환률"/>
      <sheetName val="금광1터널"/>
      <sheetName val="역삼"/>
      <sheetName val="cal"/>
      <sheetName val="구조물공집계"/>
      <sheetName val="부대집계"/>
      <sheetName val="요약"/>
      <sheetName val="#3_일위대가목록"/>
      <sheetName val="#2_일위대가목록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공정량산출내역서 "/>
      <sheetName val="인부신상자료"/>
      <sheetName val="변경실행(2차) "/>
      <sheetName val="호표"/>
      <sheetName val="hvac(제어동)"/>
      <sheetName val="5.3 단면가정"/>
      <sheetName val="시추주상도"/>
      <sheetName val="KSHAHU-6"/>
      <sheetName val="LANGUAGE"/>
      <sheetName val="평3"/>
      <sheetName val="준공조서"/>
      <sheetName val="공사준공계"/>
      <sheetName val="준공검사보고서"/>
      <sheetName val="POOM_MOTO"/>
      <sheetName val="밀양노선별공사비명세서"/>
      <sheetName val="건설장비기초단가"/>
      <sheetName val="기계경비및산출근거서"/>
      <sheetName val="샘플표지"/>
      <sheetName val="0_집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수량산출서-2"/>
      <sheetName val="단가대비"/>
      <sheetName val="포장절단"/>
      <sheetName val="일위단가"/>
      <sheetName val="일위(설)"/>
      <sheetName val="전기공사일위대가"/>
      <sheetName val="대비내역"/>
      <sheetName val="원본(갑지)"/>
      <sheetName val="인공산출"/>
      <sheetName val="전기내역서(총계)"/>
      <sheetName val="일위(PN)"/>
      <sheetName val="Macro"/>
      <sheetName val="순공사비"/>
      <sheetName val="산출"/>
      <sheetName val="2.대외공문"/>
      <sheetName val="페인트"/>
      <sheetName val="keyword"/>
      <sheetName val="다곡2교"/>
      <sheetName val="TYPE1"/>
      <sheetName val="철근량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대포2교접속"/>
      <sheetName val="일반전기C"/>
      <sheetName val="YES.XLS"/>
      <sheetName val="품목납기"/>
      <sheetName val="시화점실행"/>
      <sheetName val=" 소방공사 산출근거"/>
      <sheetName val="장비명"/>
      <sheetName val="경비공통"/>
      <sheetName val="세목별"/>
      <sheetName val="소개"/>
      <sheetName val="#REF!"/>
      <sheetName val="일별1"/>
      <sheetName val="계열사현황종합"/>
      <sheetName val="basic_info"/>
      <sheetName val="업체별기성내역"/>
      <sheetName val="총공사비"/>
      <sheetName val="사급자재총괄"/>
      <sheetName val="신규 품"/>
      <sheetName val="품종별월계"/>
      <sheetName val="실행내역서 (조경)"/>
      <sheetName val="시설물기초"/>
      <sheetName val="현장대리인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倀ᑙ"/>
      <sheetName val="1x"/>
      <sheetName val=" ｹ-ﾌﾞﾙ"/>
      <sheetName val="栈᲋"/>
      <sheetName val="_xd810_᱓"/>
      <sheetName val="세부내역서(전기)"/>
      <sheetName val="9."/>
      <sheetName val="내역서적용수량"/>
      <sheetName val="토목내역서 (도급단가)"/>
      <sheetName val="측구터파기공수량집계"/>
      <sheetName val="※참고자료※"/>
      <sheetName val="물량증감"/>
      <sheetName val="9902"/>
      <sheetName val="식재가격"/>
      <sheetName val="식재총괄"/>
      <sheetName val="환율"/>
      <sheetName val="2000.05"/>
      <sheetName val="97노임단가"/>
      <sheetName val="입력란"/>
      <sheetName val="POWER"/>
      <sheetName val="수안보-헾】_x0005__x0000_"/>
      <sheetName val="적격"/>
      <sheetName val="준공조서갑지"/>
      <sheetName val="DT"/>
      <sheetName val="롤러"/>
      <sheetName val="BH"/>
      <sheetName val="펌프차타설"/>
      <sheetName val="총괄집렇♑"/>
      <sheetName val="방음벽 기초_x0005__x0000__x0000__x0000_"/>
      <sheetName val="단산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배수관연장산출서"/>
      <sheetName val="수전기기DATA"/>
      <sheetName val="음성방향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2.조명기구철거(일괄철거분)"/>
      <sheetName val="평균터파기고(1-2,ASP)"/>
      <sheetName val="인수공규격"/>
      <sheetName val="구조물"/>
      <sheetName val="공사설계서"/>
      <sheetName val="품셈(기초)"/>
      <sheetName val="형틀공사"/>
      <sheetName val="작용하중산정"/>
      <sheetName val="6차2회변경내역서"/>
      <sheetName val="자재단가_x0005_"/>
      <sheetName val="공사"/>
      <sheetName val="VXXXXXXX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변경비_x0000__x0000_Ѡ"/>
      <sheetName val="증栀ᙿ가"/>
      <sheetName val="국공유지및사유지"/>
      <sheetName val="»êÃ렀䡟ԯ_x0000_缀"/>
      <sheetName val="»êÃ︀ᇕ԰_x0000_缀"/>
      <sheetName val="4/_x0000_䠀"/>
      <sheetName val="4쌇栅/"/>
      <sheetName val="4က_x0000_က"/>
      <sheetName val="INS-SHEET"/>
      <sheetName val="shtOpr"/>
      <sheetName val="제품橂"/>
      <sheetName val="설계명세_x0000_"/>
      <sheetName val="설계명세揄"/>
      <sheetName val="설계명세䡲"/>
      <sheetName val="설계명세_x0005_"/>
      <sheetName val="DATA 입᠒ᎍ"/>
      <sheetName val="오억미만"/>
      <sheetName val="정산내역서"/>
      <sheetName val="archi(본사)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지불내역1"/>
      <sheetName val="집수정(1)"/>
      <sheetName val="금액집계"/>
      <sheetName val="공사비명세서"/>
      <sheetName val="사용성검토"/>
      <sheetName val="PAC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직접비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30신설일위대가"/>
      <sheetName val="30집계표"/>
      <sheetName val="지구단위계획"/>
      <sheetName val="00노임기준"/>
      <sheetName val="16-1"/>
      <sheetName val="일위대가(가설԰"/>
      <sheetName val="교대시점"/>
      <sheetName val="수압집계"/>
      <sheetName val="SP-B1"/>
      <sheetName val="원가계산(2)"/>
      <sheetName val="0"/>
      <sheetName val="암거단위-1련"/>
      <sheetName val="수안보-墰5壼5"/>
      <sheetName val="맨홀수량"/>
      <sheetName val="총괄원가 "/>
      <sheetName val="공무공A"/>
      <sheetName val="배전반용량계산"/>
      <sheetName val="세정탑 설계"/>
      <sheetName val="FB25JN"/>
      <sheetName val="방음벽 기초 일반헾】"/>
      <sheetName val="주소록"/>
      <sheetName val="차압계산"/>
      <sheetName val="매원개착터널총괄"/>
      <sheetName val="원안"/>
      <sheetName val="자(3.0m)"/>
      <sheetName val="[YES.XLS]신표司/"/>
      <sheetName val="총괄집㸁䧾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3련 B姨#"/>
      <sheetName val="포장공자재집계표"/>
      <sheetName val="1호맨홀수량산출"/>
      <sheetName val="마산방향철근집계"/>
      <sheetName val="제잡비"/>
      <sheetName val="일위대가(건축)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48신설수량"/>
      <sheetName val="소상 &quot;1&quot;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LKVL-CK-HT-GD1"/>
      <sheetName val="설계서"/>
      <sheetName val="주관⩿〚"/>
      <sheetName val="1þ"/>
      <sheetName val="1ð"/>
      <sheetName val="배수내역"/>
      <sheetName val="1¨"/>
      <sheetName val="1¸"/>
      <sheetName val="지중자재단가"/>
      <sheetName val="품셈총괄표"/>
      <sheetName val="신청서"/>
      <sheetName val="[YES.XLS][YES.XLS]A__9701A_OU_2"/>
      <sheetName val="단위"/>
      <sheetName val="N賃率_職"/>
      <sheetName val="5정거장"/>
      <sheetName val="1-3길내기"/>
      <sheetName val="미드수량"/>
      <sheetName val="±âÀÚÀç´ëºñÇ¥"/>
      <sheetName val="¿¬°áÀÓ½Ã"/>
      <sheetName val="°ü±Þ"/>
      <sheetName val="당진1,2호기전선관설치및접지4차공사내역서-을지"/>
      <sheetName val="옥내소화전계산서"/>
      <sheetName val="가공2원도"/>
      <sheetName val="운반비산정"/>
      <sheetName val="1.동력공사"/>
      <sheetName val="일위대가내역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리터팬내장형"/>
      <sheetName val="신.분"/>
      <sheetName val=" 냉각수펌프"/>
      <sheetName val="AIR_SHOWER(3인용)"/>
      <sheetName val="일위대가(원본)"/>
      <sheetName val="지급자재대"/>
      <sheetName val="건0_x0000_蠀"/>
      <sheetName val="금0_x0000_䠀"/>
      <sheetName val="금蠣㡎耀"/>
      <sheetName val="7.경제성결과"/>
      <sheetName val="2.노무비명欐_x0016_歜_x0016_丵⽃"/>
      <sheetName val="2.노무비명烨$橂⽲_x0005__x0000_"/>
      <sheetName val="중기사용료산출근거"/>
      <sheetName val="조도계산(가로등NEW)"/>
      <sheetName val="일위대가-1"/>
      <sheetName val="매출단가"/>
      <sheetName val="M-EQPT-Z"/>
      <sheetName val="경로,구간현황"/>
      <sheetName val="1_설계기준"/>
      <sheetName val="Sheet1_(2)"/>
      <sheetName val="사업계획1안"/>
      <sheetName val="월별수입"/>
      <sheetName val="1호맨홀토공"/>
      <sheetName val="36+45-113-18+19+20I"/>
      <sheetName val="POL6차-PIPING"/>
      <sheetName val="의정부문예회관변경내역"/>
      <sheetName val="Pricelist TAC AB"/>
      <sheetName val="물가정보자료"/>
      <sheetName val="萀⅜"/>
      <sheetName val="물墸᎟鰀"/>
      <sheetName val="화재 탐지_x0005__x0000_"/>
      <sheetName val="전신환매도徸"/>
      <sheetName val="貭♘"/>
      <sheetName val="자재목록표"/>
      <sheetName val="단중聀"/>
      <sheetName val="당정동경상이수"/>
      <sheetName val="당정동공통이수"/>
      <sheetName val="소운반"/>
      <sheetName val="공종구간"/>
      <sheetName val="산출0"/>
      <sheetName val="5.공종별尜_x0013_層_x0013_闰"/>
      <sheetName val="TG9504"/>
      <sheetName val="1995년 섹터별 매출"/>
      <sheetName val="ROOF(ALKALI)"/>
      <sheetName val="역T형옹벽(3.0)"/>
      <sheetName val="실행(ALT1)"/>
      <sheetName val="과세면세표"/>
      <sheetName val="강교(Sub)"/>
      <sheetName val="일반토공견적"/>
      <sheetName val="원형측구(B-type)"/>
      <sheetName val="기준"/>
      <sheetName val="AH-1 "/>
      <sheetName val="적정성평가표(8번)(1순위)"/>
      <sheetName val="적정성평가표(12번)(6순위)"/>
      <sheetName val="기별(종합)"/>
      <sheetName val="8. 안_x0000__x0000__x0005_"/>
      <sheetName val="FUSE_MCB"/>
      <sheetName val="DATA(광속)"/>
      <sheetName val="예총"/>
      <sheetName val="전등부하"/>
      <sheetName val="견적서갑지연속"/>
      <sheetName val="Ⅴ-2.공종별내역"/>
      <sheetName val="총괄분 설계서용지"/>
      <sheetName val="가시설"/>
      <sheetName val="식재일위대가"/>
      <sheetName val="PIPING"/>
      <sheetName val="바이오"/>
      <sheetName val="잡철물"/>
      <sheetName val="전기단가조사서"/>
      <sheetName val="심사계산"/>
      <sheetName val="심사물량"/>
      <sheetName val="조명율"/>
      <sheetName val="보집계표"/>
      <sheetName val="FRT_O"/>
      <sheetName val="FAB_I"/>
      <sheetName val="관리비"/>
      <sheetName val="(C)원내역"/>
      <sheetName val="교사기준면적(초등)"/>
      <sheetName val="집수정단"/>
      <sheetName val="新철폐복2"/>
      <sheetName val="新철폐복3"/>
      <sheetName val="할丵〒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자재노임단가"/>
      <sheetName val="크레인5ton"/>
      <sheetName val="단가산출-2"/>
      <sheetName val="기초수량-1"/>
      <sheetName val="단가산출-1"/>
      <sheetName val="96노임기준"/>
      <sheetName val="기계경비산출"/>
      <sheetName val="본사공가현황"/>
      <sheetName val="영구峤"/>
      <sheetName val="단가_x0005__x0000_"/>
      <sheetName val="영구_x0005_"/>
      <sheetName val="영구射"/>
      <sheetName val="영구嶄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기계경비(시"/>
      <sheetName val="목표세부명세"/>
      <sheetName val="ÀÏÀ§´ë헾】_x0005__x0000__x0000__x0000_"/>
      <sheetName val="고창터널(고창방향䈀"/>
      <sheetName val="/_x0000_"/>
      <sheetName val="က_x0000_"/>
      <sheetName val="포장쌅"/>
      <sheetName val="예산내역"/>
      <sheetName val="총괄수지표"/>
      <sheetName val="의჉_x0000_쀀"/>
      <sheetName val="in"/>
      <sheetName val="관급원내역"/>
      <sheetName val="RING WALL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성원계약"/>
      <sheetName val="원가집계"/>
      <sheetName val="귀래방향"/>
      <sheetName val="셀명"/>
      <sheetName val="수지표"/>
      <sheetName val="SUB일위대가"/>
      <sheetName val="수장"/>
      <sheetName val="등록자료"/>
      <sheetName val="왕십리방향"/>
      <sheetName val="날개벽(좌,우=60도-4개)"/>
      <sheetName val="일반전기"/>
      <sheetName val="거래명세서"/>
      <sheetName val="[YES.XLS][YES.XLS][YES.XLS]4/_x0000_䠀"/>
      <sheetName val="[YES.XLS][YES.XLS][YES.XLS]4쌇栅/"/>
      <sheetName val="[YES.XLS][YES.XLS]4/_x0000_䠀"/>
      <sheetName val="[YES.XLS][YES.XLS]4쌇栅/"/>
      <sheetName val="BREAKDOWN(철거설치)"/>
      <sheetName val="자재 단가표"/>
      <sheetName val="수량산출1"/>
      <sheetName val="변경후원본2"/>
      <sheetName val="LABTOTAL"/>
      <sheetName val="COA-17"/>
      <sheetName val="C-18"/>
      <sheetName val="경성자금"/>
      <sheetName val="사용자정의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가중치"/>
      <sheetName val="대가단최종"/>
      <sheetName val="부丵〒"/>
      <sheetName val="부司2"/>
      <sheetName val="원하도급내역서(당초)"/>
      <sheetName val="파형강관집계"/>
      <sheetName val="비교1"/>
      <sheetName val="2002계약현황"/>
      <sheetName val="A1_본체_수량산출서"/>
      <sheetName val="CT "/>
      <sheetName val="제품표준규격"/>
      <sheetName val="내역기준"/>
      <sheetName val="토공및부대2차"/>
      <sheetName val="새공통"/>
      <sheetName val="3절_CheckList_구분"/>
      <sheetName val="옹벽기초자료"/>
      <sheetName val="비탈면보호공수량산출"/>
      <sheetName val="Oper Amount"/>
      <sheetName val="가옥조"/>
      <sheetName val="동원인원계획표"/>
      <sheetName val="단가산출2"/>
      <sheetName val="광통신 견적내역서1"/>
      <sheetName val="투찰(하수)"/>
      <sheetName val="산업개발안내서"/>
      <sheetName val="No.2LAB Unit"/>
      <sheetName val="약ྀ︁"/>
      <sheetName val="A"/>
      <sheetName val="전체실적"/>
      <sheetName val="선금정산내역"/>
      <sheetName val="3-1.일위대가집계표(교통시설물1)"/>
      <sheetName val="FCU (2)"/>
      <sheetName val="장비분석"/>
      <sheetName val="내역총괄표"/>
      <sheetName val="PIPE내역(FCN)"/>
      <sheetName val="ML"/>
      <sheetName val="토공총괄표"/>
      <sheetName val="총괄집ᨈꥬ"/>
      <sheetName val="총괄집_x0000__x0000_"/>
      <sheetName val="내역서1"/>
      <sheetName val="TYPE-U800"/>
      <sheetName val="배관내역"/>
      <sheetName val="2차공사"/>
      <sheetName val="임시전기공사설계서"/>
      <sheetName val="Imp-Data"/>
      <sheetName val="전등수량산출"/>
      <sheetName val="내역서 (1차)"/>
      <sheetName val=" 갑지"/>
      <sheetName val="J형측구단위수량"/>
      <sheetName val="¿¹Á¤(3က"/>
      <sheetName val="9GN邷㭘"/>
      <sheetName val="정거장"/>
      <sheetName val="길내기"/>
      <sheetName val="¹׃】_x0000_"/>
      <sheetName val="1.3.1절점좌표"/>
      <sheetName val="1.1설계기준"/>
      <sheetName val="_x0005__x0006__x0008__x0003_"/>
      <sheetName val="_x0000_ _x0000__x0006__x0000__x0006_"/>
      <sheetName val="석재장조사"/>
      <sheetName val="파일의이용"/>
      <sheetName val="유동표"/>
      <sheetName val="견적접수"/>
      <sheetName val="견적내역서"/>
      <sheetName val="O＆P"/>
      <sheetName val="결재판(삭제하지말아주세요)"/>
      <sheetName val="본사인상전"/>
      <sheetName val="단가산출-기,교"/>
      <sheetName val="유첨䈀ᅪ"/>
      <sheetName val="토공,기초"/>
      <sheetName val="주간계획"/>
      <sheetName val="선택"/>
      <sheetName val="장비당단가 (1)"/>
      <sheetName val="남양주부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b_gunmul"/>
      <sheetName val="b_balju (2)"/>
      <sheetName val="갑(전기)"/>
      <sheetName val="갑(계장)"/>
      <sheetName val="적용환율"/>
      <sheetName val="B"/>
      <sheetName val="입력값1"/>
      <sheetName val="MixBed"/>
      <sheetName val="CondPol"/>
      <sheetName val="총괄표(1)"/>
      <sheetName val="수출가격"/>
      <sheetName val="STEAM"/>
      <sheetName val="AIR"/>
      <sheetName val="항목별사㦬⊄㰀"/>
      <sheetName val="1-최종안"/>
      <sheetName val="사업분석-분양가결정"/>
      <sheetName val="사각맨퀀"/>
      <sheetName val="사각맨堀"/>
      <sheetName val="사각맨䈀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[YES.XLS][YES.XLS]A__9701A_OU_3"/>
      <sheetName val="CAL(1)."/>
      <sheetName val="1_x0005_"/>
      <sheetName val="도면자료제출일정"/>
      <sheetName val="중기비"/>
      <sheetName val="시공계_x0005_"/>
      <sheetName val="변경비_x0005__x0000_"/>
      <sheetName val="일위대가표(무)"/>
      <sheetName val="일위대가산출기초"/>
      <sheetName val="LD"/>
      <sheetName val="99 조정금액"/>
      <sheetName val="설계(안)"/>
      <sheetName val="콘센트신설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등록׃】"/>
      <sheetName val="등록_x0010__x0000_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RAHMEN"/>
      <sheetName val="전체내역 (2)"/>
      <sheetName val="Formulas &amp; Tables"/>
      <sheetName val="PROCESS"/>
      <sheetName val="포장재료집계표"/>
      <sheetName val="포장면적산출"/>
      <sheetName val="포장수량집계"/>
      <sheetName val="인제내역"/>
      <sheetName val="일위1"/>
      <sheetName val="PARAMETER"/>
      <sheetName val="사통"/>
      <sheetName val="현장지䀀ኀ㠀ኃ"/>
      <sheetName val="물가변동잔여물량세부내역서"/>
      <sheetName val="신규(방류시설)"/>
      <sheetName val="소방"/>
      <sheetName val="덤프트럭계수"/>
      <sheetName val="카메라"/>
      <sheetName val="상-교대(A1-A2)"/>
      <sheetName val="㩷"/>
      <sheetName val="렀ⵘ"/>
      <sheetName val="֭_x0000_"/>
      <sheetName val="성곽내역서"/>
      <sheetName val="Param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치수표"/>
      <sheetName val="입찰보Ⳡ"/>
      <sheetName val="RangeObject"/>
      <sheetName val="분뇨"/>
      <sheetName val="입력정보"/>
      <sheetName val="H-pile(250x250)"/>
      <sheetName val="H-pile(298x299)"/>
      <sheetName val="방음벽기초(H_xd8d4_ㆂᰀㆃ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예산"/>
      <sheetName val="도시가스현황"/>
      <sheetName val="토공총괄집계"/>
      <sheetName val="[YES.XLS][YES.XLS]A__9701A_OU_4"/>
      <sheetName val="단가 (2)"/>
      <sheetName val="??????"/>
      <sheetName val="[YES.XLS][YES.XLS]신표司/"/>
      <sheetName val="[YES.XLS][YES.XLS][YES.XLS]신표司/"/>
      <sheetName val="L형옹벽"/>
      <sheetName val="작성"/>
      <sheetName val="등록_x0000__x0000_"/>
      <sheetName val="원가총괄"/>
      <sheetName val="금액내렀቟"/>
      <sheetName val="금액내԰_x0000_"/>
      <sheetName val="조경내역"/>
      <sheetName val="8. 내진해석"/>
      <sheetName val="공비대䠚"/>
      <sheetName val="금액내㔀቎"/>
      <sheetName val="조정금액결과표 (차수별)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철콘집계"/>
      <sheetName val="5회기성03월"/>
      <sheetName val="공통가설_8"/>
      <sheetName val="아파트_9"/>
      <sheetName val="직접공사비집계표_7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12_xd8b7_⭎ጀ鮂"/>
      <sheetName val="12좷⭘ጀ鮂"/>
      <sheetName val="돈암사업"/>
      <sheetName val="단면A-A(TR)"/>
      <sheetName val="인원계획-미화"/>
      <sheetName val="지입재료비"/>
      <sheetName val="산출명세서"/>
      <sheetName val="적요"/>
      <sheetName val="조정_x0014__x0008_"/>
      <sheetName val="_x0000__x0008__x0000__x0008__x0000__x0006__x0000__x0004_"/>
      <sheetName val="7.PILE  (돌출)"/>
      <sheetName val="insulation"/>
      <sheetName val="Architecture Work"/>
      <sheetName val="PipWT"/>
      <sheetName val="뜃맟뭁돽띿맟?-BLDG"/>
      <sheetName val="怀፵"/>
      <sheetName val="주사무실︀ᇕ"/>
      <sheetName val="주사무실ꠀ፺"/>
      <sheetName val="BOX ꠀ፺"/>
      <sheetName val="㗈቎"/>
      <sheetName val="주사무실ֳ_x0000_"/>
      <sheetName val="¼ö·®»êÃ¨"/>
      <sheetName val="¼ö·®»êÃ_x0005_"/>
      <sheetName val="¼ö·®»êÃ "/>
      <sheetName val="경로당내역건축"/>
      <sheetName val="노임단가(08.01)"/>
      <sheetName val="몰탈단가"/>
      <sheetName val="은평작업지시대장"/>
      <sheetName val="차도부연장현황"/>
      <sheetName val="차도부수량집계표"/>
      <sheetName val="부하집계"/>
      <sheetName val="영구청af헾"/>
      <sheetName val="영구청af薸"/>
      <sheetName val="하남내역"/>
      <sheetName val="우수공,맨홀,집수정"/>
      <sheetName val="실행내역 "/>
      <sheetName val="참조 (2)"/>
      <sheetName val="2-1. 대비"/>
      <sheetName val="수량산출내역1115"/>
      <sheetName val="아파트저᝾"/>
      <sheetName val="아파트㾅"/>
      <sheetName val="IBL-C"/>
      <sheetName val="일위대가1"/>
      <sheetName val="참조자료"/>
      <sheetName val="Macro(부하)"/>
      <sheetName val="토목내역서"/>
      <sheetName val="내부수지예산"/>
      <sheetName val="98수금사업"/>
      <sheetName val="공사비PK5월"/>
      <sheetName val="간접비(1)"/>
      <sheetName val="A LINE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5. 차단기 용량계산"/>
      <sheetName val="22-1소단"/>
      <sheetName val="22-2M단"/>
      <sheetName val="6.2.1 지하차도 조도계산"/>
      <sheetName val="배수내역 (2)"/>
      <sheetName val="배수및구조물공1"/>
      <sheetName val="계약서"/>
      <sheetName val="앨범표지"/>
      <sheetName val="3차준공"/>
      <sheetName val="당사실시1"/>
      <sheetName val="제조부문배부"/>
      <sheetName val="XREF"/>
      <sheetName val="반포2차"/>
      <sheetName val="시공업체명부"/>
      <sheetName val="Direct (공사비대비)"/>
      <sheetName val="빙장비사양"/>
      <sheetName val="장비사양"/>
      <sheetName val="찍기"/>
      <sheetName val="설계내역일위"/>
      <sheetName val="철거산출徸〒"/>
      <sheetName val="99노임기준"/>
      <sheetName val="48산출"/>
      <sheetName val="PREFACE"/>
      <sheetName val="간접경상비"/>
      <sheetName val="도근좌표"/>
      <sheetName val="식재"/>
      <sheetName val="시설물"/>
      <sheetName val="식재출력용"/>
      <sheetName val="유지관리"/>
      <sheetName val="8공구 강재 수량"/>
      <sheetName val="가공사"/>
      <sheetName val="B3.PERSONEL-Ucret"/>
      <sheetName val="Change rate"/>
      <sheetName val="굴착현장"/>
      <sheetName val="남양내역"/>
      <sheetName val="도급내역서"/>
      <sheetName val="설계서(설치)"/>
      <sheetName val="공통단가"/>
      <sheetName val="운반비"/>
      <sheetName val="기본자료"/>
      <sheetName val="DWG-CAB-I"/>
      <sheetName val="잡비계산"/>
      <sheetName val="경사수로"/>
      <sheetName val="CABLE SIZE-1"/>
      <sheetName val="장비가동"/>
      <sheetName val="내역갑지"/>
      <sheetName val="확정실적"/>
      <sheetName val="Stem Footing"/>
      <sheetName val="EVALUATE물량산출서"/>
      <sheetName val="스라브"/>
      <sheetName val="원가계산서 (2)"/>
      <sheetName val="49"/>
      <sheetName val="내역(설계,도급)정이준"/>
      <sheetName val="강관산출"/>
      <sheetName val="심사공종"/>
      <sheetName val="지하"/>
      <sheetName val="개별직종노임단가(2005.1)"/>
      <sheetName val="노임,자재"/>
      <sheetName val="기계경비(맨홀)"/>
      <sheetName val="표지판현황"/>
      <sheetName val="05 BOX"/>
      <sheetName val="02 SLAB"/>
      <sheetName val="gvl"/>
      <sheetName val="화재 颮㍓씀넖ԯ"/>
      <sheetName val="절감계산"/>
      <sheetName val="기초"/>
      <sheetName val="ᰀ፜"/>
      <sheetName val="N炬≹"/>
      <sheetName val="SPM(13.84)"/>
      <sheetName val="fitting"/>
      <sheetName val="Look-Up"/>
      <sheetName val="Units"/>
      <sheetName val="노임9월"/>
      <sheetName val="화산경계"/>
      <sheetName val="수량산출(통신선로)"/>
      <sheetName val="수량산출(여객장치)"/>
      <sheetName val="수량산출(전화)"/>
      <sheetName val="사업부배부A"/>
      <sheetName val="PBS"/>
      <sheetName val="SILICATE"/>
      <sheetName val="간접비내역-1"/>
      <sheetName val="자재수량"/>
      <sheetName val="ITB_COST"/>
      <sheetName val="96보완계획7_12"/>
      <sheetName val="1._x005f_x005f_x005f_x0018_변전설비"/>
      <sheetName val="[YES.XLS]4/_x0000_䠀"/>
      <sheetName val="[YES.XLS]4쌇栅/"/>
      <sheetName val="현장유지관리비"/>
      <sheetName val="A-8 PD(도로중앙)"/>
      <sheetName val="대운반(철재)"/>
      <sheetName val="시점교대"/>
      <sheetName val="설명서"/>
      <sheetName val="예정공정표"/>
      <sheetName val="청주(철골발주의뢰서)"/>
      <sheetName val="2.내역서"/>
      <sheetName val="영창26"/>
      <sheetName val="3.2주형지지보"/>
      <sheetName val="x주형보 설계(3차로)"/>
      <sheetName val="변경내역"/>
      <sheetName val="실내건축일위대가"/>
      <sheetName val="변수2"/>
      <sheetName val="저항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PI_x0000__x0000_"/>
      <sheetName val="금강견적"/>
      <sheetName val="REACTION芨.헾⿁_x0005__x0000_"/>
      <sheetName val="REACTION鴘E鵜E헾⼼_x0005_"/>
      <sheetName val="내역 (2)"/>
      <sheetName val="건축2"/>
      <sheetName val="inputdata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공사직종별노임"/>
      <sheetName val="청하배수"/>
      <sheetName val="5."/>
      <sheetName val="12."/>
      <sheetName val="14."/>
      <sheetName val="13"/>
      <sheetName val="7."/>
      <sheetName val="8."/>
      <sheetName val="10."/>
      <sheetName val="PI蒨9"/>
      <sheetName val="정문내역"/>
      <sheetName val="¼ö¸ñ´헾⿨_x0005_"/>
      <sheetName val="기능공인적사항"/>
      <sheetName val="100만평"/>
      <sheetName val="평야부단가"/>
      <sheetName val="W-현원가"/>
      <sheetName val="부대토목"/>
      <sheetName val="토목공종세부"/>
      <sheetName val="견적회신"/>
      <sheetName val="D"/>
      <sheetName val="1. 가로등 설비 공사(산출)"/>
      <sheetName val="BH-1 (2)"/>
      <sheetName val="(14)전기품셈정산"/>
      <sheetName val="(12)전기경비"/>
      <sheetName val="Á¤»ê¹°·®︀웕"/>
      <sheetName val="포장자재집계표"/>
      <sheetName val="database"/>
      <sheetName val="EL90"/>
      <sheetName val="Sheet2 (2)"/>
      <sheetName val="형식별 개략공사비"/>
      <sheetName val="5.단가대비표"/>
      <sheetName val="내역단가"/>
      <sheetName val="주요재료비(원본)"/>
      <sheetName val="교대일반수량"/>
      <sheetName val="CAPVC"/>
      <sheetName val="WO"/>
      <sheetName val="비용"/>
      <sheetName val="OCM"/>
      <sheetName val="5차설계"/>
      <sheetName val="01_ 원가계산서"/>
      <sheetName val="허용전류-IEC DATA"/>
      <sheetName val="배수관접합및부설  "/>
      <sheetName val="선수금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총괄집계 "/>
      <sheetName val="증감내역서"/>
      <sheetName val="기က_x0000_退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울진항공등화 내역서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예가표"/>
      <sheetName val="103동"/>
      <sheetName val="CRUDE RE-bar"/>
      <sheetName val="횡분배정리(DB)"/>
      <sheetName val="방음벽기초-수량"/>
      <sheetName val="수량산출기초(케블등)"/>
      <sheetName val="2.노무비명세서(수직보垰7埼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제안서"/>
      <sheetName val="행정표준(1)"/>
      <sheetName val="행정표준(2)"/>
      <sheetName val="환율change"/>
      <sheetName val="8.수량산출 (2)"/>
      <sheetName val="일위대가표 (⠋ᡏ"/>
      <sheetName val="SAMPLE"/>
      <sheetName val="ATM기초철가"/>
      <sheetName val="정보매체A동"/>
      <sheetName val="외자배분"/>
      <sheetName val="외자내역"/>
      <sheetName val="무시"/>
      <sheetName val="電磁弁LIST"/>
      <sheetName val="PLG"/>
      <sheetName val="사업성분석"/>
      <sheetName val="22신설수량"/>
      <sheetName val="계약원가"/>
      <sheetName val="준설량산정표"/>
      <sheetName val="01하반기노임"/>
      <sheetName val="제수午_x0013_ὐ"/>
      <sheetName val="4.2유효폭의 계산"/>
      <sheetName val="암거"/>
      <sheetName val="정보"/>
      <sheetName val="한화 둔산 내역서"/>
      <sheetName val="간이영수증"/>
      <sheetName val="내역(정지)"/>
      <sheetName val="1차배부(JB포함)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국별인원"/>
      <sheetName val="산출기초"/>
      <sheetName val="OHU"/>
      <sheetName val="순환펌프"/>
      <sheetName val="저수조"/>
      <sheetName val="급,배기팬"/>
      <sheetName val="급탕순환펌프"/>
      <sheetName val="BLR-S"/>
      <sheetName val="단위수량산출"/>
      <sheetName val="전자"/>
      <sheetName val="환산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적격심사표"/>
      <sheetName val="D-RMIL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검색"/>
      <sheetName val="도급FORM"/>
      <sheetName val="INSTR"/>
      <sheetName val="옹벽수량집계표"/>
      <sheetName val="수종별인자"/>
      <sheetName val="공종코드"/>
      <sheetName val="직_x0005__x0000_"/>
      <sheetName val="임시급식ֿ_x0000_缀_x0000_"/>
      <sheetName val="인부노임"/>
      <sheetName val="직원자료"/>
      <sheetName val="업종분류"/>
      <sheetName val="장비분류"/>
      <sheetName val="단가산출목록표"/>
      <sheetName val="2공종별예산조서"/>
      <sheetName val="역간(덕_동)"/>
      <sheetName val="역간(의-덕)"/>
      <sheetName val="가시설공(광장부)"/>
      <sheetName val="슬래브"/>
      <sheetName val="ÀÏÀ§´ë°¡Ç¥(_x0005__x0000_"/>
      <sheetName val="일위藨-헾"/>
      <sheetName val="새공통(96임금인상기준)"/>
      <sheetName val="주식"/>
      <sheetName val="AHU-1"/>
      <sheetName val="급탕설비"/>
      <sheetName val="화장실배기팬"/>
      <sheetName val="L_RPTB03_01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중기가격"/>
      <sheetName val="직급별"/>
      <sheetName val="S1099기장선행WOP"/>
      <sheetName val="전선관"/>
      <sheetName val="선우통상(을)"/>
      <sheetName val="직원자료입력"/>
      <sheetName val="견적서-골조공사"/>
      <sheetName val="참고자료등록"/>
      <sheetName val="하자보수보증자료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내역5"/>
      <sheetName val="전체내蠀ᒗ"/>
      <sheetName val="일위대가집계표"/>
      <sheetName val="분전반"/>
      <sheetName val="D.B"/>
      <sheetName val="실행ࠏE"/>
      <sheetName val="실행ဏ_x0000_"/>
      <sheetName val="Manual Valve List"/>
      <sheetName val="부대tu"/>
      <sheetName val="옥외배관기본공량"/>
      <sheetName val="적정심사"/>
      <sheetName val="DATA-1"/>
      <sheetName val="가시설(TYPE-A)"/>
      <sheetName val="1호맨홀가감수량"/>
      <sheetName val="1-1평균터파기고(1)"/>
      <sheetName val="구체"/>
      <sheetName val="단가표(전산)"/>
      <sheetName val="2219-SPOOL BOM"/>
      <sheetName val="공종별집계표"/>
      <sheetName val="총 원가계산"/>
      <sheetName val="장비부하"/>
      <sheetName val="월말"/>
      <sheetName val="ISBL-CIV"/>
      <sheetName val="짉譥"/>
      <sheetName val="ᣉᎍ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기타"/>
      <sheetName val="BID FORM"/>
      <sheetName val="Form of Bid"/>
      <sheetName val="이관문서목록표"/>
      <sheetName val="국내"/>
      <sheetName val="구천"/>
      <sheetName val="기둥"/>
      <sheetName val="저판(버림100)"/>
      <sheetName val="조작대(1연)"/>
      <sheetName val="BID9697"/>
      <sheetName val="산출근거#2-3"/>
      <sheetName val="가압장(토목)"/>
      <sheetName val="member design"/>
      <sheetName val="soil bearing check"/>
      <sheetName val="배수통관(좌)"/>
      <sheetName val="master(2차)"/>
      <sheetName val="내역통합"/>
      <sheetName val="성토도수로현황"/>
      <sheetName val="1.1 본체"/>
      <sheetName val="March"/>
      <sheetName val="토목 (2)"/>
      <sheetName val="인력터파기"/>
      <sheetName val="9G࠯_x0015__x0000__x0000_"/>
      <sheetName val="횡배수관설치현황"/>
      <sheetName val="94"/>
      <sheetName val="안전시설"/>
      <sheetName val="20-25"/>
      <sheetName val="설치자재"/>
      <sheetName val="단중"/>
      <sheetName val="몰탈쐀/_x0000_"/>
      <sheetName val="천방교접속"/>
      <sheetName val="골재丵〒"/>
      <sheetName val="내역총渀腷"/>
      <sheetName val="도급,하도급 예정금액"/>
      <sheetName val="품목현황"/>
      <sheetName val="집계표(건축전기)"/>
      <sheetName val="산출(전기)"/>
      <sheetName val="3-4호기 내역서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조명시헾"/>
      <sheetName val="8. 안吐呜"/>
      <sheetName val="5.정산ﵠ"/>
      <sheetName val="교량data"/>
      <sheetName val="파일구성"/>
      <sheetName val="참고자료"/>
      <sheetName val="전체내︀盕"/>
      <sheetName val="일위대가(계측︩盕ԯ_x0000_"/>
      <sheetName val="전체내壈▞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nomi "/>
      <sheetName val="︀盕"/>
      <sheetName val="ᓈባ"/>
      <sheetName val="壈▞"/>
      <sheetName val="대창(장ԯ_x0000_"/>
      <sheetName val="1호철근량"/>
      <sheetName val="산출서"/>
      <sheetName val="집"/>
      <sheetName val="기성청구현황"/>
      <sheetName val="Priorities"/>
      <sheetName val="Paint,Fire-Proof,Insul(48)"/>
      <sheetName val="bm(CIcable)"/>
      <sheetName val="횡배수관집현황(2공구)"/>
      <sheetName val="Control Sheet"/>
      <sheetName val="돈"/>
      <sheetName val="제수_x0000__x0000__x0005_"/>
      <sheetName val="SANTOGO"/>
      <sheetName val="산출서집계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 내역"/>
      <sheetName val="제출"/>
      <sheetName val="방호벽"/>
      <sheetName val="TCDB"/>
      <sheetName val="예산M2"/>
      <sheetName val="2.수량산출"/>
      <sheetName val="[YES.XLS][YES.XLS]A__9701A_OU_7"/>
      <sheetName val="[YES.XLS][YES.XLS]A__9701A_OU_6"/>
      <sheetName val="[YES.XLS][YES.XLS]A__9701A_OU_5"/>
      <sheetName val="Requirement(Work Crew)"/>
      <sheetName val="CAL."/>
      <sheetName val="BOX1"/>
      <sheetName val="항목별사⣓䒢뀠"/>
      <sheetName val="수로교_xdc00_᎚␀᎛"/>
      <sheetName val="단가목԰"/>
      <sheetName val="단가목_xdc00_"/>
      <sheetName val="ALINE"/>
      <sheetName val="낙석방지책"/>
      <sheetName val="금액︀⣕"/>
      <sheetName val="원곡IC교 내진성능보강공사 실시설계 용역.xlsx"/>
      <sheetName val="CPM챠트"/>
      <sheetName val="합의서"/>
      <sheetName val="9-1차_x0005__x0000_"/>
      <sheetName val="재료값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부재치수입력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장비단가"/>
      <sheetName val="간이연락"/>
      <sheetName val="자재단가׃"/>
      <sheetName val="골재및자재집계표"/>
      <sheetName val="반중력식옹벽3.5"/>
      <sheetName val="단가(1)"/>
      <sheetName val="품셈1-17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견적의뢰"/>
      <sheetName val="LG제품"/>
      <sheetName val="손익차9월2"/>
      <sheetName val="설계명세서 (장비)"/>
      <sheetName val="J直_x0000__x0000_"/>
      <sheetName val="삭제금지단가"/>
      <sheetName val="YES-T"/>
      <sheetName val="흄관수량"/>
      <sheetName val="입력변수"/>
      <sheetName val="주재료비"/>
      <sheetName val="설계요율"/>
      <sheetName val="4.전기"/>
      <sheetName val="단가대조"/>
      <sheetName val="유첨_x0005__x0000_"/>
      <sheetName val="INMD1198"/>
      <sheetName val="INFG1198"/>
      <sheetName val="일_x0007__x0006__x0003__x0004__x0007_"/>
      <sheetName val="_x0000__x0005__x0000__x0004__x0000__x0008__x0000__x0005__x0000__x0008_"/>
      <sheetName val="견적대비 견적서"/>
      <sheetName val="5공철탑검토표"/>
      <sheetName val="4공철탑검토"/>
      <sheetName val="견적을지"/>
      <sheetName val="불변현금흐름표"/>
      <sheetName val="기타유틸리티설비"/>
      <sheetName val="Assumptions"/>
      <sheetName val="운동장 (2)"/>
      <sheetName val="현지검측내역"/>
      <sheetName val="구주,중아,CIS"/>
      <sheetName val="5"/>
      <sheetName val="값"/>
      <sheetName val="キ⩙"/>
      <sheetName val="PANEL 내역"/>
      <sheetName val="기초대가"/>
      <sheetName val="도장"/>
      <sheetName val="월별"/>
      <sheetName val="EQUIP LIST"/>
      <sheetName val="FAB4생산"/>
      <sheetName val="HVAC"/>
      <sheetName val="첨부파일"/>
      <sheetName val="---FAB#1업무일지---"/>
      <sheetName val="S0"/>
      <sheetName val="관세,통관수수료,운반비"/>
      <sheetName val="KS-301_WBS"/>
      <sheetName val="Personnaliser..."/>
      <sheetName val="Takt Time"/>
      <sheetName val="010101"/>
      <sheetName val="96월별PL"/>
      <sheetName val="양식(직판용)"/>
      <sheetName val="수주추정"/>
      <sheetName val="대전21토목내역서"/>
      <sheetName val="TNC(1안)"/>
      <sheetName val="49-11g"/>
      <sheetName val="49-11H"/>
      <sheetName val="ASEM내역"/>
      <sheetName val="Price List"/>
      <sheetName val="수량산출서 갑지"/>
      <sheetName val="MEMBER"/>
      <sheetName val="공사별 가중치0_x0000_ꀀâ_x0000__x0000_鬀ӊ㰞"/>
      <sheetName val="말뚝설계"/>
      <sheetName val="입력자료"/>
      <sheetName val="토적계산서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계화배수(3대)"/>
      <sheetName val="당초수문"/>
      <sheetName val="일"/>
      <sheetName val="한일양산"/>
      <sheetName val="UB2"/>
      <sheetName val="sheet"/>
      <sheetName val="ORIGN"/>
      <sheetName val="원가계산서_(총괄)"/>
      <sheetName val="원가계산서_(건축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표_(2)"/>
      <sheetName val="º¹±¸·®»êÁ¤_¹×_Àü¿ëÈ¸¼±_»ç¿ë"/>
      <sheetName val="4¿ù_½ÇÀûÃßÁ¤(°ÇÃà+Åä¸ñ)"/>
      <sheetName val="4¿ù_½ÇÀûÃßÁ¤(°ÇÃà)"/>
      <sheetName val="_상부공통집계(총괄)"/>
      <sheetName val="5_정산서"/>
      <sheetName val="2000,9월_일위"/>
      <sheetName val="현장관리비_"/>
      <sheetName val="BASIC_(2)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표  지"/>
      <sheetName val="22단傠"/>
      <sheetName val="22단圬"/>
      <sheetName val="1단계_견적내역서"/>
      <sheetName val="7.3.1 전력간선 굵기"/>
      <sheetName val="DAILY"/>
      <sheetName val="농로수량집계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N쌃괅"/>
      <sheetName val="[YES.XLS][YES.XLS][YES.XLS]/_x0000_"/>
      <sheetName val="[YES.XLS][YES.XLS]/_x0000_"/>
      <sheetName val="[YES.XLS]/_x0000_"/>
      <sheetName val="대비2"/>
      <sheetName val="b_balju-단가단가단가"/>
      <sheetName val="설치공사비"/>
      <sheetName val="Tool"/>
      <sheetName val="1._x0018_변︀ᇕ԰"/>
      <sheetName val="설비공사"/>
      <sheetName val="교사기준면적(중)"/>
      <sheetName val="메뉴"/>
      <sheetName val="PO-BOB"/>
      <sheetName val="보차도경계석수량"/>
      <sheetName val="48전력선로일挔"/>
      <sheetName val="48일위(기존)"/>
      <sheetName val="옥외외등집계표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토목_x0010__x0000_"/>
      <sheetName val="도담구내 개소별 명세"/>
      <sheetName val="대목"/>
      <sheetName val="06_BATCH "/>
      <sheetName val="산출근거1"/>
      <sheetName val="combi(wall)"/>
      <sheetName val="부대공사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감시제어"/>
      <sheetName val="목차임시"/>
      <sheetName val="선로의 %임피던스 "/>
      <sheetName val="을 2"/>
      <sheetName val="을 1"/>
      <sheetName val="전체-원가분리내역"/>
      <sheetName val="유리"/>
      <sheetName val="익산"/>
      <sheetName val="가격표"/>
      <sheetName val="건축외주"/>
      <sheetName val="시장성초안camera"/>
      <sheetName val="설비2차"/>
      <sheetName val="버스운행안姠"/>
      <sheetName val="버스운행안夸"/>
      <sheetName val="버스운행안哈"/>
      <sheetName val="버스운행안_x0005_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금액浨+"/>
      <sheetName val="교통닑⿱_x0005_"/>
      <sheetName val="자재집계 &amp; 총괄표"/>
      <sheetName val="직공ꂲ"/>
      <sheetName val="교통닑⼣_x0005_"/>
      <sheetName val="증감퀀䅰"/>
      <sheetName val="3"/>
      <sheetName val="남경"/>
      <sheetName val="을지로철거"/>
      <sheetName val="조명_x0000__x0000_"/>
      <sheetName val="Result"/>
      <sheetName val="4-2.전기관급자재(수배전반)내역서"/>
      <sheetName val="Á¤»ê¼¼ºÎ¹°·®1Â÷º헾⾌_x0005__x0000_"/>
      <sheetName val="ÃÑÁý°ø_x0000_Ԁ"/>
      <sheetName val="원영국도내역"/>
      <sheetName val="차단용량계산서"/>
      <sheetName val="I.설계헾】"/>
      <sheetName val="방지책개소별명세"/>
      <sheetName val="아파ᵷħ⪄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상행-교대(A1-A2)"/>
      <sheetName val="7.수량산출"/>
      <sheetName val="6.수량계산"/>
      <sheetName val="7단가"/>
      <sheetName val="KSTAR-M"/>
      <sheetName val="폐토수익화_"/>
      <sheetName val="임시급식_(2)"/>
      <sheetName val="2F_회의실견적(5_14_일대)"/>
      <sheetName val="Customer_Databas"/>
      <sheetName val="2_펌프장(사급자재)"/>
      <sheetName val="unit_4"/>
      <sheetName val="Summary_Sheets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전차선로_물량표"/>
      <sheetName val="노원열병합__건축공사기성내역서"/>
      <sheetName val="3련_BOX"/>
      <sheetName val="내역서_(2)"/>
      <sheetName val="마산월령동골조물량변경"/>
      <sheetName val="자금청구서 19년 3월 -응암2구역 롯데.xlsm"/>
      <sheetName val="측량요율"/>
      <sheetName val="도봉2지구"/>
      <sheetName val="규격"/>
      <sheetName val="수종"/>
      <sheetName val="깨기"/>
      <sheetName val="Parts"/>
      <sheetName val="Menu A"/>
      <sheetName val="맨홀공 수량집계표"/>
      <sheetName val="신호등일위대가"/>
      <sheetName val="정산내역"/>
      <sheetName val="변경ᛅ⾒_x0005_"/>
      <sheetName val="토목품셈"/>
      <sheetName val="주공 갑지"/>
      <sheetName val="청 구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220_(2)"/>
      <sheetName val="플랜트_설치"/>
      <sheetName val="1공구_건정토건_토공"/>
      <sheetName val="TRE_TABLE"/>
      <sheetName val="2000년_공정표"/>
      <sheetName val="화재_탐지_설비"/>
      <sheetName val="호봉_(2)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기존단가_(2)"/>
      <sheetName val="9_"/>
      <sheetName val="세부견적서(DAS_Call_Back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추천서"/>
      <sheetName val="설계변경내역"/>
      <sheetName val="M5_S"/>
      <sheetName val="M6_S"/>
      <sheetName val="SRAM_CHIP"/>
      <sheetName val="SRAM_생산"/>
      <sheetName val="YLD"/>
      <sheetName val="라멘교일반수량"/>
      <sheetName val="타견적(을)"/>
      <sheetName val="기성내역(건축)"/>
      <sheetName val="조도계산서1"/>
      <sheetName val="설계서(7)"/>
      <sheetName val="5.1단가조사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방음벽_기초_일반수량"/>
      <sheetName val="I_설계조건"/>
      <sheetName val="Site_Expenses"/>
      <sheetName val="General_Data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유첨헾】"/>
      <sheetName val="Picture"/>
      <sheetName val="철탑공사"/>
      <sheetName val="가설경비"/>
      <sheetName val="시점부교대"/>
      <sheetName val="48전력선_x0002__x0000_㣸"/>
      <sheetName val="외천교"/>
      <sheetName val="내역서(사업소)"/>
      <sheetName val="유역면적"/>
      <sheetName val="펌프장수량ԯ_x0000_缀_x0000__x0000_"/>
      <sheetName val="o현장경비"/>
      <sheetName val="OPG_x0005__x0000__x0000_"/>
      <sheetName val="항목등록"/>
      <sheetName val="일대-1"/>
      <sheetName val="종료분석"/>
      <sheetName val="중질쓰레기"/>
      <sheetName val="구분"/>
      <sheetName val="정보(MCC)"/>
      <sheetName val="##내역서##"/>
      <sheetName val="판매46"/>
      <sheetName val="재료-CODE"/>
      <sheetName val="9.2단가산출서"/>
      <sheetName val="손료"/>
      <sheetName val="관급자재대"/>
      <sheetName val="재료할증"/>
      <sheetName val="계정과목"/>
      <sheetName val="1.산출근거"/>
      <sheetName val="토공대비"/>
      <sheetName val="수량BOQ"/>
      <sheetName val="-몰탈콘크리트"/>
      <sheetName val="-배수구조물공토공"/>
      <sheetName val="횡배수관재료-"/>
      <sheetName val="계산서(직선부)"/>
      <sheetName val="콘크리트측구연장"/>
      <sheetName val="직원투입계획"/>
      <sheetName val="N閞㋁"/>
      <sheetName val="각종양식"/>
      <sheetName val="사진대지"/>
      <sheetName val="특수조명기구 단가조사서"/>
      <sheetName val="1층"/>
      <sheetName val="상수도토공_x0005__x0000_"/>
      <sheetName val="설직재0_x0000_"/>
      <sheetName val="설직재餀㒘"/>
      <sheetName val="설정"/>
      <sheetName val="VA_x0000__x0000__x0005_"/>
      <sheetName val="VA橂⼸_x0005_"/>
      <sheetName val="평당자료"/>
      <sheetName val="96_x0005__x0000_ø"/>
      <sheetName val="교통惨У԰_x0000_"/>
      <sheetName val="6.¾㉀ᩴ蛀"/>
      <sheetName val="예산조서-총ԯ"/>
      <sheetName val="예산조서-총頀"/>
      <sheetName val="1~6 설계조건...."/>
      <sheetName val="°ø±¸¼Õ·_x0000_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실ԯ"/>
      <sheetName val="22수"/>
      <sheetName val="22단"/>
      <sheetName val="49단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산출조서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자재co"/>
      <sheetName val="Set"/>
      <sheetName val="물량 산출 통신 맨홀"/>
      <sheetName val="관䈀"/>
      <sheetName val="정류기"/>
      <sheetName val="공사설명서"/>
      <sheetName val="공사계획서"/>
      <sheetName val="DAN"/>
      <sheetName val="t-h HA THE"/>
      <sheetName val="제-_x0005__x0000_"/>
      <sheetName val="재료집_x0000_"/>
      <sheetName val="내역서(을지)_2-1공구"/>
      <sheetName val="8. 안_x0010_"/>
      <sheetName val="2공구하도䴃ᝎ䀁踢"/>
      <sheetName val="2공구하도԰_x0000__x0000__x0000_"/>
      <sheetName val="2공구하도_x0000__x0000_砀㞃"/>
      <sheetName val="2공구하도Ⰰ뱆_x0001_冧"/>
      <sheetName val="ꠀ᪘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exec"/>
      <sheetName val="IPS0823"/>
      <sheetName val="¹°·㑈"/>
      <sheetName val="Æ¯º°±³擀睈"/>
      <sheetName val="금액결醐"/>
      <sheetName val="수량산출(비굴착)"/>
      <sheetName val="업무처리전"/>
      <sheetName val="건설산출"/>
      <sheetName val="전동기"/>
      <sheetName val="2.1 전선굵기"/>
      <sheetName val="노임목록"/>
      <sheetName val="방송일위대가"/>
      <sheetName val="준공내역서(을)"/>
      <sheetName val="설계塸"/>
      <sheetName val="[YES.XLS][YES.XLS]A__9701A_OU_8"/>
      <sheetName val="심의대상"/>
      <sheetName val="작업내역"/>
      <sheetName val="개요입력"/>
      <sheetName val="수량기준"/>
      <sheetName val="단가기준"/>
      <sheetName val="품목단가"/>
      <sheetName val="F_D SEC. PROP"/>
      <sheetName val="도급b_balju"/>
      <sheetName val="수지예산"/>
      <sheetName val="conclusion"/>
      <sheetName val="comparables"/>
      <sheetName val="Deduction"/>
      <sheetName val="other"/>
      <sheetName val="건물현황"/>
      <sheetName val="재무가정"/>
      <sheetName val="코드일람표"/>
      <sheetName val="단위ה_x0000_"/>
      <sheetName val="패널"/>
      <sheetName val="DS-최종"/>
      <sheetName val="ꢭ፺"/>
      <sheetName val="1._x0018_변԰_x0000__x0000_"/>
      <sheetName val="1._x0018_변ԯ_x0000_缀"/>
      <sheetName val="DEVI."/>
      <sheetName val="U.C."/>
      <sheetName val="변경비㧨-娐"/>
      <sheetName val="수자재단위당"/>
      <sheetName val="갑지(가로ﻁ"/>
      <sheetName val="VXXXXXX"/>
      <sheetName val="#1환기구수량산출근거"/>
      <sheetName val="설계수량"/>
      <sheetName val="Summar"/>
      <sheetName val="Summar䡲ぞ_x0000_"/>
      <sheetName val="Reference"/>
      <sheetName val="급수"/>
      <sheetName val="공량산출근거서"/>
      <sheetName val="변경비懸_x0013_颙"/>
      <sheetName val="변경비颙〒_x0005_"/>
      <sheetName val="일위집԰_x0000_"/>
      <sheetName val="변경비窨_x0013_竬"/>
      <sheetName val="시공계ⱂ"/>
      <sheetName val="우수맨홀토공단위수량"/>
      <sheetName val="정의"/>
      <sheetName val="금리ﺙᇕ"/>
      <sheetName val="철거산䈀㡪ԯ"/>
      <sheetName val="철거산_x0000__x0000_Ԁ"/>
      <sheetName val="도급처리스트"/>
      <sheetName val="[YES.XLS][YES.XLS]A__9701A_OU_9"/>
      <sheetName val="[YES.XLS][YES.XLS]A__9701A_O_10"/>
      <sheetName val="[YES.XLS][YES.XLS]A__9701A_O_11"/>
      <sheetName val="[YES.XLS][YES.XLS]A__9701A_O_12"/>
      <sheetName val="[YES.XLS][YES.XLS]A__9701A_O_13"/>
      <sheetName val="[YES.XLS][YES.XLS]A__9701A_O_14"/>
      <sheetName val="노임 단가"/>
      <sheetName val="철집"/>
      <sheetName val="B1(반포1차)"/>
      <sheetName val="경영혁신본부"/>
      <sheetName val="R.C RAHMEN 해석"/>
      <sheetName val="본체 설 계"/>
      <sheetName val="공사기초자료"/>
      <sheetName val="회사기초자료"/>
      <sheetName val="Discount Group"/>
      <sheetName val="허용전류-IEC"/>
      <sheetName val="참조(X)"/>
      <sheetName val="단가LIST"/>
      <sheetName val="[YES.XLS][YES.XLS]A__9701A_O_16"/>
      <sheetName val="[YES.XLS][YES.XLS]A__9701A_O_15"/>
      <sheetName val="[YES.XLS][YES.XLS]A__9701A_O_17"/>
      <sheetName val="[YES.XLS][YES.XLS]A__9701A_O_19"/>
      <sheetName val="[YES.XLS][YES.XLS]A__9701A_O_18"/>
      <sheetName val="[YES.XLS][YES.XLS]A__9701A_O_20"/>
      <sheetName val="[YES.XLS][YES.XLS]A__9701A_O_24"/>
      <sheetName val="[YES.XLS][YES.XLS]A__9701A_O_21"/>
      <sheetName val="[YES.XLS][YES.XLS]A__9701A_O_22"/>
      <sheetName val="[YES.XLS][YES.XLS]A__9701A_O_23"/>
      <sheetName val="Tiburon"/>
      <sheetName val="방송(체육관)"/>
      <sheetName val="1공구내역서(1)"/>
      <sheetName val="신공항A-9헾】_x0005_"/>
      <sheetName val="갑지(0"/>
      <sheetName val="갑지("/>
      <sheetName val="단ူ"/>
      <sheetName val="현장설က"/>
      <sheetName val="철거산"/>
      <sheetName val="입출재고현⩿〚_x0005_"/>
      <sheetName val="2000,_x0010_"/>
      <sheetName val="2000,"/>
      <sheetName val="2000,徸⽝_x0005_"/>
      <sheetName val="공사֨_x0000_缀"/>
      <sheetName val="산출기준"/>
      <sheetName val="ÁÖÇ_x0005_"/>
      <sheetName val="검수고1-1층"/>
      <sheetName val="토목내역 (2)"/>
      <sheetName val="3지구단위"/>
      <sheetName val="000"/>
      <sheetName val="100"/>
      <sheetName val="자재집계표"/>
      <sheetName val="잡비"/>
      <sheetName val="배수공 내역서 적용수량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예산조서-신_x0000__x0000__x0005_"/>
      <sheetName val="NOTE ALL"/>
      <sheetName val="3.2.1 마루높이결정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기성신청"/>
      <sheetName val="코드관리"/>
      <sheetName val="포장공사"/>
      <sheetName val="현장일반사항"/>
      <sheetName val="용집"/>
      <sheetName val="master"/>
      <sheetName val="fs"/>
      <sheetName val="CABdata"/>
      <sheetName val="결과"/>
      <sheetName val="조직"/>
      <sheetName val="사업분석"/>
      <sheetName val="물량산출근거 수정 최종검토"/>
      <sheetName val="물량산출"/>
      <sheetName val="2.단면가정 "/>
      <sheetName val="전체공사"/>
      <sheetName val="출력표"/>
      <sheetName val="간접총괄"/>
      <sheetName val="재1"/>
      <sheetName val="N0_x0000_"/>
      <sheetName val="수정"/>
      <sheetName val="cost9702"/>
      <sheetName val="토공A1"/>
      <sheetName val="Tenants"/>
      <sheetName val="천마갑지"/>
      <sheetName val="206 무장,정비 장비용량 산출"/>
      <sheetName val="대우단가(풍산)"/>
      <sheetName val="ES조서출력하기"/>
      <sheetName val="9.2.3 각 실별 조도계산(3단계)"/>
      <sheetName val="총괄BOQ"/>
      <sheetName val="전도품의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진행 DATA (2)"/>
      <sheetName val="외화계약"/>
      <sheetName val="J直_x0004__x0005_"/>
      <sheetName val="ༀༀ̀ఀЀ"/>
      <sheetName val="관로토공"/>
      <sheetName val="커튼월(pfg)"/>
      <sheetName val="역T형교대舨&quot;헾⾪_x0005__x0000_"/>
      <sheetName val="스포회원매출"/>
      <sheetName val="배출수지B"/>
      <sheetName val="토공2"/>
      <sheetName val="4.고용보험"/>
      <sheetName val="1,2,3,4,5단위수량"/>
      <sheetName val="PROJECT BRIEF(EX.NEW)"/>
      <sheetName val="검사조怀"/>
      <sheetName val="검사조ԯ"/>
      <sheetName val="검사조砀"/>
      <sheetName val="검사조⠀"/>
      <sheetName val="검사조瀀"/>
      <sheetName val="펌프장수량䈀嵪ԯ_x0000_缀"/>
      <sheetName val="펌프장수량㔀቎԰_x0000_缀"/>
      <sheetName val="°¡·Îµî耀퓬縺"/>
      <sheetName val="°¡·Îµî⸀朋ԯ_x0000_缀_x0000_"/>
      <sheetName val="암거 제원표-1단계"/>
      <sheetName val="내역_ver1.0"/>
      <sheetName val="손료기준-공사부구두문의"/>
      <sheetName val="Nက_x0000_"/>
      <sheetName val="³ëÀ_x001f_"/>
      <sheetName val="³²¾ç½ÃÀÛµ¿ÀÚ105³ë65_x0000__x0000_Ԁ_x0000__x0000_贈_x0002__x0000__x0000__x0000_"/>
      <sheetName val="검사조堀"/>
      <sheetName val="공정표(전체)"/>
      <sheetName val="FWBS7000,8000"/>
      <sheetName val="ANALYSER"/>
      <sheetName val="ring wall thickness"/>
      <sheetName val="단_x0000__x0000_蠀"/>
      <sheetName val="__"/>
      <sheetName val="전신환매도洸"/>
      <sheetName val="전신환매도永"/>
      <sheetName val="전신환매도欸"/>
      <sheetName val="공비대䠛"/>
      <sheetName val="960318-1"/>
      <sheetName val="sum"/>
      <sheetName val="F5"/>
      <sheetName val="가동비율"/>
      <sheetName val="3.상가"/>
      <sheetName val="mesc"/>
      <sheetName val="I.일위대가목차"/>
      <sheetName val="수리계산(2021)"/>
      <sheetName val="유화"/>
      <sheetName val="PumpSpec"/>
      <sheetName val="본사업"/>
      <sheetName val="4.  단락전류의 계산"/>
      <sheetName val="음료실행"/>
      <sheetName val="부분별수량산출(조합기초)"/>
      <sheetName val="현장식당(1)"/>
      <sheetName val="우석문틀"/>
      <sheetName val="접지뀀Ῥ"/>
      <sheetName val="차선도색수량집계"/>
      <sheetName val="5.개인보호구지급"/>
      <sheetName val="POOM_MOTO2"/>
      <sheetName val="재료집계표"/>
      <sheetName val="N︀軕"/>
      <sheetName val="2000_11¿ù¼³餀㢘ԯ缀"/>
      <sheetName val="인건비_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공사비_내역_(가)"/>
      <sheetName val="DATE2001"/>
      <sheetName val="좌측"/>
      <sheetName val="견적대비(1차) (2)"/>
      <sheetName val="내역서적용수량집계표(가로)"/>
      <sheetName val="산출-설비"/>
      <sheetName val="&lt;--"/>
      <sheetName val="철근집계표"/>
      <sheetName val="관정비교"/>
      <sheetName val="제일"/>
      <sheetName val="수습"/>
      <sheetName val="견적2001(1분기)"/>
      <sheetName val="접지耀⧞"/>
      <sheetName val="접지_x0000__x0000_"/>
      <sheetName val="접지쀀ᗡ"/>
      <sheetName val="CA_x0000__x0000_"/>
      <sheetName val="(4-2)열관류값-2"/>
      <sheetName val="산정기준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평균물량산출서"/>
      <sheetName val="공통"/>
      <sheetName val="2004상반기"/>
      <sheetName val="조정율"/>
      <sheetName val="A_x0005_þ"/>
      <sheetName val="잡철단가대비"/>
      <sheetName val="금액_x0000__x0000_鱀"/>
      <sheetName val="금액׃⼷_x0000_"/>
      <sheetName val="Piping Cost"/>
      <sheetName val="LH3 동양시스템"/>
      <sheetName val="노무비(DB)"/>
      <sheetName val="말고개터널조명전압강⣓"/>
      <sheetName val="통신원가"/>
      <sheetName val="점검_x0000__x0000_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사전공헾"/>
      <sheetName val="사전공颙"/>
      <sheetName val="49단_x0005_"/>
      <sheetName val="49단煀"/>
      <sheetName val="공정집계_국별"/>
      <sheetName val="Macro상수"/>
      <sheetName val="재료비내역서"/>
      <sheetName val="J__LOTUS_9605P_BB_C_BD_OUT_YE_2"/>
      <sheetName val="우성교간선"/>
      <sheetName val="일위대가-2"/>
      <sheetName val="대창(함평쑥兣0_x0000_"/>
      <sheetName val="전산.평가대상자용"/>
      <sheetName val="장비내역서"/>
      <sheetName val="배점표"/>
      <sheetName val="물량표S"/>
      <sheetName val="수배전반"/>
      <sheetName val="3F"/>
      <sheetName val="N¬_x0000_"/>
      <sheetName val="rate"/>
      <sheetName val="Àåºñ´Ü°¡»êÃ8"/>
      <sheetName val="Àåºñ´Ü°¡»êÃ_x0005_"/>
      <sheetName val="EXPAN-1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일별 투입 현황(형틀,철근)"/>
      <sheetName val="우수관"/>
      <sheetName val="지선량"/>
      <sheetName val="당초토량산출서"/>
      <sheetName val="노임조서"/>
      <sheetName val="직접경비호표"/>
      <sheetName val="식재일위"/>
      <sheetName val="48신설단가"/>
      <sheetName val="Steam-Sys"/>
      <sheetName val="공문(신)"/>
      <sheetName val="TOTAL인원"/>
      <sheetName val="하도급선정의뢰桑〒_x0005__x0000__x0000__x0000_"/>
      <sheetName val="INTRO.(X)"/>
      <sheetName val="crude.SLAB RE-bar"/>
      <sheetName val="신호등"/>
      <sheetName val="미관등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3.1조명전열 설비공사"/>
      <sheetName val="3.3정보통신 설비공사"/>
      <sheetName val="3.4소방 설비공사"/>
      <sheetName val="입상내역"/>
      <sheetName val="일위대가집계표(사급)"/>
      <sheetName val="¹°·_x0000_"/>
      <sheetName val="사각맨䠓"/>
      <sheetName val="수리결과"/>
      <sheetName val="외주비"/>
      <sheetName val="일반수량산출"/>
      <sheetName val="OVERALL CURVE"/>
      <sheetName val="차단기 BACK DATA"/>
      <sheetName val="A공구"/>
      <sheetName val="RH-BEAM"/>
      <sheetName val="¿¹Á¤(3_x0000_"/>
      <sheetName val="¿¹Á¤(3洀"/>
      <sheetName val="단가최종"/>
      <sheetName val="BI_x0000__x0000_Ԁ_x0000_"/>
      <sheetName val="BI_x0000_Ԁ_x0000_"/>
      <sheetName val="장비계산"/>
      <sheetName val="LOADS"/>
      <sheetName val="계측기"/>
      <sheetName val="97"/>
      <sheetName val="L1"/>
      <sheetName val="기별수량산출서"/>
      <sheetName val="제-벰ŕ"/>
      <sheetName val="제-ᩈۈ"/>
      <sheetName val="제-䰈ࣿ"/>
      <sheetName val="제-稐ࣞ"/>
      <sheetName val="Identity"/>
      <sheetName val="Price Level"/>
      <sheetName val="Location"/>
      <sheetName val="Comment"/>
      <sheetName val="Physical"/>
      <sheetName val="지급보증금74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제노임"/>
      <sheetName val="관급단가"/>
      <sheetName val="ÀÌÀüºñ³»¿ª¼堁"/>
      <sheetName val="울산자동제어"/>
      <sheetName val="배수관공"/>
      <sheetName val="호남2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인계"/>
      <sheetName val="가정급수관"/>
      <sheetName val="12년06월28일 패케이지반및분전반정산서"/>
      <sheetName val="Book1"/>
      <sheetName val="98발주"/>
      <sheetName val="공무2과"/>
      <sheetName val="물"/>
      <sheetName val="단가순번"/>
      <sheetName val="RESOURCE"/>
      <sheetName val="소방일위 "/>
      <sheetName val="신규일위대가"/>
      <sheetName val="노무단가"/>
      <sheetName val="Summar헾】_x0005_"/>
      <sheetName val="AV시스템"/>
      <sheetName val="철콘"/>
      <sheetName val="MORTAR생산및타설(1;3)"/>
      <sheetName val="98⢅"/>
      <sheetName val="용수개거 내역수량집계표"/>
      <sheetName val="철근집계"/>
      <sheetName val="일반동력(380V)"/>
      <sheetName val="예산조서"/>
      <sheetName val="거래처등록"/>
      <sheetName val="유류대관리"/>
      <sheetName val="내역변"/>
      <sheetName val="수목데이타"/>
      <sheetName val="구조물철거집계 "/>
      <sheetName val="토건"/>
      <sheetName val="적용대가"/>
      <sheetName val="Á¤»ê¼¼ºÎ¹°·®1Â÷_x0005__x0000__x0000__x0000__x0000_"/>
      <sheetName val="교통표지"/>
      <sheetName val="산근1,2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공제내역"/>
      <sheetName val="ÃÑ³_x0000__x0000_Ԁ_x0000_䀀"/>
      <sheetName val="ÃÑ³_x0000__x0000_Ԁ_x0000__x0000_"/>
      <sheetName val="토량산출쀀"/>
      <sheetName val="토량산출䀀"/>
      <sheetName val="포Ԁ_x0000_"/>
      <sheetName val="비용적자료"/>
      <sheetName val="원가&amp;하도급원가"/>
      <sheetName val="수안보-_x0000__x0000_嘠_x0000_"/>
      <sheetName val="총괄수량집계"/>
      <sheetName val="종합기︀"/>
      <sheetName val="123"/>
      <sheetName val="공사비내역 p1"/>
      <sheetName val="일위대가표(DEEP)"/>
      <sheetName val="실행단가철(ems코드적용)"/>
      <sheetName val="6.OUTPUT"/>
      <sheetName val="3.1주형보(수직)"/>
      <sheetName val="콘크리트타설집계표"/>
      <sheetName val="¿ø°¡"/>
      <sheetName val="몰탈콘크리트"/>
      <sheetName val="Equipment"/>
      <sheetName val="CWP"/>
      <sheetName val="BEQ내역"/>
      <sheetName val="이음개소"/>
      <sheetName val="배관"/>
      <sheetName val="TEST1"/>
      <sheetName val="기계내역서"/>
      <sheetName val="PVC 판"/>
      <sheetName val="Corrib Haz"/>
      <sheetName val="갑지(_x0000__x0000_Ԁ"/>
      <sheetName val="목동1절주.bh0"/>
      <sheetName val="Data Vol"/>
      <sheetName val="1SPAè"/>
      <sheetName val="AILC00þ"/>
      <sheetName val="º¯°æ»çÀX"/>
      <sheetName val="General DaS_x0000_"/>
      <sheetName val="2006기계䈌ᅪ԰_x0000_缀"/>
      <sheetName val="Ⅱ1-0타"/>
      <sheetName val="BQ List"/>
      <sheetName val="2007일_x0000__x0000_"/>
      <sheetName val="강재 수량"/>
      <sheetName val="6-4.1일위대가목록"/>
      <sheetName val="하도급선정의뢰وᨢ셈ˎꚈÝ衐"/>
      <sheetName val="5.모델링"/>
      <sheetName val="청주-교대(A1)"/>
      <sheetName val="기별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보온 회사분"/>
      <sheetName val="금액내_x0005__x0000_"/>
      <sheetName val="의왕㣀㚰"/>
      <sheetName val="B×a"/>
      <sheetName val="동원인钘C떰"/>
      <sheetName val="4-7.중앙전기실(노임단가)"/>
      <sheetName val="±◨̭벬"/>
      <sheetName val="FOB발"/>
      <sheetName val="말고개터넑조명전압강하"/>
      <sheetName val="[YES.XLS][YES.XLS]A__9701A_O_28"/>
      <sheetName val="[YES.XLS][YES.XLS]A__9701A_O_25"/>
      <sheetName val="[YES.XLS][YES.XLS]A__9701A_O_26"/>
      <sheetName val="[YES.XLS][YES.XLS]A__9701A_O_27"/>
      <sheetName val="[YES.XLS][YES.XLS]A__9701A_O_31"/>
      <sheetName val="[YES.XLS][YES.XLS]A__9701A_O_30"/>
      <sheetName val="[YES.XLS][YES.XLS]A__9701A_O_29"/>
      <sheetName val="[YES.XLS][YES.XLS]A__9701A_O_32"/>
      <sheetName val="[YES.XLS][YES.XLS]A__9701A_O_43"/>
      <sheetName val="[YES.XLS][YES.XLS]A__9701A_O_33"/>
      <sheetName val="[YES.XLS][YES.XLS]A__9701A_O_34"/>
      <sheetName val="[YES.XLS][YES.XLS]A__9701A_O_35"/>
      <sheetName val="[YES.XLS][YES.XLS]A__9701A_O_36"/>
      <sheetName val="[YES.XLS][YES.XLS]A__9701A_O_37"/>
      <sheetName val="[YES.XLS][YES.XLS]A__9701A_O_39"/>
      <sheetName val="[YES.XLS][YES.XLS]A__9701A_O_38"/>
      <sheetName val="[YES.XLS][YES.XLS]A__9701A_O_40"/>
      <sheetName val="[YES.XLS][YES.XLS]A__9701A_O_41"/>
      <sheetName val="[YES.XLS][YES.XLS]A__9701A_O_42"/>
      <sheetName val="목공사품의서"/>
      <sheetName val="esc(건축)"/>
      <sheetName val="옥룡잡비"/>
      <sheetName val="수량산출(계측제어)"/>
      <sheetName val="계장 품셈표"/>
      <sheetName val="목록표"/>
      <sheetName val="[YES.XLS][YES.XLS]A__9701A_O_47"/>
      <sheetName val="[YES.XLS][YES.XLS]A__9701A_O_44"/>
      <sheetName val="[YES.XLS][YES.XLS]A__9701A_O_45"/>
      <sheetName val="[YES.XLS][YES.XLS]A__9701A_O_46"/>
      <sheetName val="[YES.XLS][YES.XLS]A__9701A_O_49"/>
      <sheetName val="[YES.XLS][YES.XLS]A__9701A_O_48"/>
      <sheetName val="[YES.XLS][YES.XLS]A__9701A_O_50"/>
      <sheetName val="[YES.XLS][YES.XLS]A__9701A_O_51"/>
      <sheetName val="[YES.XLS][YES.XLS]A__9701A_O_52"/>
      <sheetName val="[YES.XLS][YES.XLS]A__9701A_O_54"/>
      <sheetName val="[YES.XLS][YES.XLS]A__9701A_O_53"/>
    </sheetNames>
    <definedNames>
      <definedName name="Macro10"/>
      <definedName name="Macro12"/>
      <definedName name="Macro7"/>
      <definedName name="Macro8"/>
      <definedName name="Macro9" sheetId="123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/>
      <sheetData sheetId="3238" refreshError="1"/>
      <sheetData sheetId="3239" refreshError="1"/>
      <sheetData sheetId="3240" refreshError="1"/>
      <sheetData sheetId="3241" refreshError="1"/>
      <sheetData sheetId="3242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/>
      <sheetData sheetId="3816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/>
      <sheetData sheetId="3967"/>
      <sheetData sheetId="3968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/>
      <sheetData sheetId="4042"/>
      <sheetData sheetId="4043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/>
      <sheetData sheetId="4612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/>
      <sheetData sheetId="4860"/>
      <sheetData sheetId="4861"/>
      <sheetData sheetId="4862"/>
      <sheetData sheetId="4863"/>
      <sheetData sheetId="4864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/>
      <sheetData sheetId="5202" refreshError="1"/>
      <sheetData sheetId="5203" refreshError="1"/>
      <sheetData sheetId="5204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/>
      <sheetData sheetId="5218"/>
      <sheetData sheetId="5219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/>
      <sheetData sheetId="5279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/>
      <sheetData sheetId="5299"/>
      <sheetData sheetId="5300"/>
      <sheetData sheetId="5301"/>
      <sheetData sheetId="5302"/>
      <sheetData sheetId="5303"/>
      <sheetData sheetId="5304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/>
      <sheetData sheetId="5320"/>
      <sheetData sheetId="5321"/>
      <sheetData sheetId="5322"/>
      <sheetData sheetId="5323"/>
      <sheetData sheetId="5324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/>
      <sheetData sheetId="5345" refreshError="1"/>
      <sheetData sheetId="5346" refreshError="1"/>
      <sheetData sheetId="5347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/>
      <sheetData sheetId="5366" refreshError="1"/>
      <sheetData sheetId="5367" refreshError="1"/>
      <sheetData sheetId="5368" refreshError="1"/>
      <sheetData sheetId="5369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/>
      <sheetData sheetId="5422"/>
      <sheetData sheetId="5423"/>
      <sheetData sheetId="5424" refreshError="1"/>
      <sheetData sheetId="5425" refreshError="1"/>
      <sheetData sheetId="5426" refreshError="1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-공종"/>
      <sheetName val="내역서"/>
      <sheetName val="유지관리공사"/>
      <sheetName val="식재수량표"/>
      <sheetName val="시설수량표"/>
      <sheetName val="자재집계표-1"/>
      <sheetName val="자재집계표-2"/>
      <sheetName val="자재집계표-총괄"/>
      <sheetName val="일위목록"/>
      <sheetName val="식재일위"/>
      <sheetName val="시설일위"/>
      <sheetName val="포장일위"/>
      <sheetName val="기초일위"/>
      <sheetName val="수경일위"/>
      <sheetName val="기초일위-수"/>
      <sheetName val="유지관리-일위"/>
      <sheetName val="수목단가"/>
      <sheetName val="자재단가"/>
      <sheetName val="노임단가"/>
      <sheetName val="중기비목록"/>
      <sheetName val="기계경비산출근거"/>
      <sheetName val="2004기계경비산출표"/>
      <sheetName val="유지관리-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조도계산서"/>
      <sheetName val="KMT물량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직노"/>
      <sheetName val="일위대가목차"/>
      <sheetName val="자재단가"/>
      <sheetName val="가로등내역서"/>
      <sheetName val="200"/>
      <sheetName val="FILE1"/>
      <sheetName val="설계내역서"/>
      <sheetName val="조명율표"/>
      <sheetName val="입찰보고"/>
      <sheetName val="평3"/>
      <sheetName val="000000"/>
      <sheetName val="단중표"/>
      <sheetName val="1차설계변경내역"/>
      <sheetName val="#REF"/>
      <sheetName val="DANGA"/>
      <sheetName val="노임"/>
      <sheetName val="단가비교표_공통1"/>
      <sheetName val="내역서"/>
      <sheetName val="처리단락"/>
      <sheetName val="자료입력"/>
      <sheetName val="1.수인터널"/>
      <sheetName val="제경비율"/>
      <sheetName val="A-4"/>
      <sheetName val="재료"/>
      <sheetName val="산출근거"/>
      <sheetName val="부대공Ⅱ"/>
      <sheetName val="지급자재"/>
      <sheetName val="설계조건"/>
      <sheetName val="실행내역"/>
      <sheetName val="손익분석"/>
      <sheetName val="전기일위대가"/>
      <sheetName val="DATA"/>
      <sheetName val="전차선로 물량표"/>
      <sheetName val="벽산건설"/>
      <sheetName val="공사직종별노임"/>
      <sheetName val="집계표"/>
      <sheetName val="노임단가"/>
      <sheetName val="예산변경사항"/>
      <sheetName val="원가입력"/>
      <sheetName val="합천내역"/>
      <sheetName val="2000년 공정표"/>
      <sheetName val="관개"/>
      <sheetName val="단가조사"/>
      <sheetName val="SLAB&quot;1&quot;"/>
      <sheetName val="관리,공감"/>
      <sheetName val="공사비명세서"/>
      <sheetName val="골재산출"/>
      <sheetName val="토공 total"/>
      <sheetName val="백암비스타내역"/>
      <sheetName val="Sheet5"/>
      <sheetName val="MCC제원"/>
      <sheetName val="일위대가(계측기설치)"/>
      <sheetName val="공통가설"/>
      <sheetName val="11.자재단가"/>
      <sheetName val="과세내역(세부)"/>
      <sheetName val="집계"/>
      <sheetName val="수량산출서"/>
      <sheetName val="LD"/>
      <sheetName val="총괄표"/>
      <sheetName val="Sheet1"/>
      <sheetName val="WORK"/>
      <sheetName val="조경일람"/>
      <sheetName val="금액내역서"/>
      <sheetName val="48일위"/>
      <sheetName val="96정변2"/>
      <sheetName val="Macro(전선)"/>
      <sheetName val="말뚝지지력산정"/>
      <sheetName val="개요"/>
      <sheetName val="변경총괄지(1)"/>
      <sheetName val="수량집계 (2)"/>
      <sheetName val="5(철거수량)"/>
      <sheetName val="단가 및 재료비"/>
      <sheetName val="통로box전기"/>
      <sheetName val="공사설계서"/>
      <sheetName val="CAT_5"/>
      <sheetName val="I一般比"/>
      <sheetName val="IW-LIST"/>
      <sheetName val="일위집계"/>
      <sheetName val="3BL공동구 수량"/>
      <sheetName val="N賃率-職"/>
      <sheetName val="하수처리장"/>
      <sheetName val="20관리비율"/>
      <sheetName val="보호"/>
      <sheetName val="TB-내역서"/>
      <sheetName val="전기BOX내역서"/>
      <sheetName val="도급내역서(재노경)"/>
      <sheetName val="설계예산서"/>
      <sheetName val="견적서"/>
      <sheetName val="Tbom-tot"/>
      <sheetName val="일위대가표"/>
      <sheetName val="입찰안"/>
      <sheetName val="101동"/>
      <sheetName val="요율"/>
      <sheetName val="식생블럭단위수량"/>
      <sheetName val="교각1"/>
      <sheetName val="터널조도"/>
      <sheetName val="초기화면"/>
      <sheetName val="guard(mac)"/>
      <sheetName val="부대단위수량"/>
      <sheetName val="청천내"/>
      <sheetName val="약품공급2"/>
      <sheetName val="b_balju_cho"/>
      <sheetName val="공사서류양식"/>
      <sheetName val="인건비"/>
      <sheetName val="기계경비(시간당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본사"/>
      <sheetName val="FORM-0"/>
      <sheetName val="램머"/>
      <sheetName val="5.정산서"/>
      <sheetName val="3.자재비(총괄)"/>
      <sheetName val="현장관리비"/>
      <sheetName val="Baby일위대가"/>
      <sheetName val="장비당단가 (1)"/>
      <sheetName val="종배수관설치현황"/>
      <sheetName val="건축공사"/>
      <sheetName val="총공사내역서"/>
      <sheetName val="참조"/>
      <sheetName val="2.단면가정"/>
      <sheetName val="단가산출"/>
      <sheetName val="1공구 건정토건 토공"/>
      <sheetName val="당초"/>
      <sheetName val="시공(팔라우)"/>
      <sheetName val="깨기"/>
      <sheetName val="부안일위"/>
      <sheetName val="VXXXXX"/>
      <sheetName val="내역서(전기)"/>
      <sheetName val="Total"/>
      <sheetName val="소야공정계획표"/>
      <sheetName val="토공총괄집계"/>
      <sheetName val="기둥(원형)"/>
      <sheetName val="Sheet1 (2)"/>
      <sheetName val="예산M11A"/>
      <sheetName val="상시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Macro(차단기)"/>
      <sheetName val="제수"/>
      <sheetName val="공기"/>
      <sheetName val="전기"/>
      <sheetName val="BOX전기내역"/>
      <sheetName val="토사(PE)"/>
      <sheetName val="지하1층"/>
      <sheetName val="산업"/>
      <sheetName val="7. Cable(설명)-IEC"/>
      <sheetName val="관람석제출"/>
      <sheetName val="내역서01"/>
      <sheetName val="공사비총괄표"/>
      <sheetName val="설계명세서"/>
      <sheetName val="역공종"/>
      <sheetName val="방송일위대가"/>
      <sheetName val="220 (2)"/>
      <sheetName val="재료비내역서"/>
      <sheetName val="전선 및 전선관"/>
      <sheetName val="Y-WORK"/>
      <sheetName val="공사비대비표B(토공)"/>
      <sheetName val="준검 내역서"/>
      <sheetName val="년도별시공"/>
      <sheetName val="현장"/>
      <sheetName val="수량산출서 갑지"/>
      <sheetName val="내역(설계)"/>
      <sheetName val="차수공개요"/>
      <sheetName val="적용토목"/>
      <sheetName val="데리네이타현황"/>
      <sheetName val="3.내역서"/>
      <sheetName val="총(철거)"/>
      <sheetName val="INPUT(덕도방향-시점)"/>
      <sheetName val="노임,재료비"/>
      <sheetName val="전기내역서(총계)"/>
      <sheetName val="코드표"/>
      <sheetName val="발주설계서(당초)"/>
      <sheetName val="건축내역"/>
      <sheetName val="자재"/>
      <sheetName val="부대내역"/>
      <sheetName val="하조서"/>
      <sheetName val="케이블"/>
      <sheetName val="COST"/>
      <sheetName val="#3_일위대가목록"/>
      <sheetName val="KMT물량"/>
      <sheetName val="CODE"/>
      <sheetName val="자재단가표"/>
      <sheetName val="진주방향"/>
      <sheetName val="마산방향"/>
      <sheetName val="마산방향철근집계"/>
      <sheetName val="집"/>
      <sheetName val="단가조사-2"/>
      <sheetName val="Sheet22"/>
      <sheetName val="순성토"/>
      <sheetName val="허용전류-IEC"/>
      <sheetName val="수량산출"/>
      <sheetName val="본사업"/>
      <sheetName val="1단계"/>
      <sheetName val="반응조"/>
      <sheetName val="DATE"/>
      <sheetName val="공사개요"/>
      <sheetName val="Inputs"/>
      <sheetName val="Cost Inputs"/>
      <sheetName val="맨홀수량산출"/>
      <sheetName val="품목"/>
      <sheetName val="견적의뢰"/>
      <sheetName val="내역총괄"/>
      <sheetName val="내역총괄2"/>
      <sheetName val="내역총괄3"/>
      <sheetName val="공종단가"/>
      <sheetName val="인건비 "/>
      <sheetName val="효성CB 1P기초"/>
      <sheetName val="평균물량산출서"/>
      <sheetName val="8.PILE  (돌출)"/>
      <sheetName val="부하자료"/>
      <sheetName val="3CHBDC"/>
      <sheetName val="산출서집계HS"/>
      <sheetName val="층"/>
      <sheetName val="MOTOR"/>
      <sheetName val="대치판정"/>
      <sheetName val="1-1"/>
      <sheetName val="도"/>
      <sheetName val="가정"/>
      <sheetName val="총수량집계표"/>
      <sheetName val="BID"/>
      <sheetName val="표지"/>
      <sheetName val="신우"/>
      <sheetName val="수전기기DATA"/>
      <sheetName val="소방 "/>
      <sheetName val="현장경비"/>
      <sheetName val="내역서중"/>
      <sheetName val="내역_ver1.0"/>
      <sheetName val="교량전기"/>
      <sheetName val="점수계산1-2"/>
      <sheetName val="b_balju"/>
      <sheetName val="세부내역"/>
      <sheetName val="문학간접"/>
      <sheetName val="조명시설"/>
      <sheetName val="실행"/>
      <sheetName val="단면 (2)"/>
      <sheetName val="건축개요"/>
      <sheetName val="단면가정"/>
      <sheetName val="기초분물량표"/>
      <sheetName val="견적"/>
      <sheetName val="동해묵호1내역"/>
      <sheetName val="간선계산"/>
      <sheetName val="계수시트"/>
      <sheetName val="물량표"/>
      <sheetName val="도담구내 개소별 명세"/>
      <sheetName val="01"/>
      <sheetName val="gvl"/>
      <sheetName val="AIR SHOWER(3인용)"/>
      <sheetName val="토적"/>
      <sheetName val="Macro(전기)"/>
      <sheetName val="사다리"/>
      <sheetName val="4차원가계산서"/>
      <sheetName val="항공측량노임단가"/>
      <sheetName val="예산서"/>
      <sheetName val="기타 정보통신공사"/>
      <sheetName val="원가계산서"/>
      <sheetName val="일위대가(목록)"/>
      <sheetName val="재료비"/>
      <sheetName val="품셈TABLE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실행내역(현대)"/>
      <sheetName val="원형1호맨홀토공수량"/>
      <sheetName val="내역을"/>
      <sheetName val="LABTOTAL"/>
      <sheetName val="2공구산출내역"/>
      <sheetName val="판"/>
      <sheetName val="토목"/>
      <sheetName val="MIJIBI"/>
      <sheetName val="파일의이용"/>
      <sheetName val="MAIN_TABLE"/>
      <sheetName val="입적표"/>
      <sheetName val="광산내역"/>
      <sheetName val="버스운행안내"/>
      <sheetName val="예방접종계획"/>
      <sheetName val="근태계획서"/>
      <sheetName val="접지수량"/>
      <sheetName val="기초자료입력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자료"/>
      <sheetName val="입사일"/>
      <sheetName val="1공구원가계산서"/>
      <sheetName val="1공구산출내역서"/>
      <sheetName val="1월"/>
      <sheetName val="교각별철근수량집계표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내역갑지"/>
      <sheetName val="횡배수관토공수량"/>
      <sheetName val="원가총괄"/>
      <sheetName val="부대대비"/>
      <sheetName val="냉연집계"/>
      <sheetName val="내역서(중수)"/>
      <sheetName val="단가비교표"/>
      <sheetName val="배선DATA"/>
      <sheetName val="기본가정"/>
      <sheetName val="7도장"/>
      <sheetName val="아산경희980422"/>
      <sheetName val="EACT10"/>
      <sheetName val="공사착공계"/>
      <sheetName val="Factor"/>
      <sheetName val="기계내역"/>
      <sheetName val="투찰추정"/>
      <sheetName val="6차2회변경내역서"/>
      <sheetName val="s"/>
      <sheetName val="오수공수량집계표"/>
      <sheetName val="기둥(하중)"/>
      <sheetName val="0"/>
      <sheetName val="총투입계"/>
      <sheetName val="GEN"/>
      <sheetName val="직공비"/>
      <sheetName val="청주(철골발주의뢰서)"/>
      <sheetName val="기초단가"/>
      <sheetName val="102역사"/>
      <sheetName val="물가자료"/>
      <sheetName val="공정코드"/>
      <sheetName val="노무비"/>
      <sheetName val="원가"/>
      <sheetName val="방송관급내역"/>
      <sheetName val="원가계산서 (2)"/>
      <sheetName val="일위대가(건축)"/>
      <sheetName val="내역표지"/>
      <sheetName val="실행철강하도"/>
      <sheetName val="copy"/>
      <sheetName val="서식"/>
      <sheetName val="2.가정단면"/>
      <sheetName val="일위대가목록"/>
      <sheetName val="재료집계"/>
      <sheetName val="Customer Databas"/>
      <sheetName val="타공종이기"/>
      <sheetName val="대전-교대(A1-A2)"/>
      <sheetName val="수량산출내역1115"/>
      <sheetName val="BOM"/>
      <sheetName val="9GNG운반"/>
      <sheetName val="도급FORM"/>
      <sheetName val="전력"/>
      <sheetName val="#2_일위대가목록"/>
      <sheetName val="일위목록"/>
      <sheetName val="관리노인정"/>
      <sheetName val="검수고1-1층"/>
      <sheetName val="한일양산"/>
      <sheetName val="6.콘덴서"/>
      <sheetName val="1.설계조건"/>
      <sheetName val="기초자료"/>
      <sheetName val="일위대가(가설)"/>
      <sheetName val="기계경비"/>
      <sheetName val="표  지"/>
      <sheetName val="정부노임단가"/>
      <sheetName val="단가표"/>
      <sheetName val="가설공사내역"/>
      <sheetName val="교통대책내역"/>
      <sheetName val="범용개발순소요비용"/>
      <sheetName val="공기압축기실"/>
      <sheetName val="COST "/>
      <sheetName val="토 적 표"/>
      <sheetName val="정산내역서"/>
      <sheetName val="슬래브(유곡)"/>
      <sheetName val="VV보온LINK"/>
      <sheetName val="FIT보온LINK"/>
      <sheetName val="Data&amp;Result"/>
      <sheetName val="산근"/>
      <sheetName val="시설물기초"/>
      <sheetName val="계화배수"/>
      <sheetName val="측량노임.재료.기재"/>
      <sheetName val="조명일위"/>
      <sheetName val="환율"/>
      <sheetName val="설비"/>
      <sheetName val="공사비예산서(토목분)"/>
      <sheetName val="적격심사표"/>
      <sheetName val="여과지동"/>
      <sheetName val="(원)기흥상갈"/>
      <sheetName val="성원계약"/>
      <sheetName val="품셈"/>
      <sheetName val="남양시작동자105노65기1.3화1.2"/>
      <sheetName val="원가계산"/>
      <sheetName val="토공사"/>
      <sheetName val="기본 상수"/>
      <sheetName val=" 총괄표"/>
      <sheetName val="5공철탑검토표"/>
      <sheetName val="4공철탑검토"/>
      <sheetName val="기술부대조건"/>
      <sheetName val="2000.05"/>
      <sheetName val="제1호단위수량"/>
      <sheetName val="단가일람"/>
      <sheetName val="통계연보"/>
      <sheetName val="2000년1차"/>
      <sheetName val="input"/>
      <sheetName val="DB"/>
      <sheetName val="9-1차이내역"/>
      <sheetName val="유기공정"/>
      <sheetName val="asd"/>
      <sheetName val="을"/>
      <sheetName val="자재대"/>
      <sheetName val="수량분배표"/>
      <sheetName val="Condensing효율"/>
      <sheetName val="일위"/>
      <sheetName val="가설공사"/>
      <sheetName val="자재단가비교표"/>
      <sheetName val="sub"/>
      <sheetName val="목차"/>
      <sheetName val="수량"/>
      <sheetName val="일위산출"/>
      <sheetName val=" HIT-&gt;HMC 견적(3900)"/>
      <sheetName val="건축공사 집계표"/>
      <sheetName val="골조"/>
      <sheetName val="2000전체분"/>
      <sheetName val="연결임시"/>
      <sheetName val="부속동"/>
      <sheetName val="시멘트"/>
      <sheetName val="costing_FE"/>
      <sheetName val="costing_Misc"/>
      <sheetName val="BQ(실행)"/>
      <sheetName val="기자재비"/>
      <sheetName val="토공(우물통,기타) "/>
      <sheetName val="예산조서"/>
      <sheetName val="건축"/>
      <sheetName val="조건표"/>
      <sheetName val="장비가동"/>
      <sheetName val="자판실행"/>
      <sheetName val="봉방동근생"/>
      <sheetName val="RE9604"/>
      <sheetName val="계약서"/>
      <sheetName val="교대(토공)"/>
      <sheetName val="특별교실"/>
      <sheetName val="견적집계표"/>
      <sheetName val="기성내역서표지"/>
      <sheetName val="자압"/>
      <sheetName val="일대-1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효동"/>
      <sheetName val="DATA 입력란"/>
      <sheetName val="시화점실행"/>
      <sheetName val="시행후면적"/>
      <sheetName val="수지예산"/>
      <sheetName val="통합"/>
      <sheetName val="예가표"/>
      <sheetName val="일위_파일"/>
      <sheetName val="제품"/>
      <sheetName val="설계(안)"/>
      <sheetName val="COPING"/>
      <sheetName val="토공사(흙막이)"/>
      <sheetName val="노임단가표"/>
      <sheetName val="대목"/>
      <sheetName val="원효펌프교체020812"/>
      <sheetName val="플랜트 설치"/>
      <sheetName val="LF자재단가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전신환매도율"/>
      <sheetName val="전기일위목록"/>
      <sheetName val="工완성공사율"/>
      <sheetName val="영창26"/>
      <sheetName val="값"/>
      <sheetName val="산출"/>
      <sheetName val="wall"/>
      <sheetName val="경비"/>
      <sheetName val="현장관리비참조"/>
      <sheetName val="제직재"/>
      <sheetName val="원가 계산서"/>
      <sheetName val="말고개터널조명전압강하"/>
      <sheetName val="기본"/>
      <sheetName val="형강류 단가 CODE"/>
      <sheetName val="WORK-VOL"/>
      <sheetName val="95년12월말"/>
      <sheetName val="오동"/>
      <sheetName val="대조"/>
      <sheetName val="나한"/>
      <sheetName val="중기"/>
      <sheetName val="구조물총"/>
      <sheetName val="별제권_정리담보권1"/>
      <sheetName val="인테리어내역"/>
      <sheetName val="SLAB"/>
      <sheetName val="내역서 "/>
      <sheetName val="기타공"/>
      <sheetName val="CPM챠트"/>
      <sheetName val="철근량 검토"/>
      <sheetName val="인공산출"/>
      <sheetName val="Summary Sheets"/>
      <sheetName val="Project Brief"/>
      <sheetName val="설비공사"/>
      <sheetName val="기본DATA"/>
      <sheetName val="증감대비"/>
      <sheetName val="용산1(해보)"/>
      <sheetName val="내역변"/>
      <sheetName val="시중노임단가"/>
      <sheetName val="간접1"/>
      <sheetName val="맨홀수량"/>
      <sheetName val="대공종"/>
      <sheetName val="고시단가"/>
      <sheetName val="직접경비호표"/>
      <sheetName val="단가조사서"/>
      <sheetName val="준공내역(을)"/>
      <sheetName val="산출근거(9)"/>
      <sheetName val="공종코드"/>
      <sheetName val="2.단가산출서(2)"/>
      <sheetName val="밸브설치"/>
      <sheetName val="물가시세"/>
      <sheetName val="콤보박스와 리스트박스의 연결"/>
      <sheetName val="1.취수장"/>
      <sheetName val="실행내역서"/>
      <sheetName val="제잡비"/>
      <sheetName val="ABUT수량-A1"/>
      <sheetName val="노임단가 "/>
      <sheetName val="98수문일위"/>
      <sheetName val="주차구획선수량"/>
      <sheetName val="대림정보통신"/>
      <sheetName val="2.1중기사용목차"/>
      <sheetName val="공원2"/>
      <sheetName val="95MAKER"/>
      <sheetName val="가감수량"/>
      <sheetName val="STORAGE"/>
      <sheetName val="명세서"/>
      <sheetName val="총물량표"/>
      <sheetName val="각종양식"/>
      <sheetName val="접수부"/>
      <sheetName val="PIPING"/>
      <sheetName val="일위대가 "/>
      <sheetName val="일위대가-1"/>
      <sheetName val="XL4Poppy"/>
      <sheetName val="부산4"/>
      <sheetName val="GI-LIST"/>
      <sheetName val="MASTER"/>
      <sheetName val="기계경비목록"/>
      <sheetName val="예산내역서"/>
      <sheetName val="날개벽수량표"/>
      <sheetName val="선로정수계산"/>
      <sheetName val="단가대비표"/>
      <sheetName val=" 설계서 갑지"/>
      <sheetName val="A 견적"/>
      <sheetName val="내역서(시설)"/>
      <sheetName val="계산표지"/>
      <sheetName val="산근(목록)"/>
      <sheetName val="이형관중량"/>
      <sheetName val="총공사비"/>
      <sheetName val="민감도"/>
      <sheetName val="설직재-1"/>
      <sheetName val="단락전류-A"/>
      <sheetName val="바닥판"/>
      <sheetName val="입력DATA"/>
      <sheetName val="__"/>
      <sheetName val="삭제금지단가"/>
      <sheetName val="Sheet2"/>
      <sheetName val="내역전기"/>
      <sheetName val="기준자료"/>
      <sheetName val="광혁기성"/>
      <sheetName val="전장품(관리용)"/>
      <sheetName val="NYS"/>
      <sheetName val="토공총괄표"/>
      <sheetName val="공사원가"/>
      <sheetName val="기안"/>
      <sheetName val="단위수량"/>
      <sheetName val="총괄내역서"/>
      <sheetName val="품셈기준"/>
      <sheetName val="감리을"/>
      <sheetName val="계약용량(서포)"/>
      <sheetName val="UNIT"/>
      <sheetName val="토목주소"/>
      <sheetName val="960318-1"/>
      <sheetName val="21301동"/>
      <sheetName val="성남여성복지내역"/>
      <sheetName val="미납품 현황"/>
      <sheetName val="Macro(MCC)"/>
      <sheetName val="조도계산서 (도서)"/>
      <sheetName val="LOPCALC"/>
      <sheetName val="항목등록"/>
      <sheetName val="설정"/>
      <sheetName val="찍기"/>
      <sheetName val="-15.0"/>
      <sheetName val="구성1"/>
      <sheetName val="구성2"/>
      <sheetName val="구성3"/>
      <sheetName val="구성4"/>
      <sheetName val="Sheet6"/>
      <sheetName val="빗물받이(910-510-410)"/>
      <sheetName val="BOX수량"/>
      <sheetName val="노임단가 (2)"/>
      <sheetName val="봉양~조차장간고하개명(신설)"/>
      <sheetName val="T1"/>
      <sheetName val="연습"/>
      <sheetName val="암거단위"/>
      <sheetName val="철근량"/>
      <sheetName val="배수장공사비명세서"/>
      <sheetName val="참고"/>
      <sheetName val="기흥하도용"/>
      <sheetName val="가정조건"/>
      <sheetName val="상-교대(A1-A2)"/>
      <sheetName val="종배수관"/>
      <sheetName val="설 계"/>
      <sheetName val="교사기준면적(초등)"/>
      <sheetName val="경영혁신본부"/>
      <sheetName val="하부철근수량"/>
      <sheetName val="D-3109"/>
      <sheetName val="7.경제성결과"/>
      <sheetName val="Hours.CodeST"/>
      <sheetName val="단가조사-1"/>
      <sheetName val="당진1,2호기전선관설치및접지4차공사내역서-을지"/>
      <sheetName val="제경비"/>
      <sheetName val="FAX"/>
      <sheetName val="신길1동"/>
      <sheetName val="70%"/>
      <sheetName val="별첨1-2"/>
      <sheetName val="a1.시중노임및물가시세"/>
      <sheetName val="투찰내역"/>
      <sheetName val="EJ"/>
      <sheetName val="횡배수관집현황(2공구)"/>
      <sheetName val="본사공가현황"/>
      <sheetName val="총괄"/>
      <sheetName val="부하계산서"/>
      <sheetName val="6.관급자재조서"/>
      <sheetName val="실행갑지"/>
      <sheetName val="General Data"/>
      <sheetName val="Macro1"/>
      <sheetName val="내역서적용수량"/>
      <sheetName val="간접비"/>
      <sheetName val="산출내역서집계표"/>
      <sheetName val="퍼스트"/>
      <sheetName val="교각계산"/>
      <sheetName val="COA-17"/>
      <sheetName val="C-18"/>
      <sheetName val="전차선로_물량표"/>
      <sheetName val="수량집계_(2)"/>
      <sheetName val="11_자재단가"/>
      <sheetName val="3_내역서"/>
      <sheetName val="세부내역서"/>
      <sheetName val="99총공사내역서"/>
      <sheetName val="OPENASP포장04"/>
      <sheetName val="정렬"/>
      <sheetName val="JUCK"/>
      <sheetName val="추정BS"/>
      <sheetName val="측압공식"/>
      <sheetName val="1212"/>
      <sheetName val="표준건축비"/>
      <sheetName val="일반공사"/>
      <sheetName val="ⴭⴭⴭⴭ"/>
      <sheetName val="6호기"/>
      <sheetName val="분전반계산서(석관)"/>
      <sheetName val="일위CODE"/>
      <sheetName val="5.동별횡주관경"/>
      <sheetName val="점검총괄"/>
      <sheetName val="가격조사서"/>
      <sheetName val="철거산출근거"/>
      <sheetName val="중량산출"/>
      <sheetName val="(C)원내역"/>
      <sheetName val="변경을지(송산)"/>
      <sheetName val="일위대가1"/>
      <sheetName val="매크로"/>
      <sheetName val="소비자가"/>
      <sheetName val="공량산출서"/>
      <sheetName val="영신토건물가변동"/>
      <sheetName val="주요제품생산"/>
      <sheetName val="ELEC"/>
      <sheetName val="xxxxxx"/>
      <sheetName val="포장공자재집계표"/>
      <sheetName val="ms수량집계"/>
      <sheetName val="자재집계"/>
      <sheetName val="주요자재집계표"/>
      <sheetName val="적점"/>
      <sheetName val="비교1"/>
      <sheetName val="MATRLDATA"/>
      <sheetName val="공종구간"/>
      <sheetName val="설명"/>
      <sheetName val="간접"/>
      <sheetName val="APT"/>
      <sheetName val="일위대가(4층원격)"/>
      <sheetName val="간선DATA"/>
      <sheetName val="9811"/>
      <sheetName val="자재테이블"/>
      <sheetName val="CTEMCOST"/>
      <sheetName val="터파기및재료"/>
      <sheetName val="조건표 (2)"/>
      <sheetName val="LIST"/>
      <sheetName val="자금입금"/>
      <sheetName val="규격 단가표"/>
      <sheetName val="골재및자재집계표"/>
      <sheetName val="11.우각부 보강"/>
      <sheetName val="배수장공사비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가설건물"/>
      <sheetName val="각형맨홀"/>
      <sheetName val="BSD (2)"/>
      <sheetName val="철탑공사"/>
      <sheetName val="단가비교"/>
      <sheetName val="CalcuSheet"/>
      <sheetName val="Imp-Data"/>
      <sheetName val="입력변수"/>
      <sheetName val="낙찰표"/>
      <sheetName val="예산명세서"/>
      <sheetName val="1.지형현황측량"/>
      <sheetName val="4)유동표"/>
      <sheetName val="기둥"/>
      <sheetName val="저판(버림100)"/>
      <sheetName val="설계"/>
      <sheetName val="관급단가"/>
      <sheetName val="LEGEND"/>
      <sheetName val="TG9504"/>
      <sheetName val="Basic"/>
      <sheetName val="장지리내역"/>
      <sheetName val="배수공"/>
      <sheetName val="Manual Valve List"/>
      <sheetName val="AS복구"/>
      <sheetName val="중기터파기"/>
      <sheetName val="변수값"/>
      <sheetName val="중기상차"/>
      <sheetName val="처리목록"/>
      <sheetName val="산출금액내역"/>
      <sheetName val="상세도(80)"/>
      <sheetName val="산출근거1"/>
      <sheetName val="45,46"/>
      <sheetName val="04년매입현황(수정3) (2)"/>
      <sheetName val="1.설계기준"/>
      <sheetName val="정산"/>
      <sheetName val="hvac(제어동)"/>
      <sheetName val="Tie-in"/>
      <sheetName val="오억미만"/>
      <sheetName val="CABLE"/>
      <sheetName val="산출근거자료"/>
      <sheetName val="단가표1"/>
      <sheetName val="DAN"/>
      <sheetName val="백호우계수"/>
      <sheetName val="Base Info"/>
      <sheetName val="간접비내역-1"/>
      <sheetName val="스포회원매출"/>
      <sheetName val="48전력선로일위"/>
      <sheetName val="단위단가"/>
      <sheetName val="포장복구집계"/>
      <sheetName val="을부담운반비"/>
      <sheetName val="안양동교 1안"/>
      <sheetName val="연부97-1"/>
      <sheetName val="빌딩 안내"/>
      <sheetName val="골조시행"/>
      <sheetName val="관기성공.내"/>
      <sheetName val="TEST1"/>
      <sheetName val="COVER"/>
      <sheetName val="수주추정"/>
      <sheetName val="배관-COLD"/>
      <sheetName val="전체내역 (2)"/>
      <sheetName val="별첨#2_임금"/>
      <sheetName val="1호맨홀수량산출"/>
      <sheetName val="가로등"/>
      <sheetName val="가점"/>
      <sheetName val="기타단가"/>
      <sheetName val="사통"/>
      <sheetName val="평가데이터"/>
      <sheetName val="인건비(환율)"/>
      <sheetName val="(입력)동배치"/>
      <sheetName val="전철"/>
      <sheetName val="날개벽(시점좌측)"/>
      <sheetName val="세골재  T2 변경 현황"/>
      <sheetName val="허용전류-IEC DATA"/>
      <sheetName val="단가산출2"/>
      <sheetName val="고창터널(고창방향)"/>
      <sheetName val="중기(목록)"/>
      <sheetName val="index"/>
      <sheetName val="etc"/>
      <sheetName val="수량집계표(연장,높이)"/>
      <sheetName val="목록"/>
      <sheetName val="산출내역서"/>
      <sheetName val="기본단가표"/>
      <sheetName val="대안"/>
      <sheetName val="원안"/>
      <sheetName val="관로토공"/>
      <sheetName val="건설노임"/>
      <sheetName val="CAL."/>
      <sheetName val="ilch"/>
      <sheetName val="각종장비전압강하계산"/>
      <sheetName val="기초공"/>
      <sheetName val="6PILE  (돌출)"/>
      <sheetName val="위치조서"/>
      <sheetName val="중기비"/>
      <sheetName val="주beam"/>
      <sheetName val="내역서(토목)"/>
      <sheetName val="AS접수관리"/>
      <sheetName val="1)설계내역서(토목)"/>
      <sheetName val="청학계"/>
      <sheetName val="관리비"/>
      <sheetName val="기본단가"/>
      <sheetName val="인건비단가"/>
      <sheetName val="구조물공집계"/>
      <sheetName val="출력X"/>
      <sheetName val="설계변경원가계산총괄표"/>
      <sheetName val="Rate"/>
      <sheetName val="내역서1"/>
      <sheetName val="별첨1-임금"/>
      <sheetName val="조건입력"/>
      <sheetName val="조건입력(2)"/>
      <sheetName val="장비선정"/>
      <sheetName val="바.한일양산"/>
      <sheetName val="일반문틀 설치"/>
      <sheetName val="샌딩 에폭시 도장"/>
      <sheetName val="스텐문틀설치"/>
      <sheetName val="실행대비"/>
      <sheetName val="첨부2.설계명세서"/>
      <sheetName val="변경비교-을"/>
      <sheetName val="전류"/>
      <sheetName val="투찰금액"/>
      <sheetName val="IMPEADENCE MAP 취수장"/>
      <sheetName val="Sheet13"/>
      <sheetName val="부하"/>
      <sheetName val="9.자재단가"/>
      <sheetName val="7.산출집계"/>
      <sheetName val="J__TEAM_5_Office_Excel_9609F__2"/>
      <sheetName val="신길1ၒ"/>
      <sheetName val="BOX"/>
      <sheetName val="SJB-101"/>
      <sheetName val="시운전연료"/>
      <sheetName val="자산LIST"/>
      <sheetName val="FAB별"/>
      <sheetName val="CLAUSE"/>
      <sheetName val="교수설계"/>
      <sheetName val="Macro(ST)"/>
      <sheetName val="Macro(AT)"/>
      <sheetName val="관급_File"/>
      <sheetName val="율촌법률사무소2내역"/>
      <sheetName val="MAT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11.유량계 규격 산정"/>
      <sheetName val="3.3 전력간선 굵기"/>
      <sheetName val="중기사용료산출근거"/>
      <sheetName val="구조보강(무)"/>
      <sheetName val="갑지1"/>
      <sheetName val="년판01"/>
      <sheetName val="차압계산"/>
      <sheetName val="EQUIP-H"/>
      <sheetName val="청구서"/>
      <sheetName val="차집관로내역"/>
      <sheetName val="접속도로1"/>
      <sheetName val="합계금액"/>
      <sheetName val="SILICATE"/>
      <sheetName val="돌담교 상부수량"/>
      <sheetName val="CAB_OD"/>
      <sheetName val="수량총괄"/>
      <sheetName val="JUCKEYK"/>
      <sheetName val="횡배수관설치현황"/>
      <sheetName val="준공정산"/>
      <sheetName val="실행비교"/>
      <sheetName val="교육종류"/>
      <sheetName val="양산물금"/>
      <sheetName val="Cost_File"/>
      <sheetName val="Resource2"/>
      <sheetName val="설계명세서(선로)"/>
      <sheetName val="도급예산내역서봉투"/>
      <sheetName val="공사원가계산서"/>
      <sheetName val="설계산출표지"/>
      <sheetName val="도급예산내역서총괄표"/>
      <sheetName val="운반비산출"/>
      <sheetName val="청곡지선입력"/>
      <sheetName val="청곡지거입력"/>
      <sheetName val="이름"/>
      <sheetName val="내  역  서"/>
      <sheetName val="7.3.1 전력간선 굵기"/>
      <sheetName val="DATA (2)"/>
      <sheetName val="고장전류계산서"/>
      <sheetName val="MAIN"/>
      <sheetName val="주관사업"/>
      <sheetName val="SIL98"/>
      <sheetName val="일위대가(1)"/>
      <sheetName val="40총괄"/>
      <sheetName val="40집계"/>
      <sheetName val="401"/>
      <sheetName val="30신설일위대가"/>
      <sheetName val="30집계표"/>
      <sheetName val="gr_val"/>
      <sheetName val="gr_sum"/>
      <sheetName val="Intro"/>
      <sheetName val="C.S.A"/>
      <sheetName val="ELECTRIC"/>
      <sheetName val="내역서 제출"/>
      <sheetName val="CODE2"/>
      <sheetName val="2차분"/>
      <sheetName val="구조물철거타공정이월"/>
      <sheetName val="전기설계변경"/>
      <sheetName val="BEND LOSS"/>
      <sheetName val="선로縸į繼į"/>
      <sheetName val="J:\TEAM-5\Office\Excel\9609F\김천"/>
      <sheetName val="PBS"/>
      <sheetName val="부하LOAD"/>
      <sheetName val="Grafenpa"/>
      <sheetName val="AILC004"/>
      <sheetName val="2.대외공문"/>
      <sheetName val="맨홀토공수량"/>
      <sheetName val="PIPE"/>
      <sheetName val="기계공사비집계(원안)"/>
      <sheetName val="동력"/>
      <sheetName val="견적990322"/>
      <sheetName val="J01"/>
      <sheetName val="VXXXXXXX"/>
      <sheetName val="BQ"/>
      <sheetName val="시설물일위"/>
      <sheetName val="4.전기"/>
      <sheetName val="현황"/>
      <sheetName val="뚝토공"/>
      <sheetName val="날개벽(좌,우=60도-4개)"/>
      <sheetName val="종단계산"/>
      <sheetName val="Dae_Jiju"/>
      <sheetName val="Sikje_ingun"/>
      <sheetName val="TREE_D"/>
      <sheetName val="MTR재(한기)"/>
      <sheetName val="97년 추정"/>
      <sheetName val="연결원본-절대지우지말것"/>
      <sheetName val="Sheet15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정부노임단가"/>
      <sheetName val="단면가정"/>
      <sheetName val="토목내역"/>
      <sheetName val="일위대가목차"/>
      <sheetName val="맨홀수량집계"/>
      <sheetName val="교각계산"/>
      <sheetName val="Y-WORK"/>
      <sheetName val="3BL공동구 수량"/>
      <sheetName val="JUCKEYK"/>
      <sheetName val="원형맨홀수량"/>
      <sheetName val="공통가설"/>
      <sheetName val="차액보증"/>
      <sheetName val="기본단가표"/>
      <sheetName val="가공비"/>
      <sheetName val="작성"/>
      <sheetName val="산출내역"/>
      <sheetName val="DATA"/>
      <sheetName val="code"/>
      <sheetName val="일위대가"/>
      <sheetName val="LEGEND"/>
      <sheetName val="내역서"/>
      <sheetName val="직공비"/>
      <sheetName val="직노"/>
      <sheetName val="계화배수"/>
      <sheetName val="I一般比"/>
      <sheetName val="1월"/>
      <sheetName val="관람석제출"/>
      <sheetName val="TABLE"/>
      <sheetName val="모니터"/>
      <sheetName val="포장절단"/>
      <sheetName val="일위대가표"/>
      <sheetName val="INPUT(덕도방향-시점)"/>
      <sheetName val="기둥(원형)"/>
      <sheetName val="토공"/>
      <sheetName val="일반물자(한국통신)"/>
      <sheetName val="케이블"/>
      <sheetName val="Sheet5"/>
      <sheetName val="내역"/>
      <sheetName val="BID"/>
      <sheetName val="평가데이터"/>
      <sheetName val="총괄-1"/>
      <sheetName val="1-1"/>
      <sheetName val="96수출"/>
      <sheetName val="20관리비율"/>
      <sheetName val="DATA1"/>
      <sheetName val="P.M 별"/>
      <sheetName val="전기"/>
      <sheetName val="COPING"/>
      <sheetName val="SLAB&quot;1&quot;"/>
      <sheetName val="D-3503"/>
      <sheetName val="RING WALL"/>
      <sheetName val="날개벽(시점좌측)"/>
      <sheetName val="DATA(BAC)"/>
      <sheetName val="물량산출근거"/>
      <sheetName val="Sheet4"/>
      <sheetName val="배수관공"/>
      <sheetName val="현장"/>
      <sheetName val="연령현황"/>
      <sheetName val=" 견적서"/>
      <sheetName val="VXXXXXXX"/>
      <sheetName val="공사비명세서"/>
      <sheetName val="설산1.나"/>
      <sheetName val="본사S"/>
      <sheetName val="토공(완충)"/>
      <sheetName val="input"/>
      <sheetName val="공사개요"/>
      <sheetName val="부속동"/>
      <sheetName val="목록"/>
      <sheetName val="예산서"/>
      <sheetName val="금액내역서"/>
      <sheetName val="Sheet1"/>
      <sheetName val="영업.일1"/>
      <sheetName val="광혁기성"/>
      <sheetName val="인테리어세부내역"/>
      <sheetName val="피엘"/>
      <sheetName val="공통부대비"/>
      <sheetName val="ITB COST"/>
      <sheetName val="정보매체A동"/>
      <sheetName val="집계표"/>
      <sheetName val="3.하중산정4.지지력"/>
      <sheetName val="TB-내역서"/>
      <sheetName val="열린교실"/>
      <sheetName val="일반맨홀수량집계(A-7 LINE)"/>
      <sheetName val="일반맨홀수량집계"/>
      <sheetName val="LOPCALC"/>
      <sheetName val="변화치수"/>
      <sheetName val="품목"/>
      <sheetName val="N賃率-職"/>
      <sheetName val="대비"/>
      <sheetName val="b_gunmul"/>
      <sheetName val="b_balju (2)"/>
      <sheetName val="부하(성남)"/>
      <sheetName val="J直材4"/>
      <sheetName val="품셈"/>
      <sheetName val="SORCE1"/>
      <sheetName val="가시설단위수량"/>
      <sheetName val="단위수량"/>
      <sheetName val="연부97-1"/>
      <sheetName val="갑지1"/>
      <sheetName val="DATE"/>
      <sheetName val="설계조건"/>
      <sheetName val="안정계산"/>
      <sheetName val="경산"/>
      <sheetName val="2F_회의실견적(5_14_일대)"/>
      <sheetName val="공사비 내역 (가)"/>
      <sheetName val="copy"/>
      <sheetName val="서식"/>
      <sheetName val="FACTOR"/>
      <sheetName val="교각1"/>
      <sheetName val="설계변경원가계산총괄표"/>
      <sheetName val="가설건물"/>
      <sheetName val="Total"/>
      <sheetName val="3BL공동구_수량"/>
      <sheetName val="쌍송교"/>
      <sheetName val="수량3"/>
      <sheetName val="투찰"/>
      <sheetName val="#REF"/>
      <sheetName val="토목품셈"/>
      <sheetName val="내역1"/>
      <sheetName val="부대내역"/>
      <sheetName val="Tables"/>
      <sheetName val="COPING-1"/>
      <sheetName val="역T형교대-2수량"/>
      <sheetName val="공사비"/>
      <sheetName val="월선수금"/>
      <sheetName val="단면검토"/>
      <sheetName val="공사비예산서(토목분)"/>
      <sheetName val="깨기"/>
      <sheetName val="기계경비"/>
      <sheetName val="인건비(환율)"/>
      <sheetName val="단가표 "/>
      <sheetName val="woo(mac)"/>
      <sheetName val="표지"/>
      <sheetName val="대치판정"/>
      <sheetName val="마산방향철근집계"/>
      <sheetName val="진주방향"/>
      <sheetName val="마산방향"/>
      <sheetName val="수량산출"/>
      <sheetName val="공구원가계산"/>
      <sheetName val="전기품산출"/>
      <sheetName val="단가"/>
      <sheetName val="기흥하도용"/>
      <sheetName val="L형옹벽(key)"/>
      <sheetName val="제품"/>
      <sheetName val="세부내역"/>
      <sheetName val="옹벽"/>
      <sheetName val="단면(RW1)"/>
      <sheetName val="BSD (2)"/>
      <sheetName val="우배수"/>
      <sheetName val="입찰안"/>
      <sheetName val="원가계산서"/>
      <sheetName val="공정집계_국별"/>
      <sheetName val="조건표"/>
      <sheetName val="DATA-1"/>
      <sheetName val="전압강하계산"/>
      <sheetName val="조작대(1연)"/>
      <sheetName val="증감분석"/>
      <sheetName val="데이타"/>
      <sheetName val="기성내역"/>
    </sheetNames>
    <sheetDataSet>
      <sheetData sheetId="0"/>
      <sheetData sheetId="1" refreshError="1">
        <row r="1">
          <cell r="A1" t="str">
            <v>코드</v>
          </cell>
          <cell r="D1" t="str">
            <v/>
          </cell>
          <cell r="E1" t="str">
            <v/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물가시세"/>
      <sheetName val="수량산출"/>
      <sheetName val="Sheet1"/>
      <sheetName val="Sheet1 (2)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산출1-수변전"/>
      <sheetName val="내역"/>
      <sheetName val="일위대가표"/>
      <sheetName val="#REF"/>
      <sheetName val="연부97-1"/>
      <sheetName val="터파기및재료"/>
      <sheetName val="실행"/>
      <sheetName val="DATA"/>
      <sheetName val="48수량"/>
      <sheetName val="49일위"/>
      <sheetName val="22일위"/>
      <sheetName val="산정교차로"/>
      <sheetName val="백룡교차로"/>
      <sheetName val="신영교차로"/>
      <sheetName val="단가"/>
      <sheetName val="손익분석"/>
      <sheetName val="갑지1"/>
      <sheetName val="조명시설"/>
      <sheetName val="wall"/>
      <sheetName val="공량산출근거서"/>
      <sheetName val="을"/>
      <sheetName val="21301동"/>
      <sheetName val="중기조종사 단위단가"/>
      <sheetName val="실행(ALT1)"/>
      <sheetName val="용역비내역-진짜"/>
      <sheetName val="장비집계"/>
      <sheetName val="예산서"/>
      <sheetName val="공사설명서"/>
      <sheetName val="AV시스템"/>
      <sheetName val="GAEYO"/>
      <sheetName val="장비사양"/>
      <sheetName val="단"/>
      <sheetName val="빙장비사양"/>
      <sheetName val="일위대가 "/>
      <sheetName val="자판실행"/>
      <sheetName val="노무"/>
      <sheetName val="조내역"/>
      <sheetName val="단가산출서"/>
      <sheetName val="수량산출(음암)"/>
      <sheetName val="토사(PE)"/>
      <sheetName val="견적990322"/>
      <sheetName val="실행철강하도"/>
      <sheetName val="2.단가산출서(총괄)"/>
      <sheetName val="5.일위대가"/>
      <sheetName val="단가표"/>
      <sheetName val="CODE"/>
      <sheetName val="전차선로 물량표"/>
      <sheetName val="FB25JN"/>
      <sheetName val="품셈(기초)"/>
      <sheetName val="COST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설계내역"/>
      <sheetName val="Sheet6"/>
      <sheetName val="수선비MATRIX"/>
      <sheetName val="차량소요량-년간주행거리"/>
      <sheetName val="건축일위"/>
      <sheetName val="그라우팅일위"/>
      <sheetName val="단면가정"/>
      <sheetName val="CABLE"/>
      <sheetName val="부하계산서"/>
      <sheetName val="노임단가표"/>
      <sheetName val="견적"/>
      <sheetName val="일위대가"/>
      <sheetName val="실행대비"/>
      <sheetName val="경비"/>
      <sheetName val="기초단가"/>
      <sheetName val="변경내역"/>
      <sheetName val="견적내역서"/>
      <sheetName val=" 견적서"/>
      <sheetName val="MOTOR"/>
      <sheetName val="케이블및전선관규격표"/>
      <sheetName val="노임단가자료"/>
      <sheetName val="부하LOAD"/>
      <sheetName val="기계경비"/>
      <sheetName val="99총공사내역서"/>
      <sheetName val="세금자료"/>
      <sheetName val="ABUT수량-A1"/>
      <sheetName val="수량산출1"/>
      <sheetName val="자재단가표"/>
      <sheetName val="토목"/>
      <sheetName val="도급예산내역서봉투"/>
      <sheetName val="CON'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견적서"/>
      <sheetName val="일위목록"/>
      <sheetName val="Sheet1"/>
      <sheetName val="경북전기"/>
      <sheetName val="원형맨홀수량"/>
      <sheetName val="총괄표"/>
      <sheetName val="Y-WORK"/>
      <sheetName val="말뚝지지력산정"/>
      <sheetName val="철근단면적"/>
      <sheetName val="전기"/>
      <sheetName val="터파기및재료"/>
      <sheetName val="DATA"/>
      <sheetName val="별표 "/>
      <sheetName val="주경기-오배수"/>
      <sheetName val="Apt내역"/>
      <sheetName val="부대시설"/>
      <sheetName val="모델링"/>
      <sheetName val="하중계산"/>
      <sheetName val="crude.SLAB RE-bar"/>
      <sheetName val="전차선로 물량표"/>
      <sheetName val="1.설계조건"/>
      <sheetName val="단락전류-A"/>
      <sheetName val="hvac(제어동)"/>
      <sheetName val="단위중기"/>
      <sheetName val="일위대가"/>
      <sheetName val="정부노임단가"/>
      <sheetName val="대비"/>
      <sheetName val="FRP내역서"/>
      <sheetName val="정보매체A동"/>
      <sheetName val="계산근거"/>
      <sheetName val="CAT_5"/>
      <sheetName val="대전21토목내역서"/>
      <sheetName val="공사원가계산서"/>
      <sheetName val="본체"/>
      <sheetName val="옥내아파트(전기)"/>
      <sheetName val="설직재_1"/>
      <sheetName val="수량산출"/>
      <sheetName val="Sheet2"/>
      <sheetName val="부하계산서"/>
      <sheetName val="토공"/>
      <sheetName val="철거산출근거"/>
      <sheetName val="WORK"/>
      <sheetName val="102역사"/>
      <sheetName val="단가산출"/>
      <sheetName val="단가표"/>
      <sheetName val="현장관리비집계표"/>
      <sheetName val="일위"/>
      <sheetName val="MCC제원"/>
      <sheetName val="허용전류-IEC DATA"/>
      <sheetName val="DATA (2)"/>
      <sheetName val="노임"/>
      <sheetName val="단가비교표 (계측제어)"/>
      <sheetName val="기본DATA"/>
      <sheetName val="조명시설"/>
      <sheetName val="E01-02(EV-1-LBS)"/>
      <sheetName val="직재"/>
      <sheetName val="내역서"/>
      <sheetName val="#REF"/>
      <sheetName val="기계내역"/>
      <sheetName val="일집"/>
      <sheetName val="Imp-Data"/>
      <sheetName val="예산내역서"/>
      <sheetName val="설계예산서"/>
      <sheetName val="신우"/>
      <sheetName val="제직재"/>
      <sheetName val="설직재-1"/>
      <sheetName val="제-노임"/>
      <sheetName val="I一般比"/>
      <sheetName val="지장물C"/>
      <sheetName val="기계시공"/>
      <sheetName val="신당동집계표"/>
      <sheetName val="EKOG10건축"/>
      <sheetName val="분석"/>
      <sheetName val="3.공통공사대비"/>
      <sheetName val="소비자가"/>
      <sheetName val="예산서 "/>
      <sheetName val="ABUT수량-A1"/>
      <sheetName val="명일작업계획 (3)"/>
      <sheetName val="CODE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견적대비 견적서"/>
      <sheetName val="현장관리비내역서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계약내역서(을지)"/>
      <sheetName val="변경후-SHEET"/>
      <sheetName val="재료"/>
      <sheetName val="11.자재단가"/>
      <sheetName val="자료입력"/>
      <sheetName val="dt0301"/>
      <sheetName val="dtt0301"/>
      <sheetName val="공사착공계"/>
      <sheetName val="대로근거"/>
      <sheetName val="중로근거"/>
      <sheetName val="단면가정"/>
      <sheetName val="plan&amp;section of foundation"/>
      <sheetName val="간선계산"/>
      <sheetName val="쌍송교"/>
      <sheetName val="심사계산"/>
      <sheetName val="심사물량"/>
      <sheetName val="견적990322"/>
      <sheetName val="토목"/>
      <sheetName val="FILE1"/>
      <sheetName val="건축공사"/>
      <sheetName val="내역"/>
      <sheetName val="개요"/>
      <sheetName val="부속동"/>
      <sheetName val="부대공Ⅱ"/>
      <sheetName val="DATA1"/>
      <sheetName val="DATE"/>
      <sheetName val="A-4"/>
      <sheetName val="CRUDE RE-bar"/>
      <sheetName val="원형1호맨홀토공수량"/>
      <sheetName val="EP0618"/>
      <sheetName val="소업1교"/>
      <sheetName val="기둥(원형)"/>
      <sheetName val="총괄-1"/>
      <sheetName val="REINF."/>
      <sheetName val="SKETCH"/>
      <sheetName val="LOADS"/>
      <sheetName val="공통가설"/>
      <sheetName val="2000년하반기"/>
      <sheetName val="인건비 "/>
      <sheetName val="TONG HOP VL-NC TT"/>
      <sheetName val="CHITIET VL-NC-TT -1p"/>
      <sheetName val="TDTKP1"/>
      <sheetName val="KPVC-BD "/>
      <sheetName val="도체종-상수표"/>
      <sheetName val="AP1"/>
      <sheetName val="토적"/>
      <sheetName val="공종구간"/>
      <sheetName val="IMPEADENCE MAP 취수장"/>
      <sheetName val="guard(mac)"/>
      <sheetName val="woo(mac)"/>
      <sheetName val="분전함신설"/>
      <sheetName val="접지1종"/>
      <sheetName val="2002상반기노임기준"/>
      <sheetName val="하도금액분계"/>
      <sheetName val="예산변경사항"/>
      <sheetName val="99총공사내역서"/>
      <sheetName val="설계내역서"/>
      <sheetName val="내역(전체)"/>
      <sheetName val="밸브설치"/>
      <sheetName val="단면 (2)"/>
      <sheetName val="SLAB&quot;1&quot;"/>
      <sheetName val="Total"/>
      <sheetName val="b_yesan"/>
      <sheetName val="교각계산"/>
      <sheetName val="6PILE  (돌출)"/>
      <sheetName val="기둥"/>
      <sheetName val="저판(버림100)"/>
      <sheetName val="200"/>
      <sheetName val="교각1"/>
      <sheetName val="6-2차"/>
      <sheetName val="내력서"/>
      <sheetName val="단"/>
      <sheetName val="갑지(추정)"/>
      <sheetName val="품목"/>
      <sheetName val="BOQ건축"/>
      <sheetName val="96정변2"/>
      <sheetName val="BSD (2)"/>
      <sheetName val="하수실행"/>
      <sheetName val="전체내역서"/>
      <sheetName val="하조서"/>
      <sheetName val="사급자재"/>
      <sheetName val="날개벽(시점좌측)"/>
      <sheetName val="전기혼잡제경비(45)"/>
      <sheetName val="준검 내역서"/>
      <sheetName val="참고 1"/>
      <sheetName val="wall"/>
      <sheetName val="9811"/>
      <sheetName val="남양내역"/>
      <sheetName val="플랜트 설치"/>
      <sheetName val="VV보온LINK"/>
      <sheetName val="FIT보온LINK"/>
      <sheetName val="공사비예산서(토목분)"/>
      <sheetName val="1월"/>
      <sheetName val="Sheet5"/>
      <sheetName val="자탐_유도등"/>
      <sheetName val="AS복구"/>
      <sheetName val="중기터파기"/>
      <sheetName val="변수값"/>
      <sheetName val="중기상차"/>
      <sheetName val="단가조사"/>
      <sheetName val="기별수량산출서"/>
      <sheetName val="LOAD-46"/>
      <sheetName val="품셈표"/>
      <sheetName val="품셈TABLE"/>
      <sheetName val="조경"/>
      <sheetName val="직노"/>
      <sheetName val="골재산출"/>
      <sheetName val="지주목시비량산출서"/>
      <sheetName val="기초(1)"/>
      <sheetName val="Macro(전동기)"/>
      <sheetName val="수량산출서"/>
      <sheetName val="자재"/>
      <sheetName val="설계명세서"/>
      <sheetName val="수량산출서 갑지"/>
      <sheetName val="ITB COST"/>
      <sheetName val="기본"/>
      <sheetName val="input"/>
      <sheetName val="자재목록"/>
      <sheetName val="입력"/>
      <sheetName val="재료집계"/>
      <sheetName val="dte"/>
      <sheetName val="배선DATA"/>
      <sheetName val="Sheet10"/>
      <sheetName val="허용전류-IEC"/>
      <sheetName val="을"/>
      <sheetName val="총계"/>
      <sheetName val="수입"/>
      <sheetName val="교대(A1)"/>
      <sheetName val="을지"/>
      <sheetName val="견적"/>
      <sheetName val="전등"/>
      <sheetName val="단가비교표_공통1"/>
      <sheetName val="8.PILE  (돌출)"/>
      <sheetName val="EQUIPMENT -2"/>
      <sheetName val="PIPE"/>
      <sheetName val="각종장비전압강하계산"/>
      <sheetName val="CHECK1"/>
      <sheetName val="자재단가비교표"/>
      <sheetName val="평가데이터"/>
      <sheetName val="2000년 공정표"/>
      <sheetName val="MAIN_TABLE"/>
      <sheetName val="토사(PE)"/>
      <sheetName val="요율"/>
      <sheetName val="20관리비율"/>
      <sheetName val="일위대가표"/>
      <sheetName val="간접비내역-1"/>
      <sheetName val="COA-17"/>
      <sheetName val="C-18"/>
      <sheetName val="작성기준"/>
      <sheetName val="EACT10"/>
      <sheetName val="ASP"/>
      <sheetName val="대치판정"/>
      <sheetName val="감시제어"/>
      <sheetName val="목차임시"/>
      <sheetName val="견적대비"/>
      <sheetName val="건축집계표"/>
      <sheetName val="1.우편집중내역서"/>
      <sheetName val="2.대외공문"/>
      <sheetName val="Macro(차단기)"/>
      <sheetName val="계약ITEM"/>
      <sheetName val="자료"/>
      <sheetName val="LV data"/>
      <sheetName val="AV시스템"/>
      <sheetName val="금액내역서"/>
      <sheetName val="수전기기DATA"/>
      <sheetName val="저압_허용전류요약"/>
      <sheetName val="숫자변환"/>
      <sheetName val="CABLE_DATA "/>
      <sheetName val="수량집계 (2)"/>
      <sheetName val="CABLE"/>
      <sheetName val="Front"/>
      <sheetName val="역T형"/>
      <sheetName val="직공비"/>
      <sheetName val="MACRO(MCC)"/>
      <sheetName val="6-2. 기계경비산출"/>
      <sheetName val="7.단가비교표"/>
      <sheetName val="노무비 근거"/>
      <sheetName val="5-2.일위대가"/>
      <sheetName val="1-1"/>
      <sheetName val="1공구원가계산서"/>
      <sheetName val="1공구산출내역서"/>
      <sheetName val="데이타"/>
      <sheetName val="지급자재"/>
      <sheetName val="NYS"/>
      <sheetName val="포장공"/>
      <sheetName val="예적금"/>
      <sheetName val="JUCKEYK"/>
      <sheetName val="2000년1차"/>
      <sheetName val="전체"/>
      <sheetName val="갑지"/>
      <sheetName val="물량표S"/>
      <sheetName val="1차설계변경내역"/>
      <sheetName val="H-pile(298x299)"/>
      <sheetName val="H-pile(250x250)"/>
      <sheetName val="CAPVC"/>
      <sheetName val="지수"/>
      <sheetName val="현장관리비"/>
      <sheetName val="판"/>
      <sheetName val="토공(우물통,기타) "/>
      <sheetName val="관급자재수량산출"/>
      <sheetName val="전기수량산출"/>
      <sheetName val="전선"/>
      <sheetName val="과세내역(세부)"/>
      <sheetName val="진주방향"/>
      <sheetName val="2공구산출내역"/>
      <sheetName val="조도계산서 (도서)"/>
      <sheetName val="지하1층"/>
      <sheetName val="내역서 "/>
      <sheetName val="순공사비"/>
      <sheetName val="design criteria"/>
      <sheetName val="3희질산"/>
      <sheetName val="가시설단위수량"/>
      <sheetName val="SORCE1"/>
      <sheetName val="단위수량"/>
      <sheetName val="인건비"/>
      <sheetName val="단가조사서"/>
      <sheetName val="목차"/>
      <sheetName val="계약내력"/>
      <sheetName val="ES조서출력하기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식재인부"/>
      <sheetName val="사각맨홀"/>
      <sheetName val="GAEYO"/>
      <sheetName val="MOTOR"/>
      <sheetName val="공정코드"/>
      <sheetName val="c_balju"/>
      <sheetName val="000000"/>
      <sheetName val="TOEC"/>
      <sheetName val="설계"/>
      <sheetName val="노임이"/>
      <sheetName val="건축내역"/>
      <sheetName val="표지"/>
      <sheetName val="단위가격"/>
      <sheetName val="99노임기준"/>
      <sheetName val="base"/>
      <sheetName val="빙설"/>
      <sheetName val="첨부1-1"/>
      <sheetName val="외주"/>
      <sheetName val="내역서(음성금왕)"/>
      <sheetName val="방송일위대가"/>
      <sheetName val="각종양식"/>
      <sheetName val="노임단가"/>
      <sheetName val="기초"/>
      <sheetName val="기계경비(시간당)"/>
      <sheetName val="램머"/>
      <sheetName val="단가산출2"/>
      <sheetName val="터널조도"/>
      <sheetName val="조작대(1연)"/>
      <sheetName val="참조"/>
      <sheetName val="암거"/>
      <sheetName val="단가 및 재료비"/>
      <sheetName val="NEYOK"/>
      <sheetName val="부하LOAD"/>
      <sheetName val="FORM_0"/>
      <sheetName val="보온내역서"/>
      <sheetName val="설계조건"/>
      <sheetName val="안정계산"/>
      <sheetName val="단면검토"/>
      <sheetName val="COPING"/>
      <sheetName val="기기리스트"/>
      <sheetName val="G.R300경비"/>
      <sheetName val="SPEC"/>
      <sheetName val="VENDOR LIST"/>
      <sheetName val="설명서 "/>
      <sheetName val="일위대가집계"/>
      <sheetName val="원가계산서"/>
      <sheetName val="집계표"/>
      <sheetName val="SG"/>
      <sheetName val="업체별기성내역"/>
      <sheetName val="96보완계획7.12"/>
      <sheetName val="DATA-2 장비LIST"/>
      <sheetName val="산출내역서집계표"/>
      <sheetName val="흥양2교토공집계표"/>
      <sheetName val="아산경희980422"/>
      <sheetName val="배수내역 (2)"/>
      <sheetName val="적용기준"/>
      <sheetName val="내역변"/>
      <sheetName val="가설식당"/>
      <sheetName val="신천3호용수로"/>
      <sheetName val="1.2.1 마루높이결정"/>
      <sheetName val="내역서(기성청구)"/>
      <sheetName val="2차총원가"/>
      <sheetName val="1.설계기준"/>
      <sheetName val="가설공사"/>
      <sheetName val="단면치수"/>
      <sheetName val="1_우편집중내역서"/>
      <sheetName val="전기일위목록"/>
      <sheetName val="hvac내역서(제어동)"/>
      <sheetName val="INPUT(덕도방향-시점)"/>
      <sheetName val="TYPE-A"/>
      <sheetName val="토 적 표"/>
      <sheetName val="통신물량"/>
      <sheetName val="48일위"/>
      <sheetName val="22일위"/>
      <sheetName val="49일위"/>
      <sheetName val="ITEM"/>
      <sheetName val="전력"/>
      <sheetName val="품셈총괄표"/>
      <sheetName val="단가표1"/>
      <sheetName val="9GNG운반"/>
      <sheetName val="포장복구집계"/>
      <sheetName val="1"/>
      <sheetName val="4)유동표"/>
      <sheetName val="P-J"/>
      <sheetName val="sw1"/>
      <sheetName val="b_balju_cho"/>
      <sheetName val="일위(철거)"/>
      <sheetName val="기타 정보통신공사"/>
      <sheetName val="원가"/>
      <sheetName val="시행후면적"/>
      <sheetName val="공사현황"/>
      <sheetName val="기초입력 DATA"/>
      <sheetName val="1.수인터널"/>
      <sheetName val="좌측"/>
      <sheetName val="수량BOQ"/>
      <sheetName val="산출근거"/>
      <sheetName val="9.자재단가"/>
      <sheetName val="7.산출집계"/>
      <sheetName val="3.단가산출서"/>
      <sheetName val="4.일위산출"/>
      <sheetName val="실행내역(현대)"/>
      <sheetName val="공종"/>
      <sheetName val="대평2공구"/>
      <sheetName val="전기자료"/>
      <sheetName val="일위대가목차"/>
      <sheetName val="삭제금지단가"/>
      <sheetName val="프랜트면허"/>
      <sheetName val="실행내역"/>
      <sheetName val="PAINT"/>
      <sheetName val="SUMMARY"/>
      <sheetName val="토공사"/>
      <sheetName val="집계표(공종별)"/>
      <sheetName val="건축집계"/>
      <sheetName val="gvl"/>
      <sheetName val="작성"/>
      <sheetName val="Internal"/>
      <sheetName val="DAN"/>
      <sheetName val="ATM기초철가"/>
      <sheetName val="입찰보고"/>
      <sheetName val="부대단위수량"/>
      <sheetName val="6.사업손익"/>
      <sheetName val="6호기"/>
      <sheetName val="실행비교"/>
      <sheetName val="물량산출근거"/>
      <sheetName val="조건표"/>
      <sheetName val="부대비율"/>
      <sheetName val="기계경비목록"/>
      <sheetName val="기성내역서표지"/>
      <sheetName val="PSM16"/>
      <sheetName val="자재단가표"/>
      <sheetName val="삼성전기"/>
      <sheetName val="Sheet1 (2)"/>
      <sheetName val="가로등내역서"/>
      <sheetName val="전장품(관리용)"/>
      <sheetName val="220 (2)"/>
      <sheetName val="연면적대비(12-7)"/>
      <sheetName val="Macro1"/>
      <sheetName val="DATA 입력란"/>
      <sheetName val="슬래브1"/>
      <sheetName val="안정검토"/>
      <sheetName val="단면설계"/>
      <sheetName val="간지"/>
      <sheetName val="적용단가"/>
      <sheetName val="기성내역"/>
      <sheetName val="예산M11A"/>
      <sheetName val="Distance_Summary"/>
      <sheetName val="가공비"/>
      <sheetName val="복지"/>
      <sheetName val="Sheet14"/>
      <sheetName val="Sheet13"/>
      <sheetName val="성남여성복지내역"/>
      <sheetName val="일위대가(계측기설치)"/>
      <sheetName val="접지수량"/>
      <sheetName val="차액보증"/>
      <sheetName val="흄관기초"/>
      <sheetName val="원본"/>
      <sheetName val="내역서적용수량"/>
      <sheetName val="효성CB 1P기초"/>
      <sheetName val="공량산출서"/>
      <sheetName val="퇴비산출근거"/>
      <sheetName val="노원열병합  건축공사기성내역서"/>
      <sheetName val="일위(PN)"/>
      <sheetName val="기초data"/>
      <sheetName val="11.우각부 보강"/>
      <sheetName val="일위대가(건축)"/>
      <sheetName val="data2"/>
      <sheetName val="중갑지"/>
      <sheetName val="식생블럭단위수량"/>
      <sheetName val="P4-C"/>
      <sheetName val="PD-5(직선)"/>
      <sheetName val="FAB별"/>
      <sheetName val="LABTOTAL"/>
      <sheetName val="차수공개요"/>
      <sheetName val="마산방향철근집계"/>
      <sheetName val="마산방향"/>
      <sheetName val="DDC-6~10"/>
      <sheetName val="취수탑"/>
      <sheetName val="자탐_유도등1"/>
      <sheetName val="별표_"/>
      <sheetName val="crude_SLAB_RE-bar"/>
      <sheetName val="전차선로_물량표"/>
      <sheetName val="1_설계조건"/>
      <sheetName val="허용전류-IEC_DATA"/>
      <sheetName val="DATA_(2)"/>
      <sheetName val="단가비교표_(계측제어)"/>
      <sheetName val="3_공통공사대비"/>
      <sheetName val="예산서_"/>
      <sheetName val="명일작업계획_(3)"/>
      <sheetName val="Page_1A_-_Proposal_Strategy_"/>
      <sheetName val="Read_Me"/>
      <sheetName val="표지_(2)"/>
      <sheetName val="장비내역(프리카튜브_제외)"/>
      <sheetName val="견적대비_견적서"/>
      <sheetName val="CABLE_SIZE-3"/>
      <sheetName val="11_자재단가"/>
      <sheetName val="ITB_COST"/>
      <sheetName val="배수내역_(2)"/>
      <sheetName val="CRUDE_RE-bar"/>
      <sheetName val="BSD_(2)"/>
      <sheetName val="plan&amp;section_of_foundation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REINF_"/>
      <sheetName val="단면_(2)"/>
      <sheetName val="1_2_1_마루높이결정"/>
      <sheetName val="IMPEADENCE_MAP_취수장"/>
      <sheetName val="수량산출서_갑지"/>
      <sheetName val="인건비_"/>
      <sheetName val="플랜트_설치"/>
      <sheetName val="2000년_공정표"/>
      <sheetName val="준검_내역서"/>
      <sheetName val="6PILE__(돌출)"/>
      <sheetName val="TONG_HOP_VL-NC_TT"/>
      <sheetName val="CHITIET_VL-NC-TT_-1p"/>
      <sheetName val="KPVC-BD_"/>
      <sheetName val="토공(우물통,기타)_"/>
      <sheetName val="내역서_"/>
      <sheetName val="단가_및_재료비"/>
      <sheetName val="참고_1"/>
      <sheetName val="EQUIPMENT_-2"/>
      <sheetName val="8_PILE__(돌출)"/>
      <sheetName val="1_수인터널"/>
      <sheetName val="효성CB_1P기초"/>
      <sheetName val="2_대외공문"/>
      <sheetName val="6_사업손익"/>
      <sheetName val="VENDOR_LIST"/>
      <sheetName val="design_criteria"/>
      <sheetName val="6-2__기계경비산출"/>
      <sheetName val="7_단가비교표"/>
      <sheetName val="노무비_근거"/>
      <sheetName val="5-2_일위대가"/>
      <sheetName val="Sheet1_(2)"/>
      <sheetName val="1_설계기준"/>
      <sheetName val="계산서(곡선부)"/>
      <sheetName val="-치수표(곡선부)"/>
      <sheetName val="3.내역서"/>
      <sheetName val="경북전기.XLS"/>
      <sheetName val="조명율데이타"/>
      <sheetName val="조도계산(가로등NEW)"/>
      <sheetName val="배관내역"/>
      <sheetName val="Sheet4"/>
      <sheetName val="154TW"/>
      <sheetName val="BID"/>
      <sheetName val="bm(CIcable)"/>
      <sheetName val="상행-교대(A1-A2)"/>
      <sheetName val="B부대공"/>
      <sheetName val="약품공급2"/>
      <sheetName val="종합기별"/>
      <sheetName val="노무비명세서"/>
      <sheetName val="소요자재명세서"/>
      <sheetName val="북방3터널"/>
      <sheetName val="관개"/>
      <sheetName val="인구밀도산정"/>
      <sheetName val="보호"/>
      <sheetName val="물가자료"/>
      <sheetName val="원하대비"/>
      <sheetName val="원도급"/>
      <sheetName val="하도급"/>
      <sheetName val="정읍농소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LEGEND"/>
      <sheetName val="PARAMETER"/>
      <sheetName val="원가계산"/>
      <sheetName val="Baby일위대가"/>
      <sheetName val="평3"/>
      <sheetName val="품셈"/>
      <sheetName val=""/>
      <sheetName val="노무"/>
      <sheetName val="도"/>
      <sheetName val="중동공구"/>
      <sheetName val="지구단위계획"/>
      <sheetName val="맨홀토공수량"/>
      <sheetName val="상수도토공집계표"/>
      <sheetName val="토목내역"/>
      <sheetName val="공사개요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초기화면"/>
      <sheetName val="단가대비표 (2)"/>
      <sheetName val="단가대비표1"/>
      <sheetName val="원가총괄"/>
      <sheetName val="CIVIL"/>
      <sheetName val="PBS"/>
      <sheetName val="NEWDRAW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신표지1"/>
      <sheetName val="M1"/>
      <sheetName val="내역및총괄"/>
      <sheetName val="공작물조직표(용배수)"/>
      <sheetName val="설비"/>
      <sheetName val="공내역"/>
      <sheetName val="1F"/>
      <sheetName val="단가대비표"/>
      <sheetName val="시가지우회도로공내역서"/>
      <sheetName val="사다리"/>
      <sheetName val="금융비용"/>
      <sheetName val="아파트건축"/>
      <sheetName val="케이블"/>
      <sheetName val="1PAGE (2)"/>
      <sheetName val="97년실적"/>
      <sheetName val="분류작업"/>
      <sheetName val="원가계산서 "/>
      <sheetName val="Tender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표지 (2)"/>
      <sheetName val="Macro(전선)"/>
      <sheetName val="노임단가"/>
      <sheetName val="기성 총괄내역"/>
      <sheetName val="기성부분내역서"/>
      <sheetName val="총괄내역서"/>
      <sheetName val="내역서"/>
      <sheetName val="공정별 시공 및 집행내역"/>
      <sheetName val="CODE"/>
      <sheetName val="금액내역서"/>
      <sheetName val="BOQ건축"/>
      <sheetName val="공통가설"/>
      <sheetName val="말뚝지지력산정"/>
      <sheetName val="깨기"/>
      <sheetName val="조명시설"/>
      <sheetName val="기초일위"/>
      <sheetName val="시설일위"/>
      <sheetName val="조명일위"/>
      <sheetName val="자재단가조사표-수목"/>
      <sheetName val="Sheet2"/>
      <sheetName val="I.설계조건"/>
      <sheetName val="1.설계조건"/>
      <sheetName val="1.설계기준"/>
      <sheetName val="danga"/>
      <sheetName val="ilch"/>
      <sheetName val="특색있는 녹화거리 조성공사(2월 10일)"/>
      <sheetName val="입찰안"/>
      <sheetName val="조경"/>
      <sheetName val="내역"/>
      <sheetName val="데이타"/>
      <sheetName val="식재인부"/>
      <sheetName val="기둥(원형)"/>
      <sheetName val="지급자재"/>
      <sheetName val="2002상반기노임기준"/>
      <sheetName val="대비"/>
      <sheetName val="내역서 "/>
      <sheetName val="단면가정"/>
      <sheetName val="APT내역"/>
      <sheetName val="직공비"/>
      <sheetName val="소비자가"/>
      <sheetName val="담장산출"/>
      <sheetName val="ETC"/>
      <sheetName val="골조시행"/>
      <sheetName val="갑지(추정)"/>
      <sheetName val="hvac(제어동)"/>
      <sheetName val="세부내역"/>
      <sheetName val="104동"/>
      <sheetName val="단위단가"/>
      <sheetName val="밸브설치"/>
      <sheetName val="토사(PE)"/>
      <sheetName val="역T형"/>
      <sheetName val="을"/>
      <sheetName val="FB25JN"/>
      <sheetName val="UNSTEADY"/>
      <sheetName val="Y-WORK"/>
      <sheetName val="FORM-0"/>
      <sheetName val="단면 (2)"/>
      <sheetName val="woo(mac)"/>
      <sheetName val="토공사"/>
      <sheetName val="기본단가표"/>
      <sheetName val="기계시공"/>
      <sheetName val="실행내역 "/>
      <sheetName val="현장지지물물량"/>
      <sheetName val="품셈"/>
      <sheetName val="내역(전체)"/>
      <sheetName val="Sheet3"/>
      <sheetName val="토공"/>
      <sheetName val=" ｹ-ﾌﾞﾙ"/>
      <sheetName val="장비"/>
      <sheetName val="노무"/>
      <sheetName val="자재"/>
      <sheetName val="TYPE-A"/>
      <sheetName val="기초자료"/>
      <sheetName val="진주방향"/>
      <sheetName val="연습"/>
      <sheetName val="DC-2303"/>
      <sheetName val="예산변경원인분석"/>
      <sheetName val="빌딩 안내"/>
      <sheetName val="DATA1"/>
      <sheetName val="빙장비사양"/>
      <sheetName val="장비사양"/>
      <sheetName val="설비내역서"/>
      <sheetName val="건축내역서"/>
      <sheetName val="전기내역서"/>
      <sheetName val="AV시스템"/>
      <sheetName val="1.우편집중내역서"/>
      <sheetName val="1-1"/>
      <sheetName val="송라터널총괄"/>
      <sheetName val="11.자재단가"/>
      <sheetName val="전기"/>
      <sheetName val="#REF"/>
      <sheetName val="ITEM"/>
      <sheetName val="지수"/>
      <sheetName val="4안전율"/>
      <sheetName val="설직재-1"/>
      <sheetName val="Sheet5"/>
      <sheetName val="쌍송교"/>
      <sheetName val="주경기-오배수"/>
      <sheetName val="data"/>
      <sheetName val="Total"/>
      <sheetName val="총괄표"/>
      <sheetName val="수량BOQ"/>
      <sheetName val="코드표"/>
      <sheetName val="일위대가목록"/>
      <sheetName val="hvac내역서(제어동)"/>
      <sheetName val="내력서"/>
      <sheetName val="일위목록"/>
      <sheetName val="토목"/>
      <sheetName val="갑지"/>
      <sheetName val="설계조건"/>
      <sheetName val="수목데이타 "/>
      <sheetName val="간접"/>
      <sheetName val="98지급계획"/>
      <sheetName val="견적서"/>
      <sheetName val="교각1"/>
      <sheetName val="퇴비산출근거"/>
      <sheetName val="내역서중"/>
      <sheetName val="설계명세서"/>
      <sheetName val="계산근거"/>
      <sheetName val="입력값"/>
      <sheetName val="설계기준 및 하중계산"/>
      <sheetName val="WORK"/>
      <sheetName val="품셈TABLE"/>
      <sheetName val="터파기및재료"/>
      <sheetName val="SLAB&quot;1&quot;"/>
      <sheetName val="3.하중산정4.지지력"/>
      <sheetName val="ABUT수량-A1"/>
      <sheetName val="조작대(1연)"/>
      <sheetName val="기본일위"/>
      <sheetName val="식재"/>
      <sheetName val="시설물"/>
      <sheetName val="식재출력용"/>
      <sheetName val="유지관리"/>
      <sheetName val="단가"/>
      <sheetName val="1차증가원가계산"/>
      <sheetName val="수량산출"/>
      <sheetName val="SORCE1"/>
      <sheetName val="1공구산출내역서"/>
      <sheetName val="관급"/>
      <sheetName val="기성_총괄내역"/>
      <sheetName val="공정별_시공_및_집행내역"/>
      <sheetName val="단면_(2)"/>
      <sheetName val="I_설계조건"/>
      <sheetName val="자재단가비교표"/>
      <sheetName val="신우"/>
      <sheetName val="guard(mac)"/>
      <sheetName val="배수철근"/>
      <sheetName val="99노임기준"/>
      <sheetName val="설계개요"/>
      <sheetName val="목록"/>
      <sheetName val="부표총괄"/>
      <sheetName val="포장복구집계"/>
      <sheetName val="갑지1"/>
      <sheetName val="원형맨홀수량"/>
      <sheetName val="sub"/>
      <sheetName val="지장물C"/>
      <sheetName val="금융비용"/>
      <sheetName val="정부노임단가"/>
      <sheetName val="식재(1)"/>
      <sheetName val="식재부대(2)"/>
      <sheetName val="식재유지(3)"/>
      <sheetName val="조경시설(4)"/>
      <sheetName val="놀이시설(5)"/>
      <sheetName val="심사승인"/>
      <sheetName val="DATE"/>
      <sheetName val="청천내"/>
      <sheetName val="dtt0301"/>
      <sheetName val="견적990322"/>
      <sheetName val="유기공정"/>
      <sheetName val="과천MAIN"/>
      <sheetName val="토적표"/>
      <sheetName val="MOTOR"/>
      <sheetName val="철근단면적"/>
      <sheetName val="분류작업"/>
      <sheetName val="plan&amp;section of foundation"/>
      <sheetName val="단"/>
      <sheetName val="제경비"/>
      <sheetName val="견적"/>
      <sheetName val="바.한일양산"/>
      <sheetName val="계산서(곡선부)"/>
      <sheetName val="-치수표(곡선부)"/>
      <sheetName val="일위대가표"/>
      <sheetName val="1호맨홀수량산출"/>
      <sheetName val="1-1평균터파기고(1)"/>
      <sheetName val="가시설(TYPE-A)"/>
      <sheetName val="1호맨홀가감수량"/>
      <sheetName val="대로근거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EQ-R1"/>
      <sheetName val="4-7.중앙전기실(노임단가)"/>
      <sheetName val="ILLU"/>
      <sheetName val="노임"/>
      <sheetName val="일위목록"/>
      <sheetName val="요율"/>
      <sheetName val="7단가"/>
      <sheetName val="터널조도"/>
      <sheetName val="G.R300경비"/>
      <sheetName val="단가조사"/>
      <sheetName val="경산"/>
      <sheetName val="일위대가"/>
      <sheetName val="코드표"/>
      <sheetName val="Y-WORK"/>
      <sheetName val="기성내역서표지"/>
      <sheetName val="수목표준대가"/>
      <sheetName val="노무비"/>
      <sheetName val="인건비"/>
      <sheetName val="BID"/>
      <sheetName val="A갑지"/>
      <sheetName val="토사(PE)"/>
      <sheetName val="ⴭⴭⴭⴭⴭ"/>
      <sheetName val="단위일위"/>
      <sheetName val="증감대비"/>
      <sheetName val="BQ(실행)"/>
      <sheetName val="건축"/>
      <sheetName val="식재가격"/>
      <sheetName val="식재총괄"/>
      <sheetName val="9509"/>
      <sheetName val="비탈면보호공수량산출"/>
      <sheetName val="건축내역"/>
      <sheetName val="EACT10"/>
      <sheetName val="설비"/>
      <sheetName val="사급자재"/>
      <sheetName val="전기일위대가"/>
      <sheetName val="일위대가목차"/>
      <sheetName val="단락전류-A"/>
      <sheetName val="냉천부속동"/>
      <sheetName val="#REF"/>
      <sheetName val="???"/>
      <sheetName val="전기"/>
      <sheetName val="COPING"/>
      <sheetName val="포장복구집계"/>
      <sheetName val="담장산출"/>
      <sheetName val="인건비 "/>
      <sheetName val="DATE"/>
      <sheetName val="내역서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기계경비(시간당)"/>
      <sheetName val="램머"/>
      <sheetName val="Sheet3"/>
      <sheetName val="대비"/>
      <sheetName val="내역"/>
      <sheetName val="단가 "/>
      <sheetName val="조도계산"/>
      <sheetName val="종배수관면벽신"/>
      <sheetName val="적용단위길이"/>
      <sheetName val="자재단가"/>
      <sheetName val="토목"/>
      <sheetName val="공종구간"/>
      <sheetName val="File_관급"/>
      <sheetName val="공정집계"/>
      <sheetName val="설계조건"/>
      <sheetName val="안정계산"/>
      <sheetName val="단면검토"/>
      <sheetName val="을"/>
      <sheetName val="비교1"/>
      <sheetName val="첨부1"/>
      <sheetName val="노임9월"/>
      <sheetName val="무산소조"/>
      <sheetName val="1-1"/>
      <sheetName val="내역서(기계)"/>
      <sheetName val="전산망"/>
      <sheetName val="자재"/>
      <sheetName val="Customer Databas"/>
      <sheetName val="01상노임"/>
      <sheetName val="데리네이타현황"/>
      <sheetName val="소비자가"/>
      <sheetName val="INFO"/>
      <sheetName val="2.냉난방설비공사"/>
      <sheetName val="7.자동제어공사"/>
      <sheetName val="직노"/>
      <sheetName val="2000년1차"/>
      <sheetName val="6공구(당초)"/>
      <sheetName val="개요"/>
      <sheetName val="수안보-MBR1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11.1 단면hwp"/>
      <sheetName val="기계경비"/>
      <sheetName val="일반자재"/>
      <sheetName val="배수공"/>
      <sheetName val="MOTOR"/>
      <sheetName val="CABdata"/>
      <sheetName val="진주방향"/>
      <sheetName val="공주-교대(A1)"/>
      <sheetName val="일위총괄표"/>
      <sheetName val="NEYOK"/>
      <sheetName val="°æ»ê"/>
      <sheetName val="단가"/>
      <sheetName val="calculation"/>
      <sheetName val="공통가설"/>
      <sheetName val="1단계"/>
      <sheetName val="터파기및재료"/>
      <sheetName val="수량-가로등"/>
      <sheetName val="세부내역"/>
      <sheetName val="노단"/>
      <sheetName val="수량인공"/>
      <sheetName val="수량산출"/>
      <sheetName val="LIST"/>
      <sheetName val="WORK"/>
      <sheetName val="경비_원본"/>
      <sheetName val="WEIGHT LIST"/>
      <sheetName val="POL6차-PIPING"/>
      <sheetName val="산#2-1 (2)"/>
      <sheetName val="산#3-1"/>
      <sheetName val="기본일위"/>
      <sheetName val="단 box"/>
      <sheetName val="공종목록표"/>
      <sheetName val="wall"/>
      <sheetName val="Front"/>
      <sheetName val="날개벽"/>
      <sheetName val="단가산출"/>
      <sheetName val="가격조사"/>
      <sheetName val="수량산출서"/>
      <sheetName val="교각1"/>
      <sheetName val="손익분석"/>
      <sheetName val="자재단가비교표"/>
      <sheetName val="단가산출2"/>
      <sheetName val="단가 및 재료비"/>
      <sheetName val="단가산출1"/>
      <sheetName val="시중노임(공사)"/>
      <sheetName val="일위집계(기존)"/>
      <sheetName val="산수배수"/>
      <sheetName val="수량명세서"/>
      <sheetName val="인부노임"/>
      <sheetName val="(A)내역서"/>
      <sheetName val="자동차폐수처리장"/>
      <sheetName val="노원열병합  건축공사기성내역서"/>
      <sheetName val="산업"/>
      <sheetName val="6호기"/>
      <sheetName val="1차 내역서"/>
      <sheetName val="예산명세서"/>
      <sheetName val="설계명세서"/>
      <sheetName val="자료입력"/>
      <sheetName val="간선계산"/>
      <sheetName val="노무비 "/>
      <sheetName val="사용성검토"/>
      <sheetName val="집계표"/>
      <sheetName val="설비내역서"/>
      <sheetName val="건축내역서"/>
      <sheetName val="전기내역서"/>
      <sheetName val="단가비교"/>
      <sheetName val="b_balju_cho"/>
      <sheetName val="총괄표"/>
      <sheetName val="철콘공사"/>
      <sheetName val="내부부하"/>
      <sheetName val="도급"/>
      <sheetName val="MATERIAL"/>
      <sheetName val="원가계산서 "/>
      <sheetName val="단가코드"/>
      <sheetName val="부대대비"/>
      <sheetName val="냉연집계"/>
      <sheetName val="AS복구"/>
      <sheetName val="중기터파기"/>
      <sheetName val="변수값"/>
      <sheetName val="중기상차"/>
      <sheetName val="교통대책내역"/>
      <sheetName val="조명율표"/>
      <sheetName val="CATCH BASIN"/>
      <sheetName val="DATA 입력부"/>
      <sheetName val="노무"/>
      <sheetName val="내역서(갑)"/>
      <sheetName val="단위중량"/>
      <sheetName val="일위목차"/>
      <sheetName val="일위대가 (100%)"/>
      <sheetName val="96노임기준"/>
      <sheetName val="9811"/>
      <sheetName val="설계내역(2001)"/>
      <sheetName val="금융비용"/>
      <sheetName val="토공계산서(부체도로)"/>
      <sheetName val="공문"/>
      <sheetName val="토 적 표"/>
      <sheetName val="출력-내역서"/>
      <sheetName val="견적서세부내용"/>
      <sheetName val="견적내용입력"/>
      <sheetName val="발신정보"/>
      <sheetName val="dt0301"/>
      <sheetName val="dtt0301"/>
      <sheetName val="변압기 및 발전기 용량"/>
      <sheetName val="옹벽"/>
      <sheetName val="제품"/>
      <sheetName val="맨홀수량산출"/>
      <sheetName val="기둥(원형)"/>
      <sheetName val="단면 (2)"/>
      <sheetName val="일위집계"/>
      <sheetName val="2. 공원조도(전통공원)"/>
      <sheetName val="DESIGN CRITERIA"/>
      <sheetName val="부하계산서"/>
      <sheetName val="실적원가"/>
      <sheetName val="노임이"/>
      <sheetName val="부표총괄"/>
      <sheetName val="전기산출"/>
      <sheetName val="건축(충일분)"/>
      <sheetName val="DATA(광속)"/>
      <sheetName val="1.동력공사"/>
      <sheetName val="장비"/>
      <sheetName val="갑지(추정)"/>
      <sheetName val="원형1호맨홀토공수량"/>
      <sheetName val="2.가정단면"/>
      <sheetName val="조건표"/>
      <sheetName val="TRE TABLE"/>
      <sheetName val="ASEM내역"/>
      <sheetName val="Macro(전선)"/>
      <sheetName val="b_balju"/>
      <sheetName val="주공기준"/>
      <sheetName val="CIVIL"/>
      <sheetName val="횡배수관"/>
      <sheetName val="TB-내역서"/>
      <sheetName val="재료비"/>
      <sheetName val="교각계산"/>
      <sheetName val="일위대가표"/>
      <sheetName val="2001년 건설노임"/>
      <sheetName val="원가계산서"/>
      <sheetName val="건축집계표"/>
      <sheetName val="자재단가-1"/>
      <sheetName val="Sheet9"/>
      <sheetName val="발전기"/>
      <sheetName val="전체현황"/>
      <sheetName val="남양주부대"/>
      <sheetName val="3련 BOX"/>
      <sheetName val="물가"/>
      <sheetName val="SLAB&quot;1&quot;"/>
      <sheetName val="하수급견적대비"/>
      <sheetName val="실행내역"/>
      <sheetName val="2009노임(공사)"/>
      <sheetName val="유류사용"/>
      <sheetName val="1.설계조건"/>
      <sheetName val="제잡비 산출내역(실적공사비)"/>
      <sheetName val="내역서(총)"/>
      <sheetName val="일위대가(가설)"/>
      <sheetName val="제잡비1"/>
      <sheetName val="산출근거"/>
      <sheetName val="CODE"/>
      <sheetName val="대로근거"/>
      <sheetName val="중간부"/>
      <sheetName val="Sheet1 (2)"/>
      <sheetName val="내역분기"/>
      <sheetName val="견적서"/>
      <sheetName val="실행대비"/>
      <sheetName val="플랜트 설치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금액집계"/>
      <sheetName val="재집"/>
      <sheetName val="직재"/>
      <sheetName val="기계경비산출기준"/>
      <sheetName val="견적을지"/>
      <sheetName val="개소별수량산출"/>
      <sheetName val="예산변경사항"/>
      <sheetName val="102역사"/>
      <sheetName val="DATA1"/>
      <sheetName val="1"/>
      <sheetName val="실행내역 "/>
      <sheetName val="도급정산"/>
      <sheetName val="관급"/>
      <sheetName val="토공1"/>
      <sheetName val="Sheet15"/>
      <sheetName val="기자재대비표"/>
      <sheetName val="중기사용료산출근거"/>
      <sheetName val="2경간"/>
      <sheetName val="콘크리트타설입력"/>
      <sheetName val="레미콘입고현황"/>
      <sheetName val="예산M2"/>
      <sheetName val="수량집계"/>
      <sheetName val="총괄집계표"/>
      <sheetName val="상반기손익차2총괄"/>
      <sheetName val="공통가설비"/>
      <sheetName val="Sheet5"/>
      <sheetName val="설변물량"/>
      <sheetName val="본부소개"/>
      <sheetName val="수목데이타 "/>
      <sheetName val="배선DATA"/>
      <sheetName val="36단가"/>
      <sheetName val="36수량"/>
      <sheetName val="전동기DATA"/>
      <sheetName val="건축내역(도급)"/>
      <sheetName val="우수토적(진입도로)"/>
      <sheetName val="3.하중산정4.지지력"/>
      <sheetName val="관로내역원"/>
      <sheetName val="갑지"/>
      <sheetName val="기초일위"/>
      <sheetName val="시설일위"/>
      <sheetName val="조명일위"/>
      <sheetName val="예정(3)"/>
      <sheetName val="동원(3)"/>
      <sheetName val="전장품(관리용)"/>
      <sheetName val="과천MAIN"/>
      <sheetName val="2004,상노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자단"/>
      <sheetName val="현장관리비"/>
      <sheetName val="을지"/>
      <sheetName val="인공산출"/>
      <sheetName val="부대내역"/>
      <sheetName val="말고개터널조명전압강하"/>
      <sheetName val="Imp-Data"/>
      <sheetName val="부하계산"/>
      <sheetName val="공내역"/>
      <sheetName val="총괄"/>
      <sheetName val="감액총괄표"/>
      <sheetName val="대운반(신설-관급)"/>
      <sheetName val="자재단가표"/>
      <sheetName val="NEWDRAW"/>
      <sheetName val="단가비교표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각종장비전압강하계산"/>
      <sheetName val="노임단가표"/>
      <sheetName val="단가조사서"/>
      <sheetName val="일위대가(건축)"/>
      <sheetName val="투찰(하수)"/>
      <sheetName val="공내역서"/>
      <sheetName val="목록1"/>
      <sheetName val="목록2"/>
      <sheetName val="중기"/>
      <sheetName val="옹벽기초자료"/>
      <sheetName val="현황산출서"/>
      <sheetName val="공사원가계산서"/>
      <sheetName val="일위대가표(무)"/>
      <sheetName val="일위대가산출기초"/>
      <sheetName val="노임단"/>
      <sheetName val="부대공"/>
      <sheetName val="운반공"/>
      <sheetName val="자재단"/>
      <sheetName val="장비단"/>
      <sheetName val="품셈표"/>
      <sheetName val="난간벽단위"/>
      <sheetName val="소업1교"/>
      <sheetName val="기본"/>
      <sheetName val="첨부파일"/>
      <sheetName val="960318-1"/>
      <sheetName val="AC포장수량"/>
      <sheetName val="교각별수량"/>
      <sheetName val="말뚝지지력산정"/>
      <sheetName val="일위"/>
      <sheetName val="계수시트"/>
      <sheetName val="XL4Poppy"/>
      <sheetName val="비목군단가비교표"/>
      <sheetName val="INPUT(덕도방향-시점)"/>
      <sheetName val="시설물일위"/>
      <sheetName val="input"/>
      <sheetName val="6PILE  (돌출)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내역(2000년)"/>
      <sheetName val="일위노임단가"/>
      <sheetName val="Mc1"/>
      <sheetName val="공조기"/>
      <sheetName val="h-013211-2"/>
      <sheetName val="남대문빌딩"/>
      <sheetName val="지급자재"/>
      <sheetName val="안정검토"/>
      <sheetName val="고창터널(고창방향)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비용display"/>
      <sheetName val="2000,9월 일위"/>
      <sheetName val="쌍송교"/>
      <sheetName val="Total"/>
      <sheetName val="guard(mac)"/>
      <sheetName val="관기성공.내"/>
      <sheetName val="실행내역서 "/>
      <sheetName val="차도조도계산"/>
      <sheetName val="sheets"/>
      <sheetName val="중기조종사 단위단가"/>
      <sheetName val="정부노임단가"/>
      <sheetName val="Manual Valve List"/>
      <sheetName val="철근단면적"/>
      <sheetName val="말뚝기초"/>
      <sheetName val="진접"/>
      <sheetName val="6. 직접경비"/>
      <sheetName val="TOTAL3"/>
      <sheetName val="본사업"/>
      <sheetName val="SG"/>
      <sheetName val="11"/>
      <sheetName val="KMT물량"/>
      <sheetName val="기둥"/>
      <sheetName val="저판(버림100)"/>
      <sheetName val="건축원가계산서"/>
      <sheetName val="공량산출서"/>
      <sheetName val="일위산출"/>
      <sheetName val="지주토목내역서"/>
      <sheetName val="Macro1"/>
      <sheetName val="Macro3"/>
      <sheetName val="Macro2"/>
      <sheetName val="송라터널총괄"/>
      <sheetName val="단가대비"/>
      <sheetName val="2010노임(공사)"/>
      <sheetName val="조명시설"/>
      <sheetName val="내역서2안"/>
      <sheetName val="8.2TON"/>
      <sheetName val="견"/>
      <sheetName val="전직종(노임단가)"/>
      <sheetName val="견적"/>
      <sheetName val="총괄내역서"/>
      <sheetName val="관접합및부설"/>
      <sheetName val="22-2M단"/>
      <sheetName val="22-1소단"/>
      <sheetName val="소총괄표1"/>
      <sheetName val="노임목록"/>
      <sheetName val="자재목록"/>
      <sheetName val="중기목록"/>
      <sheetName val="TYPE-A"/>
      <sheetName val="금광1터널"/>
      <sheetName val="돈암사업"/>
      <sheetName val="당초"/>
      <sheetName val="36신설수량"/>
      <sheetName val="11.자재단가"/>
      <sheetName val="예산M5A"/>
      <sheetName val="22수량"/>
      <sheetName val="48신설수량"/>
      <sheetName val="입력"/>
      <sheetName val="공통가설공사"/>
      <sheetName val="제출내역 (2)"/>
      <sheetName val="견적업체"/>
      <sheetName val="포장공"/>
      <sheetName val="교대시점"/>
      <sheetName val="참조"/>
      <sheetName val="배수장토목공사비"/>
      <sheetName val="경비2내역"/>
      <sheetName val="인건비_"/>
      <sheetName val="11_1_단면hwp"/>
      <sheetName val="G_R300°æºñ"/>
      <sheetName val="Customer_Databas"/>
      <sheetName val="CRUDE RE-bar"/>
      <sheetName val="산출내역서집계표"/>
      <sheetName val="2_냉난방설비공사"/>
      <sheetName val="백암비스타내역"/>
      <sheetName val="통합"/>
      <sheetName val="적용률"/>
      <sheetName val="효성CB 1P기초"/>
      <sheetName val="WO"/>
      <sheetName val="참고자료"/>
      <sheetName val="000000"/>
      <sheetName val="ITEM"/>
      <sheetName val="ABUT수량-A1"/>
      <sheetName val="예산M12A"/>
      <sheetName val="Sheet10"/>
      <sheetName val="SIL98"/>
      <sheetName val="danga"/>
      <sheetName val="ilch"/>
      <sheetName val="BSD (2)"/>
      <sheetName val="첨부1-1"/>
      <sheetName val="내역표지"/>
      <sheetName val="일위_파일"/>
      <sheetName val="95WBS"/>
      <sheetName val="계산근거"/>
      <sheetName val="토공"/>
      <sheetName val="토목주소"/>
      <sheetName val="ZONE.1"/>
      <sheetName val="기둥(하중)"/>
      <sheetName val="노임표"/>
      <sheetName val="CAT_5"/>
      <sheetName val="순공사비"/>
      <sheetName val="공조기휀"/>
      <sheetName val="AHU집계"/>
      <sheetName val="간선"/>
      <sheetName val="부하"/>
      <sheetName val="주방동력"/>
      <sheetName val="공량예산"/>
      <sheetName val="재료단가"/>
      <sheetName val="총괄갑 "/>
      <sheetName val="다심-cable"/>
      <sheetName val="1C-cable"/>
      <sheetName val="협조전"/>
      <sheetName val="배수장공사비명세서"/>
      <sheetName val="식재인부"/>
      <sheetName val="대치판정"/>
      <sheetName val="공종"/>
      <sheetName val="신우"/>
      <sheetName val="견적집계표"/>
      <sheetName val="견적990322"/>
      <sheetName val="일위대가(1)"/>
      <sheetName val="공사설명서"/>
      <sheetName val="공사계획서"/>
      <sheetName val="기계내역"/>
      <sheetName val="Noname 1"/>
      <sheetName val="원가"/>
      <sheetName val="IMPEADENCE MAP 취수장"/>
      <sheetName val="기타경비"/>
      <sheetName val="단가표"/>
      <sheetName val="복구경비"/>
      <sheetName val="남양시작동자105노65기1.3화1.2"/>
      <sheetName val="가시설단위수량"/>
      <sheetName val="제경비적용기준"/>
      <sheetName val="동해title"/>
      <sheetName val="단"/>
      <sheetName val="실행철강하도"/>
      <sheetName val="10.공통-노임단가"/>
      <sheetName val="SUMMARYMCA"/>
      <sheetName val="가설공사내역"/>
      <sheetName val="401"/>
      <sheetName val="_x0000_pY&lt;u_x0000__x0000__x0000__x0000__x0000__x0000__x0000__x0000_ô+_x001f__x0000_I}0_x0012__x0004__x0000__x0000__x0001_"/>
      <sheetName val="건축2"/>
      <sheetName val="가로등기초"/>
      <sheetName val="철콘-부대"/>
      <sheetName val="G_R300경비1"/>
      <sheetName val="4-7_중앙전기실(노임단가)1"/>
      <sheetName val="견적조건"/>
      <sheetName val="전기집계표"/>
      <sheetName val="산출서"/>
      <sheetName val="2008년상반기"/>
      <sheetName val="GAEYO"/>
      <sheetName val="Config"/>
      <sheetName val="00000"/>
      <sheetName val="9902"/>
      <sheetName val="TOTAL_BOQ"/>
      <sheetName val="목차"/>
      <sheetName val="소일위대가코드표"/>
      <sheetName val="토공2"/>
      <sheetName val="구조물토공1"/>
      <sheetName val="토공3"/>
      <sheetName val="sub"/>
      <sheetName val="기초자료입력"/>
      <sheetName val="Inputs"/>
      <sheetName val="Cost Inputs"/>
      <sheetName val="가감수량"/>
      <sheetName val="재무가정"/>
      <sheetName val="바닥판"/>
      <sheetName val="입력DATA"/>
      <sheetName val="제수"/>
      <sheetName val="수도일위대가"/>
      <sheetName val="FACTOR"/>
      <sheetName val="XXXXXX"/>
      <sheetName val="전등"/>
      <sheetName val="납부서"/>
      <sheetName val="현장경비"/>
      <sheetName val="시설C"/>
      <sheetName val="상부공"/>
      <sheetName val="공사내역"/>
      <sheetName val="총2000실2000연"/>
      <sheetName val="내2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중로근거"/>
      <sheetName val="토공(우물통,기타) "/>
      <sheetName val="공정코드"/>
      <sheetName val="패널"/>
      <sheetName val="기술자료 (광화문)"/>
      <sheetName val="1.설계기준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eq_data"/>
      <sheetName val="SP"/>
      <sheetName val="국별인원"/>
      <sheetName val="인건-측정"/>
      <sheetName val="산출"/>
      <sheetName val="금액내역서"/>
      <sheetName val="공조沈4"/>
      <sheetName val="공조軰_x0014_"/>
      <sheetName val="공조鉐_x001e_"/>
      <sheetName val="공조_x001e_"/>
      <sheetName val="IN"/>
      <sheetName val="__MAIN"/>
      <sheetName val="Macro(차단기)"/>
      <sheetName val="빌딩 안내"/>
      <sheetName val="I.설계조건"/>
      <sheetName val="경비"/>
      <sheetName val="ECOD10"/>
      <sheetName val="남양구조시험동"/>
      <sheetName val="JUCKEYK"/>
      <sheetName val="공조議_x001e_"/>
      <sheetName val="공조滘C"/>
      <sheetName val="재료"/>
      <sheetName val="공조_x0005__x0000_"/>
      <sheetName val="공조焸F"/>
      <sheetName val="현북"/>
      <sheetName val="단가대비표"/>
      <sheetName val="2.1중기사용목차"/>
      <sheetName val="전기내역"/>
      <sheetName val="총요약서"/>
      <sheetName val="CON'C"/>
      <sheetName val="측량노임단가"/>
      <sheetName val="옹벽1"/>
      <sheetName val="4)유동표"/>
      <sheetName val="정산노무"/>
      <sheetName val="정산재료"/>
      <sheetName val="가도공"/>
      <sheetName val="단가(1)"/>
      <sheetName val="01_ 원가계산서"/>
      <sheetName val="1련박스"/>
      <sheetName val="NAI"/>
      <sheetName val="02하반기노임"/>
      <sheetName val="BUS제원1"/>
      <sheetName val="7.단가조사서"/>
      <sheetName val="5.일위대가목록"/>
      <sheetName val="MOTOR3"/>
      <sheetName val="슬래브(유곡)"/>
      <sheetName val="단가조건(02년)"/>
      <sheetName val="기준액"/>
      <sheetName val="품셈(기초)"/>
      <sheetName val="물가대비표"/>
      <sheetName val="Main"/>
      <sheetName val="표지"/>
      <sheetName val="Sheet6"/>
      <sheetName val="노임데이터"/>
      <sheetName val="방음벽 기초 일반수량"/>
      <sheetName val="단 부"/>
      <sheetName val="신리"/>
      <sheetName val="SORCE1"/>
      <sheetName val="단위수량"/>
      <sheetName val="중갑지"/>
      <sheetName val="예산작성기준(전기)"/>
      <sheetName val="집계장(대목_실행)"/>
      <sheetName val="단가일람"/>
      <sheetName val="조경일람"/>
      <sheetName val="계약내력"/>
      <sheetName val="2000전체분"/>
      <sheetName val="총 괄 표"/>
      <sheetName val="산근1"/>
      <sheetName val="참고 1"/>
      <sheetName val="건축공사 집계표"/>
      <sheetName val="골조"/>
      <sheetName val="工완성공사율"/>
      <sheetName val="토공(완충)"/>
      <sheetName val="___"/>
      <sheetName val="2"/>
      <sheetName val="전기자료"/>
      <sheetName val="Sheet14"/>
      <sheetName val="Sheet13"/>
      <sheetName val="배관"/>
      <sheetName val="회로내역(승인)"/>
      <sheetName val="노무단가"/>
      <sheetName val="부대tu"/>
      <sheetName val="변경현황"/>
      <sheetName val="내역서(교량)전체"/>
      <sheetName val="archi(본사)"/>
      <sheetName val="crude.SLAB RE-bar"/>
      <sheetName val="예산서"/>
      <sheetName val="대전21토목내역서"/>
      <sheetName val="도"/>
      <sheetName val="기존단가 (2)"/>
      <sheetName val="전체"/>
      <sheetName val="구역화물"/>
      <sheetName val="골조시행"/>
      <sheetName val="토공집계"/>
      <sheetName val="기초공"/>
      <sheetName val="1호인버트수량"/>
      <sheetName val="견적내역"/>
      <sheetName val="여과지동"/>
      <sheetName val="제경비율"/>
      <sheetName val="도급전체"/>
      <sheetName val="표준차도부연장집계-ASP"/>
      <sheetName val="보도포장연장조서-표준차도부"/>
      <sheetName val="표준차도부연장조서-ASP"/>
      <sheetName val="Summary Sheets"/>
      <sheetName val="연습"/>
      <sheetName val="갑지1"/>
      <sheetName val="연부97-1"/>
      <sheetName val="TB_내역서"/>
      <sheetName val="철탑"/>
      <sheetName val="제철"/>
      <sheetName val="시행예산"/>
      <sheetName val="간접비내역-1"/>
      <sheetName val="내역1"/>
      <sheetName val="VXXXXXXX"/>
      <sheetName val="건축원가"/>
      <sheetName val="YOEMAGUM"/>
      <sheetName val="5차설계"/>
      <sheetName val="E01-02(EV-1-LBS)"/>
      <sheetName val="5지구단위"/>
      <sheetName val="소운반"/>
      <sheetName val="공조닑⿱"/>
      <sheetName val="양산물금"/>
      <sheetName val="CAB_OD"/>
      <sheetName val="날개벽(TYPE3)"/>
      <sheetName val="70%"/>
      <sheetName val="산출2-기기동력"/>
      <sheetName val="품셈집계표"/>
      <sheetName val="작성"/>
      <sheetName val="갈현동"/>
      <sheetName val="역T형옹벽단위수량"/>
      <sheetName val="8.PILE  (돌출)"/>
      <sheetName val="자 110% &amp; 노 70%"/>
      <sheetName val="토공사"/>
      <sheetName val="부하LOAD"/>
      <sheetName val="T6-6(2)"/>
      <sheetName val="노임단가(2006하)"/>
      <sheetName val="2호맨홀공제수량"/>
      <sheetName val="1안"/>
      <sheetName val="2공구산출내역"/>
      <sheetName val="부안일위"/>
      <sheetName val="차액보증"/>
      <sheetName val="구조물공"/>
      <sheetName val="공사비증감"/>
      <sheetName val="1.우편집중내역서"/>
      <sheetName val="준공사진"/>
      <sheetName val="VXXXXX"/>
      <sheetName val="기준단가"/>
      <sheetName val="산출단가"/>
      <sheetName val="Tables"/>
      <sheetName val="hvac(제어동)"/>
      <sheetName val="원가계산서(공사)"/>
      <sheetName val="단면가정"/>
      <sheetName val="네고율"/>
      <sheetName val="목록"/>
      <sheetName val="ITB COST"/>
      <sheetName val="ET2TOT"/>
      <sheetName val="시추주상도"/>
      <sheetName val="내역(전체)"/>
      <sheetName val="일위대가목록"/>
      <sheetName val="예산내역서"/>
      <sheetName val="총투입계"/>
      <sheetName val="원가기준정보"/>
      <sheetName val="원가배부작업시간"/>
      <sheetName val="이토변실(A3-LINE)"/>
      <sheetName val="자판실행"/>
      <sheetName val="C3"/>
      <sheetName val="7.노임단가"/>
      <sheetName val="sw1"/>
      <sheetName val="NOMUBI"/>
      <sheetName val="기본단가"/>
      <sheetName val="말뚝물량"/>
      <sheetName val="수원역(전체분)설계서"/>
      <sheetName val="11.우각부 보강"/>
      <sheetName val="단가산출서(기계)"/>
      <sheetName val="공문(신)"/>
      <sheetName val="UNIT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공기"/>
      <sheetName val="견적대비"/>
      <sheetName val="LOPCALC"/>
      <sheetName val="법면"/>
      <sheetName val="중기일위대가"/>
      <sheetName val="배수공1"/>
      <sheetName val="총괄집계(2차)"/>
      <sheetName val="화전내"/>
      <sheetName val="AV시스템"/>
      <sheetName val="소방"/>
      <sheetName val="배수내역"/>
      <sheetName val="예산M11A"/>
      <sheetName val="98태백"/>
      <sheetName val="자  재"/>
      <sheetName val="건축외주"/>
      <sheetName val="설계예산서"/>
      <sheetName val="견적서-골조공사"/>
      <sheetName val="TEST1"/>
      <sheetName val="10.공통-노ԯ_x0000_缀"/>
      <sheetName val="10.공통-노頀亁_xdc00_"/>
      <sheetName val="가정조건"/>
      <sheetName val="각종양식"/>
      <sheetName val="산출근거1"/>
      <sheetName val="견적을Ԁ"/>
      <sheetName val="견적을_x0000_"/>
      <sheetName val="공무2과"/>
      <sheetName val="전직종(노임က_x0000_䠀"/>
      <sheetName val="2010공임"/>
      <sheetName val="기중"/>
      <sheetName val="공조滘0"/>
      <sheetName val="기별명세"/>
      <sheetName val="가압장구체수량산출서"/>
      <sheetName val="노무비단가"/>
      <sheetName val="YM-IL1"/>
      <sheetName val="원형맨홀수량"/>
      <sheetName val="용수량(생활용수)"/>
      <sheetName val="2@ BOX"/>
      <sheetName val="품의서"/>
      <sheetName val="단가표 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출력X"/>
      <sheetName val="원가입력"/>
      <sheetName val="원가 계산서"/>
      <sheetName val="설변내역서"/>
      <sheetName val="gr_val"/>
      <sheetName val="gr_sum"/>
      <sheetName val="Macro(전기)"/>
      <sheetName val="역T형"/>
      <sheetName val="외주가공"/>
      <sheetName val="견적 세부내역서"/>
      <sheetName val="설계서을"/>
      <sheetName val="도체종-상수표"/>
      <sheetName val="마감"/>
      <sheetName val="9GNG운반"/>
      <sheetName val="PAD TR보호대기초"/>
      <sheetName val="철거산출근거"/>
      <sheetName val="대비2"/>
      <sheetName val="98수문일위"/>
      <sheetName val="FND3"/>
      <sheetName val="UG1"/>
      <sheetName val="TRENCH"/>
      <sheetName val="허용전류-IEC DATA"/>
      <sheetName val="단면설계"/>
      <sheetName val="총공사내역서"/>
      <sheetName val="G2설비도급"/>
      <sheetName val="EQUIP-H"/>
      <sheetName val="table"/>
      <sheetName val="기본입력"/>
      <sheetName val="제경비율조정계수"/>
      <sheetName val="6.콘덴서"/>
      <sheetName val="MCC제원"/>
      <sheetName val="하부철근수량"/>
      <sheetName val="표지 (2)"/>
      <sheetName val="154TW"/>
      <sheetName val="횡배수관토공수량"/>
      <sheetName val="공사비명세서"/>
      <sheetName val="노집"/>
      <sheetName val="밸브설치"/>
      <sheetName val="낙찰표"/>
      <sheetName val="2. 공원조도"/>
      <sheetName val="마산방향철근집계"/>
      <sheetName val="마산방향"/>
      <sheetName val="부하(반월)"/>
      <sheetName val="공사요율"/>
      <sheetName val="RAHMEN"/>
      <sheetName val="장비비"/>
      <sheetName val="2002상반기노임기준"/>
      <sheetName val="수로단위수량"/>
      <sheetName val="ELECTRIC"/>
      <sheetName val="SHEET PILE단가"/>
      <sheetName val="약품공급2"/>
      <sheetName val="VENDOR LIST"/>
      <sheetName val="공통비"/>
      <sheetName val="아스_노면절삭"/>
      <sheetName val="단_box"/>
      <sheetName val="3련_BOX"/>
      <sheetName val="공사비 증감 내역서"/>
      <sheetName val="공사비집계"/>
      <sheetName val="메인거더-크로스빔200연결부"/>
      <sheetName val="기기리스트"/>
      <sheetName val="H-PILE수량집계"/>
      <sheetName val="전체공사"/>
      <sheetName val="중기(목록)"/>
      <sheetName val="일위대가(목록)"/>
      <sheetName val="산근(목록)"/>
      <sheetName val="장비집계"/>
      <sheetName val="기안"/>
      <sheetName val="DS기성최종"/>
      <sheetName val="DS설변내역서"/>
      <sheetName val="인원"/>
      <sheetName val="백암비스타내삘"/>
      <sheetName val="공통단가"/>
      <sheetName val="운반비"/>
      <sheetName val="정렬"/>
      <sheetName val=" 내역"/>
      <sheetName val="총계"/>
      <sheetName val="도장수량(하1)"/>
      <sheetName val="주형"/>
      <sheetName val="소상 &quot;1&quot;"/>
      <sheetName val="PANEL가격"/>
      <sheetName val="기자재단가조사서"/>
      <sheetName val="전기설계변경"/>
      <sheetName val="7.단가비교표"/>
      <sheetName val="CTEMCOST"/>
      <sheetName val="SCHEDULE"/>
      <sheetName val="단면치수"/>
      <sheetName val="구의33고"/>
      <sheetName val="노임조서"/>
      <sheetName val="Macro"/>
      <sheetName val="일위대가목록표"/>
      <sheetName val="단가조사표"/>
      <sheetName val="물가시세"/>
      <sheetName val="설계"/>
      <sheetName val="원가계산서(남측)"/>
      <sheetName val="콘크리트측구연ე"/>
      <sheetName val="콘크리트측구연_x0006_"/>
      <sheetName val="LEGEND"/>
      <sheetName val="열린교실"/>
      <sheetName val="99노임기준"/>
      <sheetName val="흄관수량D600"/>
      <sheetName val="맨홀수량산출(1.0×1.0×2.5)"/>
      <sheetName val="고압허용전류(KS)"/>
      <sheetName val="전선관굵기산정"/>
      <sheetName val="접지선의정의"/>
      <sheetName val="저압허용전류(IEC)"/>
      <sheetName val="케이블(6)"/>
      <sheetName val="FD"/>
      <sheetName val="LD"/>
      <sheetName val="물량산출"/>
      <sheetName val="DATA (2)"/>
      <sheetName val="허용전류-IEC"/>
      <sheetName val="선로정수"/>
      <sheetName val="화산경계"/>
      <sheetName val="전직종(노임딈㩧0"/>
      <sheetName val="전직종(노임딊㩧0"/>
      <sheetName val="전직종(노임堌᬴怀"/>
      <sheetName val="전직종(노임堌᬴堀"/>
      <sheetName val="참조(2)"/>
      <sheetName val="b_yesan"/>
      <sheetName val="자재테이블"/>
      <sheetName val="전㑈ď鎀"/>
      <sheetName val="우수공"/>
      <sheetName val="36+45-113-18+19+20I"/>
      <sheetName val="기본단가표"/>
      <sheetName val="감가상각"/>
      <sheetName val="A-4"/>
      <sheetName val="참조(X)"/>
      <sheetName val="DHEQSUPT"/>
      <sheetName val="품셈1-17"/>
      <sheetName val="기계경비_시간당_"/>
      <sheetName val="유림골조"/>
      <sheetName val="내역서을지"/>
      <sheetName val="성남여성복지내역"/>
      <sheetName val="계장 집계"/>
      <sheetName val="금액결정"/>
      <sheetName val="R&amp;D"/>
      <sheetName val="설계내역(퀀᥿ఃᣵ栁"/>
      <sheetName val="설계내역(倀游_x0000_Ā"/>
      <sheetName val="설계내역(쀀⿞橫_x0000_Ā"/>
      <sheetName val="직접경비호표"/>
      <sheetName val="설계내역(_x0000__x0000_Ԁ"/>
      <sheetName val="견적-내역"/>
      <sheetName val="버스운행안내"/>
      <sheetName val="예방접종계획"/>
      <sheetName val="근태계획서"/>
      <sheetName val="매매"/>
      <sheetName val="일위대가집계표"/>
      <sheetName val="sum"/>
      <sheetName val="DIAPHRAGM"/>
      <sheetName val="CAL."/>
      <sheetName val="단위단가"/>
      <sheetName val="교대(A1)"/>
      <sheetName val="90.03실행 "/>
      <sheetName val=" 냉각수펌프"/>
      <sheetName val="배수통관(좌)"/>
      <sheetName val="산출내역서"/>
      <sheetName val="계정"/>
      <sheetName val="가로등내역서"/>
      <sheetName val="S0"/>
      <sheetName val="수리계산(2016)"/>
      <sheetName val="용량(1-2)"/>
      <sheetName val="노임기준"/>
      <sheetName val="총괄변경내역서"/>
      <sheetName val="기술자료 (연수)"/>
      <sheetName val="삼성전기"/>
      <sheetName val="토목공종세부집계"/>
      <sheetName val="동원인원"/>
      <sheetName val="물량산출근거"/>
      <sheetName val="FANDBS"/>
      <sheetName val="GRDATA"/>
      <sheetName val="SHAFTDBSE"/>
      <sheetName val="Eq. Mobilization"/>
      <sheetName val="나뚜루"/>
      <sheetName val="9,10월신제품 (2)"/>
      <sheetName val="LANGUAGE"/>
      <sheetName val="설계가"/>
      <sheetName val="기계실냉난방"/>
      <sheetName val="장부(05상)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전차선로 물량표"/>
      <sheetName val="출입구총집계"/>
      <sheetName val="2_가정단면"/>
      <sheetName val="CATCH_BASIN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21301동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내역(입찰)"/>
      <sheetName val="설계내역2"/>
      <sheetName val="bearing"/>
      <sheetName val="설계서"/>
      <sheetName val="산출근거 (세도)"/>
      <sheetName val="보도공제면적"/>
      <sheetName val="기계경비산출기_x0000_"/>
      <sheetName val="-배수구조_x0005__x0000__x0000_"/>
      <sheetName val="BLOCK(1)"/>
      <sheetName val="기초단가"/>
      <sheetName val="일일근태현황"/>
      <sheetName val="3.현장배치"/>
      <sheetName val="FCU (2)"/>
      <sheetName val="10월장비가동월보"/>
      <sheetName val="A"/>
      <sheetName val="제잡비(본선)"/>
      <sheetName val="제직재"/>
      <sheetName val="민감도"/>
      <sheetName val="C1"/>
      <sheetName val="일집"/>
      <sheetName val="BOX규격및 설계조건입력"/>
      <sheetName val="내촌육교방음벽수량집계표"/>
      <sheetName val="견적대비 견적서"/>
      <sheetName val="중간_____기착지"/>
      <sheetName val="고상실행"/>
      <sheetName val="견적정보"/>
      <sheetName val="tggwan(mac)"/>
      <sheetName val="계약내역서"/>
      <sheetName val="원본"/>
      <sheetName val="설계명세"/>
      <sheetName val="c_balju"/>
      <sheetName val="PART_DISCOUNT"/>
      <sheetName val="명곡교 강교"/>
      <sheetName val="조작대(1연)"/>
      <sheetName val="3CHBDC"/>
      <sheetName val="평당원가"/>
      <sheetName val="산출기준자료"/>
      <sheetName val="출력표"/>
      <sheetName val="준검 내역서"/>
      <sheetName val="03년상반기장비부표"/>
      <sheetName val="자재대"/>
      <sheetName val="측량요율"/>
      <sheetName val="가BM"/>
      <sheetName val="CAL(1)."/>
      <sheetName val="APT내역"/>
      <sheetName val="공사원가계산서(8공구)"/>
      <sheetName val="스포회원매출"/>
      <sheetName val="전제"/>
      <sheetName val="단가_및__x0000__x0000_Ԁ"/>
      <sheetName val="FOB발"/>
      <sheetName val="FAB별"/>
      <sheetName val="통신물량"/>
      <sheetName val="CPM챠트"/>
      <sheetName val="1. 설계조건 2.단면가정 3. 하중계산"/>
      <sheetName val="DATA 입력란"/>
      <sheetName val="제경비"/>
      <sheetName val="집계"/>
      <sheetName val="발전嚰"/>
      <sheetName val="발전多"/>
      <sheetName val="발전멫"/>
      <sheetName val="매크로"/>
      <sheetName val="방음벽기초"/>
      <sheetName val="날개벽(시점좌측)"/>
      <sheetName val="1.2.1 마루높이결정"/>
      <sheetName val="wing"/>
      <sheetName val="물가자료"/>
      <sheetName val="부표총괄표"/>
      <sheetName val="심사계산"/>
      <sheetName val="심사물량"/>
      <sheetName val="건설산출"/>
      <sheetName val="공사비 내역 (가)"/>
      <sheetName val="품셈TABLE"/>
      <sheetName val="단가현황"/>
      <sheetName val="HVAC"/>
      <sheetName val="삭제금지단가"/>
      <sheetName val="단위수량-2"/>
      <sheetName val="001"/>
      <sheetName val="재료비노무비"/>
      <sheetName val="Tender Summary"/>
      <sheetName val="공감비"/>
      <sheetName val="증감내역서"/>
      <sheetName val="투찰추정"/>
      <sheetName val="단가산출서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PI"/>
      <sheetName val="포장_x0000_"/>
      <sheetName val="cable-data"/>
      <sheetName val="잡철물"/>
      <sheetName val="실행(ALT1)"/>
      <sheetName val="견적대비표"/>
      <sheetName val="00내역서"/>
      <sheetName val="Baby일위대가"/>
      <sheetName val="공사별 가중치 산출근거(건축)"/>
      <sheetName val="공사별 가중치 산출근거(토목)"/>
      <sheetName val="가중치근거(조경)"/>
      <sheetName val="낙석방지책"/>
      <sheetName val="JUCK"/>
      <sheetName val="조경"/>
      <sheetName val="SLAB"/>
      <sheetName val="인구"/>
      <sheetName val="SILICATE"/>
      <sheetName val="실행비교"/>
      <sheetName val="인제내역"/>
      <sheetName val="간접"/>
      <sheetName val="REACTION(USE평시)"/>
      <sheetName val="REACTION(USD지진시)"/>
      <sheetName val="견적단가"/>
      <sheetName val="화재 탐지 설비"/>
      <sheetName val="토공집계표"/>
      <sheetName val="최종총괄"/>
      <sheetName val="세부산출내역서"/>
      <sheetName val="96보완계획7.12"/>
      <sheetName val="AS포장복구 "/>
      <sheetName val="공종집계"/>
      <sheetName val="Carepack"/>
      <sheetName val="OPT"/>
      <sheetName val="SV"/>
      <sheetName val="수입"/>
      <sheetName val="sc0314 Index"/>
      <sheetName val="집계장(대목_실º"/>
      <sheetName val="동원인원계획표"/>
      <sheetName val="총괄내역단가"/>
      <sheetName val="적현로"/>
      <sheetName val="2000상반기노임"/>
      <sheetName val="PumpSpec"/>
      <sheetName val="시공계획"/>
      <sheetName val="기본사항"/>
      <sheetName val="건축집계"/>
      <sheetName val="유효폭의 계산"/>
      <sheetName val="건축공사"/>
      <sheetName val="1.2 동력설비 부하계산서"/>
      <sheetName val="1.1 부하집계표"/>
      <sheetName val="2차분공정표"/>
      <sheetName val="내역집계표_소방"/>
      <sheetName val="기숙사본건물도급내역"/>
      <sheetName val="기준단가현황"/>
      <sheetName val="공사개요(입력)"/>
      <sheetName val="_x0000_pY&lt;u_x0000__x0000__x0000__x0000__x0000__x0000__x0000__x0000_ô+_x001f__x0000_IŒ}0_x0012__x0004__x0000__x0000__x0001_"/>
      <sheetName val="명세서"/>
      <sheetName val="횡배수관㦬⊄㰀"/>
      <sheetName val="모래기초"/>
      <sheetName val="2.대외공문"/>
      <sheetName val="시중96"/>
      <sheetName val="가설공사"/>
      <sheetName val="가설개략"/>
      <sheetName val="보차도경계석"/>
      <sheetName val="단가조사-2"/>
      <sheetName val="조㽟Ĵ_x0000_"/>
      <sheetName val="Sheet1(X)"/>
      <sheetName val="포장면적산출"/>
      <sheetName val="보험료산출"/>
      <sheetName val="J"/>
      <sheetName val="산출내역(4월)"/>
      <sheetName val="산출내역(5월) (2)"/>
      <sheetName val="UR2-Calculation"/>
      <sheetName val="실행간접비용"/>
      <sheetName val="기계설비"/>
      <sheetName val="건축공사실행"/>
      <sheetName val="계산서(곡선부)"/>
      <sheetName val="-치수표(곡선부)"/>
      <sheetName val="FxExchangeRatesBudget"/>
      <sheetName val="J直材4"/>
      <sheetName val="FRP배관단가(만수)"/>
      <sheetName val="만수배관단가"/>
      <sheetName val="COA-17"/>
      <sheetName val="C-18"/>
      <sheetName val="기본DATA"/>
      <sheetName val="Paint,Fire-Proof,Insul(48)"/>
      <sheetName val="시중노임단가"/>
      <sheetName val="대가호표"/>
      <sheetName val="6.입력자료"/>
      <sheetName val="본사공가현황"/>
      <sheetName val="Macro(전동기)"/>
      <sheetName val="전신환매도율"/>
      <sheetName val="정sw(원)"/>
      <sheetName val="암거날개벽"/>
      <sheetName val="주방"/>
      <sheetName val="노임대장"/>
      <sheetName val="작업시작"/>
      <sheetName val="본선부단위수량"/>
      <sheetName val="기계경_x0000__x0000_Ԁ_x0000_退"/>
      <sheetName val="매설지선굴착"/>
      <sheetName val="산근"/>
      <sheetName val="__05_csm_c_P_Iso_Calc_St2_ILL_2"/>
      <sheetName val="Data&amp;Result"/>
      <sheetName val="금융"/>
      <sheetName val="dtxl"/>
      <sheetName val="기계공사"/>
      <sheetName val="투찰가"/>
      <sheetName val="ENG_prog"/>
      <sheetName val="공사원가계산서(총괄)"/>
      <sheetName val="시설물기초"/>
      <sheetName val="CABLE"/>
      <sheetName val="철콘-⦆"/>
      <sheetName val="백호우계수"/>
      <sheetName val="용산1(해보)"/>
      <sheetName val="6차실행(승인)"/>
      <sheetName val="TOEC"/>
      <sheetName val="본장"/>
      <sheetName val="관로공사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임변동률"/>
      <sheetName val="간이연락"/>
      <sheetName val="기본일위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</sheetNames>
    <sheetDataSet>
      <sheetData sheetId="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DATA"/>
      <sheetName val="단가"/>
    </sheetNames>
    <sheetDataSet>
      <sheetData sheetId="0"/>
      <sheetData sheetId="1" refreshError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시설물일위"/>
      <sheetName val="부대내역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  <sheetName val="내역서"/>
      <sheetName val="3.1.4 F-FR8"/>
      <sheetName val="YES-IL"/>
      <sheetName val="DATA"/>
      <sheetName val="말뚝물량"/>
      <sheetName val="cost"/>
      <sheetName val="전기일위대가"/>
      <sheetName val="LIST"/>
      <sheetName val="내역"/>
      <sheetName val="경비2내역"/>
      <sheetName val="일위대가목차"/>
      <sheetName val="데이타"/>
      <sheetName val="TABLE"/>
      <sheetName val="을지"/>
      <sheetName val="TEL"/>
      <sheetName val="부대대비"/>
      <sheetName val="냉연집계"/>
      <sheetName val="공종별 집계"/>
      <sheetName val="NAI"/>
      <sheetName val="견적990322"/>
      <sheetName val="보도경계블럭"/>
      <sheetName val="BID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  <sheetName val="CODE"/>
      <sheetName val="2.단가산출서(총괄)"/>
      <sheetName val="기둥(원형)"/>
      <sheetName val="조명율표"/>
      <sheetName val="1.수인터널"/>
      <sheetName val="내역"/>
      <sheetName val="PAD TR보호대기초"/>
      <sheetName val="가로등기초"/>
      <sheetName val="HANDHOLE(2)"/>
      <sheetName val="ILWI"/>
      <sheetName val="IMP(MAIN)"/>
      <sheetName val="IMP (REACTOR)"/>
      <sheetName val="Macro(차단기)"/>
      <sheetName val="제수"/>
      <sheetName val="공기"/>
      <sheetName val="을"/>
      <sheetName val="제품"/>
      <sheetName val="노원열병합  건축공사기성내역서"/>
      <sheetName val="공통가설"/>
      <sheetName val="단가비교표"/>
      <sheetName val="LEGEND"/>
      <sheetName val="노임"/>
      <sheetName val="날개벽(시점좌측)"/>
      <sheetName val="손익분석"/>
      <sheetName val="danga"/>
      <sheetName val="ilch"/>
      <sheetName val="경산(을)"/>
      <sheetName val="실행철강하도"/>
      <sheetName val="포장직선구간"/>
      <sheetName val="일위대가목차"/>
      <sheetName val="전선 및 전선관"/>
      <sheetName val="데이타"/>
      <sheetName val="목차"/>
      <sheetName val="재료집계"/>
      <sheetName val="SG"/>
      <sheetName val="내역서"/>
      <sheetName val="단면가정"/>
      <sheetName val="Sheet1"/>
      <sheetName val="위생기구"/>
      <sheetName val="코드입력"/>
      <sheetName val="내역작성(변경전)"/>
      <sheetName val="9GNG운반"/>
      <sheetName val="견적업체"/>
      <sheetName val="기계경비(시간당)"/>
      <sheetName val="램머"/>
      <sheetName val="BID"/>
      <sheetName val="갈현동"/>
      <sheetName val="공사비집계"/>
      <sheetName val="3CHBDC"/>
      <sheetName val="손익현황(1PJ)"/>
      <sheetName val="VV보온LINK"/>
      <sheetName val="FIT보온LINK"/>
      <sheetName val="CIVIL"/>
      <sheetName val="ITB COST"/>
      <sheetName val="견적서-박차장.xlsm"/>
      <sheetName val="2"/>
      <sheetName val="전차선로 물량표"/>
      <sheetName val="품셈1-17"/>
      <sheetName val="전계가"/>
      <sheetName val="DATA1"/>
      <sheetName val="시설물일위"/>
      <sheetName val="Baby일위대가"/>
      <sheetName val="원가계산서"/>
      <sheetName val="Sheet4"/>
      <sheetName val="Site Expenses"/>
      <sheetName val="조작대(1연)"/>
      <sheetName val="포장복구집계"/>
      <sheetName val="AS복구"/>
      <sheetName val="중기터파기"/>
      <sheetName val="변수값"/>
      <sheetName val="중기상차"/>
      <sheetName val="Sheet10"/>
      <sheetName val="CAT_5"/>
      <sheetName val="3BL공동구 수량"/>
      <sheetName val="#REF"/>
      <sheetName val="우각부보강"/>
      <sheetName val="KMT물량"/>
      <sheetName val="A"/>
      <sheetName val="CONCRETE"/>
      <sheetName val="원가서"/>
      <sheetName val="부대내역"/>
      <sheetName val="설계조건"/>
      <sheetName val="허용전류-IEC"/>
      <sheetName val="MCC제원"/>
      <sheetName val="허용전류-IEC DATA"/>
      <sheetName val="간선계산"/>
      <sheetName val="11.자재단가"/>
      <sheetName val="1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Y-WORK"/>
      <sheetName val="A-4"/>
      <sheetName val="연수동"/>
      <sheetName val="Sheet4"/>
      <sheetName val="오산갈곳"/>
      <sheetName val="99-04-19-서울대관련(수정중)"/>
      <sheetName val="ITEM"/>
      <sheetName val="ilch"/>
      <sheetName val="토공사"/>
      <sheetName val="ABUT수량-A1"/>
      <sheetName val="단가"/>
      <sheetName val="시설물일위"/>
      <sheetName val="TEL"/>
      <sheetName val="을"/>
      <sheetName val="WORK"/>
      <sheetName val="산업개발안내서"/>
      <sheetName val="Sheet5"/>
      <sheetName val="P.M 별"/>
      <sheetName val="1월"/>
      <sheetName val="VXXXXXXX"/>
      <sheetName val="BSD (2)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영업2"/>
      <sheetName val="Sheet1"/>
      <sheetName val="일위대가표(DEEP)"/>
      <sheetName val="맨홀수량집계"/>
      <sheetName val="CONCRETE"/>
      <sheetName val="일반공사"/>
      <sheetName val="DATA1"/>
      <sheetName val="차액보증"/>
      <sheetName val="EUPDAT2"/>
      <sheetName val="기별(종합)"/>
      <sheetName val="물량산출근거"/>
      <sheetName val="DATA(BAC)"/>
      <sheetName val="세부내역"/>
      <sheetName val="TOTAL"/>
      <sheetName val="집계표"/>
      <sheetName val="내역1"/>
      <sheetName val="내역서(총)"/>
      <sheetName val="Site Expenses"/>
      <sheetName val="교각1"/>
      <sheetName val="가시설수량"/>
      <sheetName val="단위수량"/>
      <sheetName val="TABLE"/>
      <sheetName val="3BL공동구 수량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공사비 내역 (가)"/>
      <sheetName val="일위대가목록"/>
      <sheetName val="MOTOR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HWSET"/>
      <sheetName val="woo(mac)"/>
      <sheetName val="설변물량"/>
      <sheetName val="APT내역"/>
      <sheetName val="재무가정"/>
      <sheetName val="일위대가-1"/>
      <sheetName val="물가자료"/>
      <sheetName val="적용기준"/>
      <sheetName val="TTL"/>
      <sheetName val="1-1"/>
      <sheetName val="데이타"/>
      <sheetName val="원가계산"/>
      <sheetName val="송라터널총괄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통합"/>
      <sheetName val=""/>
      <sheetName val="전체실적"/>
      <sheetName val="Requirement(Work Crew)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hvac(제어동)"/>
      <sheetName val="목록"/>
      <sheetName val="중기"/>
      <sheetName val="Change rate"/>
      <sheetName val="검색"/>
      <sheetName val="Constant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실행품의서"/>
      <sheetName val="11.자재단가"/>
      <sheetName val="보도경계블럭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TYPE-A"/>
      <sheetName val="설변물량"/>
      <sheetName val="내역1"/>
      <sheetName val="기초일위"/>
      <sheetName val="시설일위"/>
      <sheetName val="조명일위"/>
      <sheetName val="2000년1차"/>
      <sheetName val="전선 및 전선관"/>
      <sheetName val="N賃率-職"/>
      <sheetName val="I一般比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전신환매도율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7단가"/>
      <sheetName val="월선수금"/>
      <sheetName val="골재집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RAHMEN"/>
      <sheetName val="건축내역서"/>
      <sheetName val="연습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가동비율"/>
      <sheetName val="금액"/>
      <sheetName val="CCC"/>
      <sheetName val="Languages"/>
      <sheetName val="횡배위치"/>
      <sheetName val="DOGI"/>
      <sheetName val="단가디비"/>
      <sheetName val="Front"/>
      <sheetName val="SCH"/>
      <sheetName val="CTEMCOST"/>
      <sheetName val="design data"/>
      <sheetName val="member design"/>
      <sheetName val="SUMMARY(S)"/>
      <sheetName val="비교표"/>
      <sheetName val="확산동"/>
      <sheetName val="연결임시"/>
      <sheetName val="공사비내역서"/>
      <sheetName val="4 LINE"/>
      <sheetName val="7 th"/>
      <sheetName val="C &amp; G RHS"/>
      <sheetName val="변화치수"/>
      <sheetName val="자재단가"/>
      <sheetName val="요율"/>
      <sheetName val="노임"/>
      <sheetName val="자재대"/>
      <sheetName val="C"/>
      <sheetName val="골조시행"/>
      <sheetName val=""/>
      <sheetName val="1.우편집중내역서"/>
      <sheetName val="건축공사"/>
      <sheetName val="배수공"/>
      <sheetName val="암거"/>
      <sheetName val="포장공"/>
      <sheetName val="Sheet1 (2)"/>
      <sheetName val="기계"/>
      <sheetName val="공사비예산서(토목분)"/>
      <sheetName val="경비"/>
      <sheetName val="매원개착터널총괄"/>
      <sheetName val="제원.설계조건"/>
      <sheetName val="DS-최종"/>
      <sheetName val="조명율표"/>
      <sheetName val="LABTOTAL"/>
      <sheetName val="내역5"/>
      <sheetName val="RING WALL"/>
      <sheetName val="Y_WORK"/>
      <sheetName val="식재"/>
      <sheetName val="시설물"/>
      <sheetName val="식재출력용"/>
      <sheetName val="유지관리"/>
      <sheetName val="TC IN"/>
      <sheetName val="일위집계표"/>
      <sheetName val="Data Vol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일위대가목록(1)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#REF"/>
      <sheetName val="부하계산서"/>
      <sheetName val="MOTOR"/>
      <sheetName val="부하(성남)"/>
      <sheetName val="IMP(MAIN)"/>
      <sheetName val="IMP (REACTOR)"/>
      <sheetName val="내역"/>
      <sheetName val="정부노임단가"/>
      <sheetName val="건축내역"/>
      <sheetName val="일반공사"/>
      <sheetName val="설계명세서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부하계산서"/>
      <sheetName val="UNIT-QT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일반공사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표지 (2)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인건비"/>
      <sheetName val="실행내역"/>
      <sheetName val="DATA"/>
      <sheetName val="MAIN_TABLE"/>
      <sheetName val="1.설계조건"/>
      <sheetName val="기초단가"/>
      <sheetName val="내역"/>
      <sheetName val="재료"/>
      <sheetName val="발신정보"/>
      <sheetName val="재집"/>
      <sheetName val="직재"/>
      <sheetName val="unit 4"/>
      <sheetName val="준검 내역서"/>
      <sheetName val="2F 회의실견적(5_14 일대)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입찰보고"/>
      <sheetName val="XL4Poppy"/>
      <sheetName val="ITEM"/>
      <sheetName val="일위대가목차"/>
      <sheetName val="연습"/>
      <sheetName val="말뚝지지력산정"/>
      <sheetName val="아산추가1220"/>
      <sheetName val="조명율표"/>
      <sheetName val="#REF"/>
      <sheetName val="금리계산"/>
      <sheetName val="우배수"/>
      <sheetName val="Macro1"/>
      <sheetName val="내역(설계)"/>
      <sheetName val="001"/>
      <sheetName val="가로등부표"/>
      <sheetName val="LOPCALC"/>
      <sheetName val="3-1.CB"/>
      <sheetName val="식생블럭단위수량"/>
      <sheetName val="제경비율"/>
      <sheetName val="1.수인터널"/>
      <sheetName val="당초"/>
      <sheetName val="단가조사"/>
      <sheetName val="원가계산서"/>
      <sheetName val="자재단가"/>
      <sheetName val="신우"/>
      <sheetName val="대비"/>
      <sheetName val="48전력선로일위"/>
      <sheetName val="부대내역"/>
      <sheetName val="보차도경계석"/>
      <sheetName val="수량"/>
      <sheetName val="포장공"/>
      <sheetName val="CTEMCOST"/>
      <sheetName val="구역화물"/>
      <sheetName val="단가일람"/>
      <sheetName val="대치판정"/>
      <sheetName val="토공"/>
      <sheetName val="부대공Ⅱ"/>
      <sheetName val="인건-측정"/>
      <sheetName val="전선 및 전선관"/>
      <sheetName val="설계내역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정부노임단가"/>
      <sheetName val="수량산출서"/>
      <sheetName val="2000.11월설계내역"/>
      <sheetName val="단가"/>
      <sheetName val="총괄표"/>
      <sheetName val="터파기및재료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DANGA"/>
      <sheetName val="AIR SHOWER(3인용)"/>
      <sheetName val="본공사"/>
      <sheetName val="설계명세서"/>
      <sheetName val="예산명세서"/>
      <sheetName val="자료입력"/>
      <sheetName val="자재"/>
      <sheetName val="노무비단가"/>
      <sheetName val="점수계산1-2"/>
      <sheetName val="BID"/>
      <sheetName val="부대공사비"/>
      <sheetName val="현장관리비집계표"/>
      <sheetName val="일위대가(가설)"/>
      <sheetName val="기초코드"/>
      <sheetName val="98NS-N"/>
      <sheetName val="수량산출"/>
      <sheetName val="unit"/>
      <sheetName val="차수공개요"/>
      <sheetName val="교각1"/>
      <sheetName val="실행내역서"/>
      <sheetName val="WORK"/>
      <sheetName val="실행철강하도"/>
      <sheetName val="내역서2안"/>
      <sheetName val="소야공정계획표"/>
      <sheetName val="단가 및 재료비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수입"/>
      <sheetName val="수주현황2월"/>
      <sheetName val="토공유동표"/>
      <sheetName val="교각계산"/>
      <sheetName val="단면 (2)"/>
      <sheetName val="직공비"/>
      <sheetName val="ASP포장"/>
      <sheetName val="단가산출서(기계)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 계"/>
      <sheetName val="JUCKEYK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량산출서"/>
      <sheetName val="단가 "/>
      <sheetName val="노임"/>
      <sheetName val="율촌법률사무소2내역"/>
      <sheetName val="중기일위대가"/>
      <sheetName val="49-119"/>
      <sheetName val="설직재-1"/>
      <sheetName val="노원열병합  건축공사기성내역서"/>
      <sheetName val="공종별내역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선"/>
      <sheetName val="CABLE"/>
      <sheetName val="철거산출근거"/>
      <sheetName val="설비내역서"/>
      <sheetName val="건축내역서"/>
      <sheetName val="전기내역서"/>
      <sheetName val="총계"/>
      <sheetName val="손익분석"/>
      <sheetName val="부대시설"/>
      <sheetName val="Apt내역"/>
      <sheetName val="한강운반비"/>
      <sheetName val="ITB COST"/>
      <sheetName val="³ëÀÓ"/>
      <sheetName val="경상직원"/>
      <sheetName val="TOT"/>
      <sheetName val="증감대비"/>
      <sheetName val="기계경비(시간당)"/>
      <sheetName val="램머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기2005"/>
      <sheetName val="통신2005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일용노임단가"/>
      <sheetName val="Macro(전선)"/>
      <sheetName val="단위단가"/>
      <sheetName val="90.03실행 "/>
      <sheetName val="조명시설"/>
      <sheetName val="3.공통공사대비"/>
      <sheetName val="총괄내역서"/>
      <sheetName val="코드표"/>
      <sheetName val="Sheet1 (2)"/>
      <sheetName val="역T형교대(말뚝기초)"/>
      <sheetName val="BID-도로"/>
      <sheetName val="전차선로 물량표"/>
      <sheetName val="공통(20-91)"/>
      <sheetName val="계수시트"/>
      <sheetName val="내력서"/>
      <sheetName val="차액보증"/>
      <sheetName val="지주목시비량산출서"/>
      <sheetName val="CA지입"/>
      <sheetName val="Sheet17"/>
      <sheetName val="U-TYPE(1)"/>
      <sheetName val="맨홀"/>
      <sheetName val="금호"/>
      <sheetName val="적용공정"/>
      <sheetName val="L_RPTB02_01"/>
      <sheetName val="96보완계획7.12"/>
      <sheetName val="Macro2"/>
      <sheetName val="PROJECT BRIEF"/>
      <sheetName val="내역서 (2)"/>
      <sheetName val="지진시"/>
      <sheetName val="접지수량"/>
      <sheetName val="20관리비율"/>
      <sheetName val="입적표"/>
      <sheetName val="L_RPTA05_목록"/>
      <sheetName val="6PILE  (돌출)"/>
      <sheetName val="연결임시"/>
      <sheetName val="계산식"/>
      <sheetName val="가도공"/>
      <sheetName val="SG"/>
      <sheetName val="DATE"/>
      <sheetName val="ELECTRIC"/>
      <sheetName val="SCHEDULE"/>
      <sheetName val="일반수량"/>
      <sheetName val="99총공사내역서"/>
      <sheetName val="철거집계"/>
      <sheetName val="토적표"/>
      <sheetName val="36신설수량"/>
      <sheetName val="소요자재"/>
      <sheetName val="노무산출서"/>
      <sheetName val="ETC"/>
      <sheetName val="자재대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인사자료총집계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가대비표"/>
      <sheetName val="대비내역"/>
      <sheetName val="70%"/>
      <sheetName val="1,2공구원가계산서"/>
      <sheetName val="2공구산출내역"/>
      <sheetName val="1공구산출내역서"/>
      <sheetName val="MBR9"/>
      <sheetName val="단면"/>
      <sheetName val="단면가정"/>
      <sheetName val="1차증가원가계산"/>
      <sheetName val="설계조건"/>
      <sheetName val="날개벽(TYPE3)"/>
      <sheetName val="동원(3)"/>
      <sheetName val="예정(3)"/>
      <sheetName val="주형"/>
      <sheetName val="간접1"/>
      <sheetName val="입출재고현황 (2)"/>
      <sheetName val="변경비교-을"/>
      <sheetName val="우수맨홀공제단위수량"/>
      <sheetName val="돌망태단위수량"/>
      <sheetName val="EQUIP-H"/>
      <sheetName val="경비_원본"/>
      <sheetName val="BASIC (2)"/>
      <sheetName val=" 상부공통집계(총괄)"/>
      <sheetName val="AS포장복구 "/>
      <sheetName val="총괄집계표"/>
      <sheetName val="BOX전기내역"/>
      <sheetName val="견적의뢰서"/>
      <sheetName val="말뚝물량"/>
      <sheetName val="견적대비"/>
      <sheetName val="ABUT수량-A1"/>
      <sheetName val="9-1차이내역"/>
      <sheetName val="PO-BOQ"/>
      <sheetName val="옹벽수량집계"/>
      <sheetName val="1SPAN"/>
      <sheetName val="의왕내역"/>
      <sheetName val="VA_code"/>
      <sheetName val="공종별원가계산"/>
      <sheetName val="말고개터널조명전압강하"/>
      <sheetName val="A-4"/>
      <sheetName val="IMP(MAIN)"/>
      <sheetName val="IMP (REACTOR)"/>
      <sheetName val="오산갈곳"/>
      <sheetName val="맨홀수량집계"/>
      <sheetName val="1.설계기준"/>
      <sheetName val="현황CODE"/>
      <sheetName val="손익현황"/>
      <sheetName val="3차설계"/>
      <sheetName val="밸브설치"/>
      <sheetName val="3.바닥판설계"/>
      <sheetName val="안정계산"/>
      <sheetName val="단면검토"/>
      <sheetName val="물가자료"/>
      <sheetName val="품의서"/>
      <sheetName val="물가시세"/>
      <sheetName val="전신환매도율"/>
      <sheetName val="EACT10"/>
      <sheetName val="방음벽기초(H=4m)"/>
      <sheetName val="외주"/>
      <sheetName val="제품별"/>
      <sheetName val="Macro(차단기)"/>
      <sheetName val="구조물철거타공정이월"/>
      <sheetName val="부속동"/>
      <sheetName val="조경일람"/>
      <sheetName val="일위대가목록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집계표"/>
      <sheetName val="수로교총재료집계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단"/>
      <sheetName val="단가비교표 (계측제어)"/>
      <sheetName val="YES-T"/>
      <sheetName val="설비"/>
      <sheetName val="적상기초자료"/>
      <sheetName val="C3"/>
      <sheetName val="TABLE"/>
      <sheetName val="단  가  대  비  표"/>
      <sheetName val="일  위  대  가  목  록"/>
      <sheetName val="12월31일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교대(A1-A2)"/>
      <sheetName val="TEL"/>
      <sheetName val="예산조서(무선)"/>
      <sheetName val="단면별연장"/>
      <sheetName val="주사무실종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고분전시관"/>
      <sheetName val="내역서(토목)"/>
      <sheetName val="건설장비기초단가"/>
      <sheetName val="부하LOAD"/>
      <sheetName val="시중노임단가"/>
      <sheetName val="건축내역"/>
      <sheetName val="기본DATA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보합"/>
      <sheetName val="1공구(을)"/>
      <sheetName val="교통대책내역"/>
      <sheetName val="대공종"/>
      <sheetName val="보할공정"/>
      <sheetName val="BOQ(전체)"/>
      <sheetName val="변경내역을"/>
      <sheetName val="사전공사"/>
      <sheetName val="개요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고창터널(고창방향)"/>
      <sheetName val=" 견적서"/>
      <sheetName val="현관"/>
      <sheetName val="NYS"/>
      <sheetName val="노임변동률"/>
      <sheetName val="조건"/>
      <sheetName val="COMPRESSOR"/>
      <sheetName val="펌프장수량산출(토)"/>
      <sheetName val="고등학교"/>
      <sheetName val="EP0618"/>
      <sheetName val="금액내역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암거날개벽재료집계"/>
      <sheetName val="3련 BOX"/>
      <sheetName val="플랜트 설치"/>
      <sheetName val="총수량집계표"/>
      <sheetName val="기계경비일람"/>
      <sheetName val="연령현황"/>
      <sheetName val="MANUFACTORY"/>
      <sheetName val="강북라우터"/>
      <sheetName val="전체"/>
      <sheetName val="토목주소"/>
      <sheetName val="프랜트면허"/>
      <sheetName val="경산"/>
      <sheetName val="SLAB&quot;1&quot;"/>
      <sheetName val="품셈"/>
      <sheetName val="1공구 건정토건 토공"/>
      <sheetName val=" 총괄표"/>
      <sheetName val="EQUIPMENT -2"/>
      <sheetName val="빌딩 안내"/>
      <sheetName val="데리네이타현황"/>
      <sheetName val="공비대비"/>
      <sheetName val="간접"/>
      <sheetName val="96정변2"/>
      <sheetName val="화재 탐지 설비"/>
      <sheetName val="단위수량"/>
      <sheetName val="맨홀토공수량"/>
      <sheetName val="사원등록"/>
      <sheetName val="호봉 (2)"/>
      <sheetName val="자재집계"/>
      <sheetName val="연결관암거"/>
      <sheetName val="인건비 "/>
      <sheetName val="검사조서"/>
      <sheetName val="집계(총괄)"/>
      <sheetName val="구성비"/>
      <sheetName val="실적보고"/>
      <sheetName val="흄관수량"/>
      <sheetName val="경비2내역"/>
      <sheetName val="현장관리비내역서"/>
      <sheetName val="포장복구집계"/>
      <sheetName val="일위대가표 (2)"/>
      <sheetName val="REACTION(USD지진시)"/>
      <sheetName val="안정검토"/>
      <sheetName val="REACTION(USE평시)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9GNG운반"/>
      <sheetName val="변경총괄지(1)"/>
      <sheetName val="표층포설및다짐"/>
      <sheetName val="TYPE-A"/>
      <sheetName val="1._x0018_변전설비"/>
      <sheetName val="실행"/>
      <sheetName val="백암비스타내역"/>
      <sheetName val="기자재비"/>
      <sheetName val="단가조사-1"/>
      <sheetName val="단가조사-2"/>
      <sheetName val="BSD (2)"/>
      <sheetName val="지하1층"/>
      <sheetName val="기본일위"/>
      <sheetName val="견적서1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집수정(600-700)"/>
      <sheetName val="구리토평1전기"/>
      <sheetName val="세부내역"/>
      <sheetName val="세목전체"/>
      <sheetName val="관접합및부설"/>
      <sheetName val="Oper Amount"/>
      <sheetName val="날개벽수량표"/>
      <sheetName val="입력변수"/>
      <sheetName val="산#2-1 (2)"/>
      <sheetName val="주재료비"/>
      <sheetName val="설계요율"/>
      <sheetName val="내역서(전체)"/>
      <sheetName val="TRE TABLE"/>
      <sheetName val="세부견적서(DAS Call Back)"/>
      <sheetName val="기계경비및산출근거서"/>
      <sheetName val="4.전기"/>
      <sheetName val="명세서"/>
      <sheetName val="별표"/>
      <sheetName val="3.내역서"/>
      <sheetName val="두앙"/>
      <sheetName val="토공정보"/>
      <sheetName val="2"/>
      <sheetName val="전기설계변경"/>
      <sheetName val="1차 내역서"/>
      <sheetName val="기계설비"/>
      <sheetName val="MIJIBI"/>
      <sheetName val="건축직"/>
      <sheetName val="guard(mac)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전기"/>
      <sheetName val="현장지지물물량"/>
      <sheetName val="WEON"/>
      <sheetName val="경상"/>
      <sheetName val="가설"/>
      <sheetName val="wall"/>
      <sheetName val="보호"/>
      <sheetName val="교각별철근수량집계표"/>
      <sheetName val="COVER"/>
      <sheetName val="과세내역(세부)"/>
      <sheetName val="저"/>
      <sheetName val="MEXICO-C"/>
      <sheetName val="다이꾸"/>
      <sheetName val="AILC004"/>
      <sheetName val="HRSG SMALL07220"/>
      <sheetName val="사각맨홀"/>
      <sheetName val="LP-S"/>
      <sheetName val="토공(우물통,기타) "/>
      <sheetName val="개소별수량산출"/>
      <sheetName val="표준안전집계"/>
      <sheetName val="표준안전내역"/>
      <sheetName val="성남여성복지내역"/>
      <sheetName val="(A)내역서"/>
      <sheetName val="약품공급2"/>
      <sheetName val="간지"/>
      <sheetName val="DB"/>
      <sheetName val="신공항A-9(원가수정)"/>
      <sheetName val="진우+대광"/>
      <sheetName val="동해title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갑지(추정)"/>
      <sheetName val="유동표(변경)"/>
      <sheetName val="준공조서"/>
      <sheetName val="공사준공계"/>
      <sheetName val="준공검사보고서"/>
      <sheetName val="L형옹벽측구"/>
      <sheetName val="관리,공감"/>
      <sheetName val="효동"/>
      <sheetName val="INMD1198"/>
      <sheetName val="INFG1198"/>
      <sheetName val="골재산출"/>
      <sheetName val="샘플표지"/>
      <sheetName val="실행간접비용"/>
      <sheetName val="2002하반기노임기준"/>
      <sheetName val="본부장"/>
      <sheetName val="내역서(삼호)"/>
      <sheetName val="MFAB"/>
      <sheetName val="MFRT"/>
      <sheetName val="MPKG"/>
      <sheetName val="MPRD"/>
      <sheetName val="일위"/>
      <sheetName val="인수공규격"/>
      <sheetName val="공종"/>
      <sheetName val="PIPE"/>
      <sheetName val="일_x0007__x0006__x0003__x0004__x0007_"/>
      <sheetName val="_x0000__x0005__x0000__x0004__x0000__x0008__x0000__x0005__x0000__x0008_"/>
      <sheetName val="경율산정"/>
      <sheetName val="개별직종노임단가(2005.1)"/>
      <sheetName val="맨홀수량"/>
      <sheetName val="케이블"/>
      <sheetName val="견적대비 견적서"/>
      <sheetName val="시공계획"/>
      <sheetName val="대창(함평)-창열"/>
      <sheetName val="대창(장성)"/>
      <sheetName val="Macro3"/>
      <sheetName val="건축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공종단가"/>
      <sheetName val="재료집계"/>
      <sheetName val="제수변수량"/>
      <sheetName val="공기변수량"/>
      <sheetName val="일위대가(계측기설치)"/>
      <sheetName val="48일위"/>
      <sheetName val="실행갑지"/>
      <sheetName val="견적990322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woo(mac)"/>
      <sheetName val="단가표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MACRO(MCC)"/>
      <sheetName val="적용토목"/>
      <sheetName val="일위산출"/>
      <sheetName val="98수문일위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관로"/>
      <sheetName val="설계내역(2001)"/>
      <sheetName val="Data&amp;Result"/>
      <sheetName val="일위대가(출입)"/>
      <sheetName val="s"/>
      <sheetName val="버스운행안내"/>
      <sheetName val="예방접종계획"/>
      <sheetName val="근태계획서"/>
      <sheetName val="도장수량(하1)"/>
      <sheetName val="AS복구"/>
      <sheetName val="중기터파기"/>
      <sheetName val="변수값"/>
      <sheetName val="중기상차"/>
      <sheetName val="CB"/>
      <sheetName val="CS2"/>
      <sheetName val="통신물량"/>
      <sheetName val="가설공사내역"/>
      <sheetName val="현대물량"/>
      <sheetName val="Customer Databas"/>
      <sheetName val="산출내역서"/>
      <sheetName val="위치조서"/>
      <sheetName val="등록자료"/>
      <sheetName val="입력정보"/>
      <sheetName val="대림경상68억"/>
      <sheetName val="토목공사"/>
      <sheetName val="토공산출(주차장)"/>
      <sheetName val="8.PILE  (돌출)"/>
      <sheetName val="실행(1)"/>
      <sheetName val="도급"/>
      <sheetName val="바닥판"/>
      <sheetName val="우수"/>
      <sheetName val="TYPE-1"/>
      <sheetName val="건축공사실행"/>
      <sheetName val="중기사용료"/>
      <sheetName val="교대"/>
      <sheetName val="설계예시"/>
      <sheetName val="마산방향"/>
      <sheetName val="진주방향"/>
      <sheetName val="캔개발배경"/>
      <sheetName val="시장"/>
      <sheetName val="일정표"/>
      <sheetName val="주방환기"/>
      <sheetName val="총인원"/>
      <sheetName val="직급인원"/>
      <sheetName val="차종별"/>
      <sheetName val="Man Power &amp; Comp"/>
      <sheetName val="VALVE"/>
      <sheetName val="220 (2)"/>
      <sheetName val="견적"/>
      <sheetName val="단가비교표_공통1"/>
      <sheetName val="날개벽(시점좌측)"/>
      <sheetName val="계획금액"/>
      <sheetName val="단중표"/>
      <sheetName val="EKOG10건축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공조기"/>
      <sheetName val="직원동원SCH"/>
      <sheetName val="업체별기성내역"/>
      <sheetName val=" 냉각수펌프"/>
      <sheetName val="공통가설"/>
      <sheetName val="사다리"/>
      <sheetName val="NOMUBI"/>
      <sheetName val="세부내역서"/>
      <sheetName val="예총"/>
      <sheetName val="조명율데이타"/>
      <sheetName val="const."/>
      <sheetName val="일(4)"/>
      <sheetName val="01AC"/>
      <sheetName val="OPGW기별"/>
      <sheetName val="굴착현장"/>
      <sheetName val="참조M"/>
      <sheetName val="수량산출1"/>
      <sheetName val="내역서 "/>
      <sheetName val="소포내역 (2)"/>
      <sheetName val="암거단위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단가대조"/>
      <sheetName val="유첨_x0005__x0000_"/>
      <sheetName val="CODE"/>
      <sheetName val="LEGEND"/>
      <sheetName val="PARAMETER"/>
      <sheetName val="본선토량운반계산서(1)0"/>
      <sheetName val="구조물공"/>
      <sheetName val="부대공"/>
      <sheetName val="배수공"/>
      <sheetName val="기본설계도급항목"/>
      <sheetName val="CAT_5"/>
      <sheetName val="pbs_lambda"/>
      <sheetName val="Matériel embarqué PVC"/>
      <sheetName val="2공구수량"/>
      <sheetName val="cost"/>
      <sheetName val="약전닥트"/>
      <sheetName val="건축부하"/>
      <sheetName val="FA설치명세"/>
      <sheetName val="FD"/>
      <sheetName val="COPING"/>
      <sheetName val="왕십리방향"/>
      <sheetName val="적용건축"/>
      <sheetName val="간선"/>
      <sheetName val="구동"/>
      <sheetName val="1"/>
      <sheetName val="현장관리비"/>
      <sheetName val="5.공종별예산내역서"/>
      <sheetName val="4)유동표"/>
      <sheetName val="기존단가 (2)"/>
      <sheetName val="9."/>
      <sheetName val="예산내역서"/>
      <sheetName val="자재테이블"/>
      <sheetName val="년도별노임표"/>
      <sheetName val="중기목록표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세부내역(직접인건비)"/>
      <sheetName val="2000_11월설계내역"/>
      <sheetName val="기흥하도용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담장산출"/>
      <sheetName val="일반수량총괄"/>
      <sheetName val="방송노임"/>
      <sheetName val="sw1"/>
      <sheetName val="건축개요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LD일"/>
      <sheetName val="자  재"/>
      <sheetName val="노임(1차)"/>
      <sheetName val="관람석제출"/>
      <sheetName val="969910( R)"/>
      <sheetName val="일집"/>
      <sheetName val="노무"/>
      <sheetName val="단가산출집계"/>
      <sheetName val="단가표 "/>
      <sheetName val="지장물C"/>
      <sheetName val="소업1교"/>
      <sheetName val="일위대가 집계표"/>
      <sheetName val="횡배수관토공수량"/>
      <sheetName val="품셈TABLE"/>
      <sheetName val="IP좌표"/>
      <sheetName val="Data Vol"/>
      <sheetName val="공종코드"/>
      <sheetName val="광혁기성"/>
      <sheetName val="재료할증"/>
      <sheetName val="기본단가표"/>
      <sheetName val="평가데이터"/>
      <sheetName val="102역사"/>
      <sheetName val="단위수량산출"/>
      <sheetName val="출력X"/>
      <sheetName val="화설내"/>
      <sheetName val="단가대비"/>
      <sheetName val="현장관리비 "/>
      <sheetName val="설계가"/>
      <sheetName val="할증 "/>
      <sheetName val="총집계표"/>
      <sheetName val="plan&amp;section of foundation"/>
      <sheetName val="COVER-P"/>
      <sheetName val="기본단가"/>
      <sheetName val="영업소실적"/>
      <sheetName val="원본(갑지)"/>
      <sheetName val="내역(토목)"/>
      <sheetName val="토 적 표"/>
      <sheetName val="골재丵〒"/>
      <sheetName val="일위1"/>
      <sheetName val="단가산출서"/>
      <sheetName val="원형맨홀수량"/>
      <sheetName val="내역총渀腷"/>
      <sheetName val="공종구간"/>
      <sheetName val="산출0"/>
      <sheetName val="제3장 기술업무"/>
      <sheetName val="수량산출서-2"/>
      <sheetName val="가공2원도"/>
      <sheetName val="대구-교대(A1-A2)"/>
      <sheetName val="원형1호맨홀토공수량"/>
      <sheetName val="현장설명서"/>
      <sheetName val="견적조건서"/>
      <sheetName val="시공일반사항"/>
      <sheetName val="현장설명서갑지"/>
      <sheetName val="하도급선정의뢰서(습식공사)"/>
      <sheetName val="목동1절주.bh01"/>
      <sheetName val="G.R300경비"/>
      <sheetName val="공사설계서"/>
      <sheetName val="승용"/>
      <sheetName val="정화조동내역"/>
      <sheetName val="실행예산"/>
      <sheetName val="미지급내역"/>
      <sheetName val="시화점실행"/>
      <sheetName val="세동별비상"/>
      <sheetName val="기지국"/>
      <sheetName val="2002상반기노임기준"/>
      <sheetName val="11+040(통로)"/>
      <sheetName val="2000.11¿ù¼³餀㢘ԯ_x0000_缀_x0000_"/>
      <sheetName val="단양 00 아파트-세부내역"/>
      <sheetName val="입고장부 (4)"/>
      <sheetName val="Vari by Vendor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기초자료입력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주차구획선수량"/>
      <sheetName val="2.펌프장(사급자재)"/>
      <sheetName val="원내역서3"/>
      <sheetName val="3도로"/>
      <sheetName val="101동"/>
      <sheetName val="POOM_MOTO"/>
      <sheetName val="밀양노선별공사비명세서"/>
      <sheetName val="내역서(총)"/>
      <sheetName val="예산서"/>
      <sheetName val="15"/>
      <sheetName val="1안"/>
      <sheetName val="48수량"/>
      <sheetName val="22수량"/>
      <sheetName val="49일위"/>
      <sheetName val="22일위"/>
      <sheetName val="49수량"/>
      <sheetName val="부대대비"/>
      <sheetName val="냉연집계"/>
      <sheetName val="테이블"/>
      <sheetName val="MACRO(전선관)"/>
      <sheetName val="현금"/>
      <sheetName val="현장"/>
      <sheetName val="Piping Design Data"/>
      <sheetName val="종배수관"/>
      <sheetName val="工완성공사율"/>
      <sheetName val="H PILE수량"/>
      <sheetName val="H-PILE수량집계"/>
      <sheetName val="TC표지"/>
      <sheetName val="2003상반기노임기준"/>
      <sheetName val="중기조종사 단위단가"/>
      <sheetName val="주beam"/>
      <sheetName val="하도급변경대비표"/>
      <sheetName val="2000용수잠관-수량집계"/>
      <sheetName val="inputdata"/>
      <sheetName val="일위대가서식"/>
      <sheetName val="일위대가양식"/>
      <sheetName val="배수관토공"/>
      <sheetName val="TYPE1"/>
      <sheetName val="철근량"/>
      <sheetName val="경비"/>
      <sheetName val="청구내역(9807)"/>
      <sheetName val="쌍송교"/>
      <sheetName val="깨기수량"/>
      <sheetName val="도급내역서"/>
      <sheetName val="°¡·Îµî⸀朋ԯ_x0000_缀_x0000_"/>
      <sheetName val="토사(PE)"/>
      <sheetName val="지수"/>
      <sheetName val="사급자재총괄"/>
      <sheetName val="가공비"/>
      <sheetName val="내역."/>
      <sheetName val="부대"/>
      <sheetName val="장비"/>
      <sheetName val="SRC-B3U2"/>
      <sheetName val="초기화면"/>
      <sheetName val="이름정의"/>
      <sheetName val="초기화면1"/>
      <sheetName val="금액"/>
      <sheetName val="배수문수량산출(3)"/>
      <sheetName val="적현로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°¡·Îµî耀퓬縺"/>
      <sheetName val="추천서"/>
      <sheetName val="빙장비사양"/>
      <sheetName val="품종별-이름"/>
      <sheetName val=" 갑  지 "/>
      <sheetName val="3회기성"/>
      <sheetName val="소방사항"/>
      <sheetName val="충주"/>
      <sheetName val="실행예산서"/>
      <sheetName val="급명"/>
      <sheetName val="오동"/>
      <sheetName val="대조"/>
      <sheetName val="나한"/>
      <sheetName val="현황산출서"/>
      <sheetName val="옹벽기초자료"/>
      <sheetName val="배수관접합및부설  "/>
      <sheetName val="000000"/>
      <sheetName val="물가대비표"/>
      <sheetName val="중동상가"/>
      <sheetName val="INPUT(덕도방향-시점)"/>
      <sheetName val="BOX 본체"/>
      <sheetName val="5공철탑검토표"/>
      <sheetName val="4공철탑검토"/>
      <sheetName val="간이연락"/>
      <sheetName val="견적을지"/>
      <sheetName val="CT "/>
      <sheetName val="불변현금흐름표"/>
      <sheetName val="민감도"/>
      <sheetName val="기타유틸리티설비"/>
      <sheetName val="설계서"/>
      <sheetName val="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일위대가목록(1)"/>
      <sheetName val="단가대비표(1)"/>
      <sheetName val="2터널시점"/>
      <sheetName val="기본"/>
      <sheetName val="몰탈재료산출"/>
      <sheetName val="단위목록"/>
      <sheetName val="기계경비목록"/>
      <sheetName val="관급"/>
      <sheetName val="관리사무소"/>
      <sheetName val="단가산출서 (2)"/>
      <sheetName val="송우내역서"/>
      <sheetName val="웅진교-S2"/>
      <sheetName val="차도부연장현황"/>
      <sheetName val="국도접속 차도부수량"/>
      <sheetName val="원곡IC교 내진성능보강공사 실시설계 용역.xlsx"/>
      <sheetName val="Y_WORK"/>
      <sheetName val="전력"/>
      <sheetName val="토공집계표"/>
      <sheetName val="1.우편집중내역서"/>
      <sheetName val="차도조도계산"/>
      <sheetName val="COL"/>
      <sheetName val="계림(함평)"/>
      <sheetName val="계림(장성)"/>
      <sheetName val="갈현동"/>
      <sheetName val="대가목록"/>
      <sheetName val="A"/>
      <sheetName val="용산1(해보)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SULKEA"/>
      <sheetName val="아파트건축"/>
      <sheetName val="잔수량(작성)"/>
      <sheetName val="惈፵"/>
      <sheetName val="제품"/>
      <sheetName val="︀ᇕ"/>
      <sheetName val="위성"/>
      <sheetName val="怀፵"/>
      <sheetName val="자단"/>
      <sheetName val="공사착공계"/>
      <sheetName val="주사무실︀ᇕ"/>
      <sheetName val="주사무실ꠀ፺"/>
      <sheetName val="BOX ꠀ፺"/>
      <sheetName val="우각부보강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공종목록표"/>
      <sheetName val="4차원가계산서"/>
      <sheetName val="8.석축단위(H=1.5M)"/>
      <sheetName val="ﻈ䓕"/>
      <sheetName val="BOX ︀釕"/>
      <sheetName val="위치︀釕"/>
      <sheetName val="BOX ᢝ"/>
      <sheetName val="결과조달"/>
      <sheetName val="︀動"/>
      <sheetName val="위치᠀ᶛ"/>
      <sheetName val="단중표-ST"/>
      <sheetName val="토공 total"/>
      <sheetName val="3련 B_x0005__x0000_"/>
      <sheetName val="기성수금(단단위)"/>
      <sheetName val="원가매출(단단위)"/>
      <sheetName val="기간등록"/>
      <sheetName val="아수배전(1회)"/>
      <sheetName val="인건비_조사"/>
      <sheetName val="산근"/>
      <sheetName val="설치 일위대가(4԰_x0000_缀_x0000__x0000__x0000_"/>
      <sheetName val="프로젝트"/>
      <sheetName val="99년신청"/>
      <sheetName val="콘_재료분리(1)"/>
      <sheetName val="기기리스트"/>
      <sheetName val="0217상가미분양자산"/>
      <sheetName val="계산근거"/>
      <sheetName val="대로근거"/>
      <sheetName val="단위중량"/>
      <sheetName val="SKETCH"/>
      <sheetName val="일위_파일"/>
      <sheetName val="eq_data"/>
      <sheetName val="실행내역서 "/>
      <sheetName val="CALCULATION"/>
      <sheetName val="working load at the btm ft."/>
      <sheetName val="stability check"/>
      <sheetName val="design criteria"/>
      <sheetName val="Main"/>
      <sheetName val="INDEX"/>
      <sheetName val="15100"/>
      <sheetName val="성서방향-교대(A2)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제수"/>
      <sheetName val="공기"/>
      <sheetName val="Instruction"/>
      <sheetName val="General Data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통합"/>
      <sheetName val="BOX"/>
      <sheetName val="2.2.2입적표"/>
      <sheetName val="변화치수"/>
      <sheetName val=" 토목 처리장도급내역서 "/>
      <sheetName val="97 사업추정(WEKI)"/>
      <sheetName val="송전재료비"/>
      <sheetName val="sum1 (2)"/>
      <sheetName val="토공(완충)"/>
      <sheetName val="WING3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7.1유효폭"/>
      <sheetName val="샤워실위생"/>
      <sheetName val="현장경비"/>
      <sheetName val="변경품셈총괄"/>
      <sheetName val="POWER"/>
      <sheetName val="실행(표지,갑,을)"/>
      <sheetName val="예산M12A"/>
      <sheetName val="남양구조시험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자재표"/>
      <sheetName val="VXXXXXXX"/>
      <sheetName val="저፺"/>
      <sheetName val="CC16-내역서"/>
      <sheetName val="기타시설"/>
      <sheetName val="판매시설"/>
      <sheetName val="아파트"/>
      <sheetName val="주민복지관"/>
      <sheetName val="지하주차장"/>
      <sheetName val="청천내"/>
      <sheetName val="실행대비"/>
      <sheetName val="구조     ."/>
      <sheetName val="별표 "/>
      <sheetName val="문학간접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내역서비교"/>
      <sheetName val="노무비(첨부4-4)"/>
      <sheetName val="변수데이타"/>
      <sheetName val="정공공사"/>
      <sheetName val="일반부표"/>
      <sheetName val="품셈기준"/>
      <sheetName val="집계표(육상)"/>
      <sheetName val="평교-내역"/>
      <sheetName val="공내역"/>
      <sheetName val="백호우계수"/>
      <sheetName val="접속도로1"/>
      <sheetName val="P-산#1-1(WOWA1)"/>
      <sheetName val="DATA 입력란"/>
      <sheetName val="내역서적용수량"/>
      <sheetName val="DATE2001"/>
      <sheetName val="좌측"/>
      <sheetName val="수질정화시설"/>
      <sheetName val="견적서(대외) (2)"/>
      <sheetName val="L_RPTB03_01"/>
      <sheetName val="배수내역(총수량)"/>
      <sheetName val="주사무실԰_x0000_"/>
      <sheetName val="ꠀ፺"/>
      <sheetName val="전력구구조물산근"/>
      <sheetName val="뚝토공"/>
      <sheetName val="05년"/>
      <sheetName val="공사진행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사  업  비  수  지  예  산  서"/>
      <sheetName val="c_balju"/>
      <sheetName val="기초공"/>
      <sheetName val="공통부대비"/>
      <sheetName val="제원.설계조건"/>
      <sheetName val="type-F"/>
      <sheetName val="SLAB"/>
      <sheetName val="연습장소"/>
      <sheetName val="내역서(총괄)"/>
      <sheetName val="1을"/>
      <sheetName val="LAB"/>
      <sheetName val="공종별 집계표"/>
      <sheetName val="STBOX"/>
      <sheetName val="기술자료 (연수)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b_balju_cho"/>
      <sheetName val="전기혼잡제경비(45)"/>
      <sheetName val="공통가설_8"/>
      <sheetName val="아파트_9"/>
      <sheetName val="직접공사비집계표_7"/>
      <sheetName val="명단원자료(이전)"/>
      <sheetName val="조경"/>
      <sheetName val="감가상각"/>
      <sheetName val="Param"/>
      <sheetName val="개보수공사BM"/>
      <sheetName val="loading"/>
      <sheetName val="목표세부명세"/>
      <sheetName val="KMT물량"/>
      <sheetName val="건축내역서 (경제상무실)"/>
      <sheetName val="교통량조사"/>
      <sheetName val="CIVIL"/>
      <sheetName val="제진기"/>
      <sheetName val="시멘트"/>
      <sheetName val="1. 설계조건 2.단면가정 3. 하중계산"/>
      <sheetName val="FAX"/>
      <sheetName val="1공구(입찰내역)"/>
      <sheetName val="Piping(Methanol)"/>
      <sheetName val="단면설계"/>
      <sheetName val="공사별 가중치 산출근거(건축)"/>
      <sheetName val="집수A"/>
      <sheetName val="건축내역(진해석동)"/>
      <sheetName val="인수공총괄"/>
      <sheetName val="준공평가"/>
      <sheetName val="Rates"/>
      <sheetName val="토공A"/>
      <sheetName val="영동(D)"/>
      <sheetName val="원가서"/>
      <sheetName val="증감분석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하중산정"/>
      <sheetName val="정화조방수미장"/>
      <sheetName val="과세표준율-2"/>
      <sheetName val="면적분양가"/>
      <sheetName val="분양면적(1123)"/>
      <sheetName val="출력소스"/>
      <sheetName val="통합내역"/>
      <sheetName val="연동내역서"/>
      <sheetName val="탑(을지)"/>
      <sheetName val="부서현황"/>
      <sheetName val="감액총괄표"/>
      <sheetName val="견적사양비교표"/>
      <sheetName val="Site Expenses"/>
      <sheetName val="투자효율분석"/>
      <sheetName val="건축원가계산서"/>
      <sheetName val="공사비내역서"/>
      <sheetName val="공사비 내역 (가)"/>
      <sheetName val="골조시행"/>
      <sheetName val="96수출"/>
      <sheetName val="가설공사"/>
      <sheetName val="원본"/>
      <sheetName val="ATS단가"/>
      <sheetName val="입찰견적보고서"/>
      <sheetName val="mcc일위대가"/>
      <sheetName val="횡배수관"/>
      <sheetName val="협조전"/>
      <sheetName val="견적내용입력"/>
      <sheetName val="견적서세부내용"/>
      <sheetName val="투찰"/>
      <sheetName val="내역(전체)"/>
      <sheetName val="단위세대"/>
      <sheetName val="기준액"/>
      <sheetName val="상세내역,전력산출서"/>
      <sheetName val="부안일위"/>
      <sheetName val="유기공정"/>
      <sheetName val="Ampecity Data"/>
      <sheetName val="MCC제원"/>
      <sheetName val="하중계산"/>
      <sheetName val="공사기본자료"/>
      <sheetName val="T6-6(2)"/>
      <sheetName val="Upgrades pricing"/>
      <sheetName val="접속슬라브"/>
      <sheetName val="메서,변+증"/>
      <sheetName val="덕소내역"/>
      <sheetName val="단가견적조사표"/>
      <sheetName val="소일위대가코드표"/>
      <sheetName val="일위대가(1)"/>
      <sheetName val="당진1,2호기전선관설치및접지4차공사내역서-을지"/>
      <sheetName val="토목공사일반"/>
      <sheetName val="교실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식재인부"/>
      <sheetName val="관급자재"/>
      <sheetName val="제경비"/>
      <sheetName val="총공사내역서"/>
      <sheetName val="토공사"/>
      <sheetName val="정렬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자압"/>
      <sheetName val="106C0300"/>
      <sheetName val="성내동"/>
      <sheetName val="추가예산"/>
      <sheetName val="보도경계블럭"/>
      <sheetName val=" ｹ-ﾌﾞﾙ"/>
      <sheetName val="일목"/>
      <sheetName val="기초일위"/>
      <sheetName val="시설일위"/>
      <sheetName val="조명일위"/>
      <sheetName val="DATA 입력부"/>
      <sheetName val="매매"/>
      <sheetName val="전신"/>
      <sheetName val="원가계산서(남측)"/>
      <sheetName val="다곡2교"/>
      <sheetName val="E총"/>
      <sheetName val="Languages"/>
      <sheetName val="DATA-UPS"/>
      <sheetName val="공조기(삭제)"/>
      <sheetName val="공사내역서(을)실행"/>
      <sheetName val="예산M11A"/>
      <sheetName val="3본사"/>
      <sheetName val="(2)"/>
      <sheetName val="UR2-Calculation"/>
      <sheetName val="Proposal"/>
      <sheetName val="★도급내역"/>
      <sheetName val="공사비증감"/>
      <sheetName val="전체철근집계"/>
      <sheetName val="견적대비(1차) (2)"/>
      <sheetName val="현장예산"/>
      <sheetName val="3.자재비(총괄)"/>
      <sheetName val="내역서01"/>
      <sheetName val="전체내역서"/>
      <sheetName val="장문교(대전)"/>
      <sheetName val="경산(을)"/>
      <sheetName val="basic"/>
      <sheetName val="내역(중앙)"/>
      <sheetName val="내역(창신)"/>
      <sheetName val="사급자재"/>
      <sheetName val="대,유,램"/>
      <sheetName val="중간부"/>
      <sheetName val="CLAUSE"/>
      <sheetName val="약품설︀"/>
      <sheetName val="단위량당중기"/>
      <sheetName val="물가"/>
      <sheetName val="Working(wo WTs)"/>
      <sheetName val="주조정실"/>
      <sheetName val="Requirements"/>
      <sheetName val="노임,재료비"/>
      <sheetName val="단가보완"/>
      <sheetName val="단위가격"/>
      <sheetName val="Front"/>
      <sheetName val="1-1"/>
      <sheetName val="BEND LOSS"/>
      <sheetName val="견적율"/>
      <sheetName val="견"/>
      <sheetName val="aa"/>
      <sheetName val="현금흐름"/>
      <sheetName val="특수기호강도거푸집"/>
      <sheetName val="종배수관면벽신"/>
      <sheetName val="종배수관(신)"/>
      <sheetName val="상행-교대(A1)"/>
      <sheetName val="유림골조"/>
      <sheetName val="선정요령"/>
      <sheetName val="저리조양"/>
      <sheetName val="가격조사서"/>
      <sheetName val="신표지1"/>
      <sheetName val="관리,부대비"/>
      <sheetName val="연돌일위집계"/>
      <sheetName val="설계기준"/>
      <sheetName val="내역1"/>
      <sheetName val="tggwan(mac)"/>
      <sheetName val="인공(100P,배선반)"/>
      <sheetName val="설내역서 "/>
      <sheetName val="전기공사"/>
      <sheetName val="입력"/>
      <sheetName val="납부서"/>
      <sheetName val="일위대가(여기까지)"/>
      <sheetName val="J"/>
      <sheetName val="단위_xdc00_ὗ␀"/>
      <sheetName val="인상효1"/>
      <sheetName val="수성페인트도장 내역서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Inquiry"/>
      <sheetName val="진주䈀ᅪ"/>
      <sheetName val="신공"/>
      <sheetName val="균열"/>
      <sheetName val="단가및재료비"/>
      <sheetName val="노᠀⁷"/>
      <sheetName val="CHITIET VL-NC-TT -1p"/>
      <sheetName val="TDTKP1"/>
      <sheetName val="bearing"/>
      <sheetName val="화해(함평)"/>
      <sheetName val="화해(장성)"/>
      <sheetName val="BOX(1.5X1.5)"/>
      <sheetName val="2BOX본체"/>
      <sheetName val="사업수지"/>
      <sheetName val="기계경비단가"/>
      <sheetName val="지주설치제원"/>
      <sheetName val="CON'C"/>
      <sheetName val="경영상태"/>
      <sheetName val="IMPEADENCE MAP 취수장"/>
      <sheetName val="전체공내역서"/>
      <sheetName val="퍼스트"/>
      <sheetName val="역집계1"/>
      <sheetName val="기성내역서표지"/>
      <sheetName val="설명서 "/>
      <sheetName val="내부부하"/>
      <sheetName val="FAB별"/>
      <sheetName val="산재 안전"/>
      <sheetName val="노무비 경비"/>
      <sheetName val="산정표"/>
      <sheetName val="공사비총괄표"/>
      <sheetName val="BQ(실행)"/>
      <sheetName val="교량하부공"/>
      <sheetName val="와동25-3(변경)"/>
      <sheetName val="기계"/>
      <sheetName val="본체"/>
      <sheetName val="3_바닥판설계"/>
      <sheetName val="내역(가지)"/>
      <sheetName val="공주-교대(A1)"/>
      <sheetName val="현장별계약현황('98.10.31)"/>
      <sheetName val="현장관리비데이타"/>
      <sheetName val="1)fs"/>
      <sheetName val="design load"/>
      <sheetName val="견적내역"/>
      <sheetName val="01"/>
      <sheetName val="Recovered_Sheet1"/>
      <sheetName val="원가상세내역"/>
      <sheetName val="2004경영(비목별)"/>
      <sheetName val="2004경영"/>
      <sheetName val="도급양식"/>
      <sheetName val="장비집계"/>
      <sheetName val="GI-LIST"/>
      <sheetName val="손익집계(공장별)"/>
      <sheetName val="설계명세서(선로)"/>
      <sheetName val="차수"/>
      <sheetName val="안양1공구_건축"/>
      <sheetName val="북방3터널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LIST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Tot-sum"/>
      <sheetName val="영흥TL(UP,DOWN) "/>
      <sheetName val="96작생능"/>
      <sheetName val="sheets"/>
      <sheetName val="관기성공.내"/>
      <sheetName val="변경서식"/>
      <sheetName val="TYPE-B 평균H"/>
      <sheetName val="횡배수관위치조서"/>
      <sheetName val="도로경계블럭단위수량"/>
      <sheetName val="도로경계블럭단위토공"/>
      <sheetName val="L형측구단위수량"/>
      <sheetName val="L형측구연장조서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GAEYO"/>
      <sheetName val="공용시설내역"/>
      <sheetName val="세부내역서(전기)"/>
      <sheetName val="기본사항"/>
      <sheetName val="토목내역서 (도급단가)"/>
      <sheetName val="내역서단가산출용"/>
      <sheetName val="가CP"/>
      <sheetName val="기초및구체공"/>
      <sheetName val="2.1  노무비 평균단가산출"/>
      <sheetName val="도장 및 용접 수량"/>
      <sheetName val="음성방향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SP-B1"/>
      <sheetName val="결합부검토"/>
      <sheetName val="신규 품"/>
      <sheetName val="자재 집계표"/>
      <sheetName val="단산"/>
      <sheetName val="MAT"/>
      <sheetName val="예산M6-B"/>
      <sheetName val="동원인원산출"/>
      <sheetName val="총(신설)"/>
      <sheetName val="대,怀፵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Option"/>
      <sheetName val="상 부"/>
      <sheetName val="차선도색현황"/>
      <sheetName val="단가적용(터널)"/>
      <sheetName val="단위가격_할증"/>
      <sheetName val="전선_및_전선ࠝ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3CHBDC"/>
      <sheetName val="1-11조직표"/>
      <sheetName val="96.12"/>
      <sheetName val="22단丵"/>
      <sheetName val="SLIDES"/>
      <sheetName val="정산입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4︀ᇕ԰"/>
      <sheetName val="3련 B姨#"/>
      <sheetName val="경로,구간현황"/>
      <sheetName val="시가지우회도로공내역서"/>
      <sheetName val="1_설계기준"/>
      <sheetName val="Sheet1_(2)"/>
      <sheetName val="Pier 3"/>
      <sheetName val="설-원가"/>
      <sheetName val="전체_1설계"/>
      <sheetName val="자재일람"/>
      <sheetName val="Factor"/>
      <sheetName val="w't table"/>
      <sheetName val="환율-LIBOR"/>
      <sheetName val="AS포장복구_"/>
      <sheetName val="총괄서"/>
      <sheetName val="사업계획1안"/>
      <sheetName val="코드"/>
      <sheetName val="월별수입"/>
      <sheetName val="상가지급현황"/>
      <sheetName val="순공사비"/>
      <sheetName val="비목군분류일위"/>
      <sheetName val="증栀ᙿ가"/>
      <sheetName val="일반맨홀수량집계"/>
      <sheetName val="날개벽(TYPE1)"/>
      <sheetName val="주경기-오배수"/>
      <sheetName val="401"/>
      <sheetName val="공정"/>
      <sheetName val="옥외"/>
      <sheetName val="IMF Code"/>
      <sheetName val="P.M 별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호맨홀토공"/>
      <sheetName val="전압"/>
      <sheetName val="조도"/>
      <sheetName val="동력"/>
      <sheetName val="환"/>
      <sheetName val="master(total)"/>
      <sheetName val="CF"/>
      <sheetName val="01_ 원가계산서"/>
      <sheetName val="무전표"/>
      <sheetName val="제잡비"/>
      <sheetName val="내역서적용수량집계표(가로)"/>
      <sheetName val="IBASE"/>
      <sheetName val="WIND-EQ"/>
      <sheetName val="FEXS"/>
      <sheetName val="EQT-ESTN"/>
      <sheetName val="PUMP SHT"/>
      <sheetName val="FIN TUBE"/>
      <sheetName val="HED. &amp; PIPE"/>
      <sheetName val="노임단가표"/>
      <sheetName val="수곡내역"/>
      <sheetName val="원가총괄"/>
      <sheetName val="1._x0018_변︀ᇕ԰"/>
      <sheetName val="1._x0018_변԰_x0000__x0000_"/>
      <sheetName val="1._x0018_변ԯ_x0000_缀"/>
      <sheetName val="DEVI."/>
      <sheetName val="U.C."/>
      <sheetName val="차선도색수량집계"/>
      <sheetName val="라멘교일반수량"/>
      <sheetName val="예산"/>
      <sheetName val="건축원가"/>
      <sheetName val="산출목록표"/>
      <sheetName val="수원공"/>
      <sheetName val="단가조사표"/>
      <sheetName val="설계내역서(기계)"/>
      <sheetName val="적격심사표"/>
      <sheetName val="평3"/>
      <sheetName val="PIPING"/>
      <sheetName val="건축토목내역"/>
      <sheetName val="대전-교대(A1-A2)"/>
      <sheetName val="205동"/>
      <sheetName val="품종별월계"/>
      <sheetName val="물墸᎟鰀"/>
      <sheetName val="화재 탐지_x0005__x0000_"/>
      <sheetName val="전신환매도徸"/>
      <sheetName val="5.공종별尜_x0013_層_x0013_闰"/>
      <sheetName val="금액내㔀቎"/>
      <sheetName val="청하배수"/>
      <sheetName val="5."/>
      <sheetName val="11"/>
      <sheetName val="12."/>
      <sheetName val="14."/>
      <sheetName val="13"/>
      <sheetName val="7."/>
      <sheetName val="8."/>
      <sheetName val="10."/>
      <sheetName val="영창26"/>
      <sheetName val="전기단가조사서"/>
      <sheetName val="APT"/>
      <sheetName val="PI蒨9"/>
      <sheetName val="음봉방향"/>
      <sheetName val="자료(통합)"/>
      <sheetName val="발주내역"/>
      <sheetName val="OZ049E"/>
      <sheetName val="매입내역 "/>
      <sheetName val="거래처별지출내역"/>
      <sheetName val="총(철거)"/>
      <sheetName val="전부인쇄"/>
      <sheetName val="9-1차이내역."/>
      <sheetName val="1.외주공사"/>
      <sheetName val="2.직영공사"/>
      <sheetName val="첨부"/>
      <sheetName val="설계개요"/>
      <sheetName val="계산DATA입력"/>
      <sheetName val="일위대가(건축)"/>
      <sheetName val="집계(세부총괄)"/>
      <sheetName val="전력구구조물산근2구간"/>
      <sheetName val="C.배수관공"/>
      <sheetName val="식재-외주 (2)"/>
      <sheetName val="유효폭의 계산"/>
      <sheetName val="Sheet16 (2)"/>
      <sheetName val="시초1교"/>
      <sheetName val="대구-교대(A1)"/>
      <sheetName val="01상노임"/>
      <sheetName val="이토변실(A3-LINE)"/>
      <sheetName val="견적단가"/>
      <sheetName val="개산공사비"/>
      <sheetName val="변품8-37"/>
      <sheetName val="참조(2)"/>
      <sheetName val="참조"/>
      <sheetName val="현장일보"/>
      <sheetName val="9509"/>
      <sheetName val="금융비용"/>
      <sheetName val="기성내역서"/>
      <sheetName val="우,오수"/>
      <sheetName val="팔당터널(1공구)"/>
      <sheetName val="재료표"/>
      <sheetName val="공정코드"/>
      <sheetName val="card1"/>
      <sheetName val="흙쌓기도수로설치현황(1)"/>
      <sheetName val="대비표"/>
      <sheetName val="아산경희980422"/>
      <sheetName val="총괄집桶青"/>
      <sheetName val="물량집계"/>
      <sheetName val="역T형"/>
      <sheetName val="22단가(철完9"/>
      <sheetName val="지질조사"/>
      <sheetName val="T1"/>
      <sheetName val="단가결정"/>
      <sheetName val="총체보활공정표"/>
      <sheetName val="포쐀䑣"/>
      <sheetName val="포䠟⥏"/>
      <sheetName val="포䠠⥏"/>
      <sheetName val="포䈀㙪"/>
      <sheetName val="data2"/>
      <sheetName val="栍ᾆ"/>
      <sheetName val="부하"/>
      <sheetName val="도체종-상수표"/>
      <sheetName val="b_balju"/>
      <sheetName val="총공사비"/>
      <sheetName val="의정부문예회관변경내역"/>
      <sheetName val="POL6차-PIPING"/>
      <sheetName val="Pricelist TAC AB"/>
      <sheetName val="물가정보자료"/>
      <sheetName val="수량BOQ"/>
      <sheetName val="우수공"/>
      <sheetName val="첨부파일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범용개발순소요비용"/>
      <sheetName val="지하"/>
      <sheetName val="파형강관집계"/>
      <sheetName val="Despacho (c.civil)"/>
      <sheetName val="1000 DB구축 부표"/>
      <sheetName val="층"/>
      <sheetName val="대포2교접속"/>
      <sheetName val="일반전기C"/>
      <sheetName val="총괄-1"/>
      <sheetName val="홈통받이수량"/>
      <sheetName val="공통가설공사"/>
      <sheetName val="당사"/>
      <sheetName val="공사수행방안"/>
      <sheetName val="2000년하반기"/>
      <sheetName val="물가변동잔여물량세부내역서"/>
      <sheetName val="신규(방류시설)"/>
      <sheetName val="소방"/>
      <sheetName val="덤프트럭계수"/>
      <sheetName val="카메라"/>
      <sheetName val="화재 颮㍓씀넖ԯ"/>
      <sheetName val="기초코徸"/>
      <sheetName val="본사인상전"/>
      <sheetName val="단가산출-기,교"/>
      <sheetName val="Cost bd-&quot;A&quot;"/>
      <sheetName val="T13(P68~72,78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Ⅴ-2.공종별내역"/>
      <sheetName val="일위대가(원본)"/>
      <sheetName val="자재 단가표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공통단가"/>
      <sheetName val="운반비"/>
      <sheetName val="제4절-1"/>
      <sheetName val="1.취수장"/>
      <sheetName val="상-교대(A1-A2)"/>
      <sheetName val="첨부1"/>
      <sheetName val="3.하중산정4.지지력"/>
      <sheetName val="13LPMCC"/>
      <sheetName val="PART_DISCOUNT"/>
      <sheetName val="적점"/>
      <sheetName val="금액결揄"/>
      <sheetName val="공사비 내역"/>
      <sheetName val="2.대외공문"/>
      <sheetName val="萀⅜"/>
      <sheetName val="장비당단가 (1)"/>
      <sheetName val="인원"/>
      <sheetName val="TG9504"/>
      <sheetName val="1995년 섹터별 매출"/>
      <sheetName val="ROOF(ALKALI)"/>
      <sheetName val="역T형옹벽(3.0)"/>
      <sheetName val="실행(ALT1)"/>
      <sheetName val="貭♘"/>
      <sheetName val="기계실"/>
      <sheetName val="단중聀"/>
      <sheetName val="당정동경상이수"/>
      <sheetName val="당정동공통이수"/>
      <sheetName val="가중치"/>
      <sheetName val="O＆P"/>
      <sheetName val="결재판(삭제하지말아주세요)"/>
      <sheetName val="유첨䈀ᅪ"/>
      <sheetName val="토공,기초"/>
      <sheetName val="주간계획"/>
      <sheetName val="선택"/>
      <sheetName val="총괄원가 "/>
      <sheetName val="예산조서(︀ᇕ԰"/>
      <sheetName val="과세면세표"/>
      <sheetName val="인제내역"/>
      <sheetName val="사통"/>
      <sheetName val="현장지䀀ኀ㠀ኃ"/>
      <sheetName val="부丵〒"/>
      <sheetName val="부司2"/>
      <sheetName val="2000_x0005__x0000__x0000_"/>
      <sheetName val="㩷"/>
      <sheetName val="렀ⵘ"/>
      <sheetName val="֭_x0000_"/>
      <sheetName val="성곽내역서"/>
      <sheetName val="16-1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hvac(제어동)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총괄집㸁䧾"/>
      <sheetName val="시설물기초"/>
      <sheetName val="1호맨홀수량산출"/>
      <sheetName val="(전체발주,금회3차공사)내역서"/>
      <sheetName val="가로등제어반 설치공사(수량)"/>
      <sheetName val="총괄분 설계서용지"/>
      <sheetName val="가시설"/>
      <sheetName val="식재일위대가"/>
      <sheetName val="평균환율-USD"/>
      <sheetName val="인원동원계획"/>
      <sheetName val="4.일위대가목차"/>
      <sheetName val="적격점수&lt;300억미만&gt;"/>
      <sheetName val="설계내"/>
      <sheetName val="설치 일위대가(46~԰_x0000_缀_x0000_"/>
      <sheetName val="성원계약"/>
      <sheetName val="노임,자재"/>
      <sheetName val="기계경비(맨홀)"/>
      <sheetName val="AHU집계"/>
      <sheetName val="공조기휀"/>
      <sheetName val="계양가시설"/>
      <sheetName val="N頀ᚃ"/>
      <sheetName val="N"/>
      <sheetName val="2002계약현황"/>
      <sheetName val="PREFACE"/>
      <sheetName val="남대문빌딩"/>
      <sheetName val="PUMP"/>
      <sheetName val="전등부하"/>
      <sheetName val="간접경상비"/>
      <sheetName val="리터팬내장형"/>
      <sheetName val="NAI"/>
      <sheetName val="조도계산(가로등NEW)"/>
      <sheetName val="하부철근수량"/>
      <sheetName val="입찰사유서 제4공종 (흙깎기)"/>
      <sheetName val="공리공제"/>
      <sheetName val="계약표지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도근좌표"/>
      <sheetName val="sub"/>
      <sheetName val="마장"/>
      <sheetName val="투찰가"/>
      <sheetName val="발전기"/>
      <sheetName val="GEN"/>
      <sheetName val="1.동력공사"/>
      <sheetName val="농로수량집계"/>
      <sheetName val="BOX ᠀ᶛ"/>
      <sheetName val="저ᚙ"/>
      <sheetName val="ꠀ᪘"/>
      <sheetName val="위치ꠀ᪘"/>
      <sheetName val="특기사항"/>
      <sheetName val="하도내역 (철콘)"/>
      <sheetName val="Change rate"/>
      <sheetName val="B3.PERSONEL-Ucret"/>
      <sheetName val="nomi "/>
      <sheetName val="ᓈባ"/>
      <sheetName val="︀盕"/>
      <sheetName val="壈▞"/>
      <sheetName val="내역서1"/>
      <sheetName val="gvl"/>
      <sheetName val="대가단최종"/>
      <sheetName val="CPM챠트"/>
      <sheetName val="05 BOX"/>
      <sheetName val="02 SLAB"/>
      <sheetName val="목록1"/>
      <sheetName val="목록2"/>
      <sheetName val="합의서"/>
      <sheetName val="노임목록"/>
      <sheetName val="적용기준표(98년상반기)"/>
      <sheetName val="산출명세서"/>
      <sheetName val="2.노무비명세서(수직보垰7埼"/>
      <sheetName val="전체내ꀀፐ"/>
      <sheetName val="ꀀ"/>
      <sheetName val="교대(A1挔"/>
      <sheetName val="각종장비전압강하계산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B부대공"/>
      <sheetName val="조정내역"/>
      <sheetName val="토공총괄표"/>
      <sheetName val="맨홀물량"/>
      <sheetName val="기준비용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구조대가"/>
      <sheetName val="포설대가1"/>
      <sheetName val="부대대가"/>
      <sheetName val="방호벽"/>
      <sheetName val="낙석방지책"/>
      <sheetName val="거푸집물량"/>
      <sheetName val="D-3109"/>
      <sheetName val="D16"/>
      <sheetName val="D25"/>
      <sheetName val="D22"/>
      <sheetName val="명세"/>
      <sheetName val="견적서(1)"/>
      <sheetName val="2234"/>
      <sheetName val="조립1부실적"/>
      <sheetName val="능률"/>
      <sheetName val="자판실행"/>
      <sheetName val="단위세대물량"/>
      <sheetName val="변경품셈"/>
      <sheetName val="평가내역"/>
      <sheetName val="대창(함평)"/>
      <sheetName val="암거공"/>
      <sheetName val="직접인건비"/>
      <sheetName val="접속도로"/>
      <sheetName val="-15.0"/>
      <sheetName val="해평견적"/>
      <sheetName val="사리부설"/>
      <sheetName val="임대견적서"/>
      <sheetName val="36신丵〒_x0005_"/>
      <sheetName val="금액︀⣕"/>
      <sheetName val="선수금"/>
      <sheetName val="예비품"/>
      <sheetName val="삭제금지단가"/>
      <sheetName val="낙찰표"/>
      <sheetName val="현장설က_x0000_蠀ᛟ"/>
      <sheetName val="학생내역"/>
      <sheetName val="참조자료"/>
      <sheetName val="주식"/>
      <sheetName val="수주실적0709"/>
      <sheetName val="공사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가시설수량"/>
      <sheetName val="AIR_SHOWER(3인용)"/>
      <sheetName val="카렌스센터계량기설치공사"/>
      <sheetName val="지입자재"/>
      <sheetName val="기준"/>
      <sheetName val="계정"/>
      <sheetName val="절감계산"/>
      <sheetName val="ML"/>
      <sheetName val="기초"/>
      <sheetName val="바이오"/>
      <sheetName val="잡철물"/>
      <sheetName val="용산3(영광)"/>
      <sheetName val="A LINE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지입집계"/>
      <sheetName val="공종별 집계"/>
      <sheetName val="용역비내역-진짜"/>
      <sheetName val="일별1"/>
      <sheetName val="집행(2-1)"/>
      <sheetName val="1,2,3,4,5단위수량"/>
      <sheetName val="원가계산서 "/>
      <sheetName val="N쌃괅"/>
      <sheetName val="철탑공사"/>
      <sheetName val="PAC"/>
      <sheetName val="Summary"/>
      <sheetName val="매입세율"/>
      <sheetName val="오억미만"/>
      <sheetName val="직원자료입력"/>
      <sheetName val="MixBed"/>
      <sheetName val="CondPol"/>
      <sheetName val="ATM기초철가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교대시점"/>
      <sheetName val="타견적(을)"/>
      <sheetName val="표준ፙ렀ᑟ"/>
      <sheetName val="반응조"/>
      <sheetName val="L_RPTA05_목_x0000_"/>
      <sheetName val="일위집계"/>
      <sheetName val="건축전기"/>
      <sheetName val="을지로철거"/>
      <sheetName val="Macro(부하)"/>
      <sheetName val="내역(정지)"/>
      <sheetName val="일위대가내역"/>
      <sheetName val="만수배관단가"/>
      <sheetName val="FRP배관단가(만수)"/>
      <sheetName val="금액집계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1F"/>
      <sheetName val="11.자재단가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한화 둔산 내역서"/>
      <sheetName val="수전기기DATA"/>
      <sheetName val="형식별 개략공사비"/>
      <sheetName val="간이영수증"/>
      <sheetName val="내역총괄표"/>
      <sheetName val="99 조정금액"/>
      <sheetName val="미드수량"/>
      <sheetName val="변경실행(2차) "/>
      <sheetName val="48신설수량"/>
      <sheetName val="품셈(기초)"/>
      <sheetName val="1차배부(JB포함)"/>
      <sheetName val="원내역서 그대로"/>
      <sheetName val="설계내역일위"/>
      <sheetName val="중기사용료산출근거"/>
      <sheetName val="전장품(관리용)"/>
      <sheetName val="박스토공"/>
      <sheetName val="RING WALL"/>
      <sheetName val="거래명세서"/>
      <sheetName val="3.설계예산내역서(예산서)"/>
      <sheetName val="2.예정공정표"/>
      <sheetName val="4.설계예산내역서"/>
      <sheetName val="6.관급자재조서"/>
      <sheetName val="Macro"/>
      <sheetName val="사업성분석"/>
      <sheetName val="22신설수량"/>
      <sheetName val="계약원가"/>
      <sheetName val="인공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공무공A"/>
      <sheetName val="수안보-徸〒_x0005__x0000_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L-type"/>
      <sheetName val="참조 DATA"/>
      <sheetName val="spec"/>
      <sheetName val="program"/>
      <sheetName val="studbolt no."/>
      <sheetName val="studbolt size"/>
      <sheetName val="item sort no"/>
      <sheetName val="정보매체A동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콘센트신설"/>
      <sheetName val="피스표"/>
      <sheetName val="설계(안)"/>
      <sheetName val="가옥조"/>
      <sheetName val="귀래방향"/>
      <sheetName val="2.내역서"/>
      <sheetName val="운반비산정"/>
      <sheetName val="L형옹벽"/>
      <sheetName val="Sheet1(X)"/>
      <sheetName val="REINF."/>
      <sheetName val="사용자정의"/>
      <sheetName val="평자재단가"/>
      <sheetName val="95년12월말"/>
      <sheetName val="교량전기"/>
      <sheetName val="인원조직표"/>
      <sheetName val="냉천부속동"/>
      <sheetName val="국별인원"/>
      <sheetName val="산출기초"/>
      <sheetName val="일위대가표(무)"/>
      <sheetName val="일위대가산출기초"/>
      <sheetName val="공정량산출내역서 "/>
      <sheetName val="적용환율"/>
      <sheetName val="AH-1 "/>
      <sheetName val="OHU"/>
      <sheetName val="순환펌프"/>
      <sheetName val="저수조"/>
      <sheetName val="급,배기팬"/>
      <sheetName val="급탕순환펌프"/>
      <sheetName val="전기내역서(총계)"/>
      <sheetName val="AHU-1"/>
      <sheetName val="급탕설비"/>
      <sheetName val="화장실배기팬"/>
      <sheetName val="마산월령동골조물량변경"/>
      <sheetName val="자금청구서 19년 3월 -응암2구역 롯데.xlsm"/>
      <sheetName val="정산내역서"/>
      <sheetName val="설계명세"/>
      <sheetName val="건축공정"/>
      <sheetName val="방진공정"/>
      <sheetName val="조경공정"/>
      <sheetName val="Macro(전동기)"/>
      <sheetName val="SHUTDOWN VALVE"/>
      <sheetName val="Personnaliser..."/>
      <sheetName val="Takt Time"/>
      <sheetName val="입찰보Ⳡ"/>
      <sheetName val="금강견적"/>
      <sheetName val="5"/>
      <sheetName val="´_x0005__x0000_"/>
      <sheetName val="변경후원본2"/>
      <sheetName val="LABTOTAL"/>
      <sheetName val="COA-17"/>
      <sheetName val="C-18"/>
      <sheetName val="경성자금"/>
      <sheetName val="SUB일위대가"/>
      <sheetName val="철거산출헾】"/>
      <sheetName val="철거산출午_x0013_"/>
      <sheetName val="토목(용인)"/>
      <sheetName val="건축집계"/>
      <sheetName val="2.주요계수총괄"/>
      <sheetName val="비교1"/>
      <sheetName val="ÀÏÀ§´ë헾】_x0005__x0000__x0000__x0000_"/>
      <sheetName val="건공실"/>
      <sheetName val="동력부하계산"/>
      <sheetName val="기계경비(시"/>
      <sheetName val="호표"/>
      <sheetName val="원가계산(2)"/>
      <sheetName val="o현장경비"/>
      <sheetName val="원가집계"/>
      <sheetName val="견적시담(송포2공구)"/>
      <sheetName val="환산"/>
      <sheetName val="ITB_COST"/>
      <sheetName val="96보완계획7_12"/>
      <sheetName val="전자"/>
      <sheetName val="현지검측내역"/>
      <sheetName val="구주,중아,CIS"/>
      <sheetName val="EL90"/>
      <sheetName val="재료비내역서"/>
      <sheetName val="역T형교대栄⿇_x0000__x0000_庨_x0000_"/>
      <sheetName val="역T형교대栄⿇_x0000__x0000__x0000_"/>
      <sheetName val="품셈총괄표"/>
      <sheetName val="설계서(설치)"/>
      <sheetName val="국공유지및사유지"/>
      <sheetName val="0"/>
      <sheetName val="평균터파기고(1-2,ASP)"/>
      <sheetName val="부총"/>
      <sheetName val="암거단위-1련"/>
      <sheetName val="수안보-墰5壼5"/>
      <sheetName val="파일의이용"/>
      <sheetName val="2.조명기구철거(일괄철거분)"/>
      <sheetName val="자재수량"/>
      <sheetName val="기존구조물철거집계계표"/>
      <sheetName val="신공항A-9헾】_x0005__x0000__x0000_"/>
      <sheetName val="각종양식"/>
      <sheetName val="재료집계표3"/>
      <sheetName val="배수내역"/>
      <sheetName val="시설물"/>
      <sheetName val="식재"/>
      <sheetName val="파이프"/>
      <sheetName val="실행비교"/>
      <sheetName val="회로내역(승인)"/>
      <sheetName val="공통대가"/>
      <sheetName val="일반맨홀수량집계(A-7 LINE)"/>
      <sheetName val="Sheet22"/>
      <sheetName val="암센터"/>
      <sheetName val="인부임"/>
      <sheetName val="빙축열"/>
      <sheetName val="기준표"/>
      <sheetName val="보호공"/>
      <sheetName val="0.갑지"/>
      <sheetName val="구의33고"/>
      <sheetName val="견적정보"/>
      <sheetName val="RE9604"/>
      <sheetName val="5.동별횡주관경"/>
      <sheetName val="일위(시설)"/>
      <sheetName val="총괄갑 "/>
      <sheetName val="full (2)"/>
      <sheetName val="인원계획"/>
      <sheetName val="시행예산"/>
      <sheetName val="자압1"/>
      <sheetName val="고창방향"/>
      <sheetName val="PAD TR보호대기초"/>
      <sheetName val="가로등기초"/>
      <sheetName val="HANDHOLE(2)"/>
      <sheetName val="환률"/>
      <sheetName val="금광1터널"/>
      <sheetName val="역삼"/>
      <sheetName val="구조물공집계"/>
      <sheetName val="부대집계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화전내"/>
      <sheetName val="남양내역"/>
      <sheetName val="cable-data"/>
      <sheetName val="keyword"/>
      <sheetName val="1._x005f_x0018_변전설비"/>
      <sheetName val="지급자재대"/>
      <sheetName val="토목내역서"/>
      <sheetName val="변경내역"/>
      <sheetName val="실내건축일위대가"/>
      <sheetName val="변수2"/>
      <sheetName val="저항"/>
      <sheetName val="대상공사(조달청)"/>
      <sheetName val="한전고리-을"/>
      <sheetName val="basic_info"/>
      <sheetName val="9GN邷㭘"/>
      <sheetName val="shtOpr"/>
      <sheetName val="정거장"/>
      <sheetName val="길내기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154TW"/>
      <sheetName val="일반수량집계"/>
      <sheetName val="PANEL"/>
      <sheetName val="덕전리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공기԰_x0000_缀"/>
      <sheetName val="설계睮め_x0005_"/>
      <sheetName val="전기일위목록"/>
      <sheetName val="가계부"/>
      <sheetName val="제품목록"/>
      <sheetName val="매입매출관리"/>
      <sheetName val="UPDATA"/>
      <sheetName val="5사남"/>
      <sheetName val="제丵"/>
      <sheetName val="설계산출기초"/>
      <sheetName val="조건입력"/>
      <sheetName val="조건입력(2)"/>
      <sheetName val="장비선정"/>
      <sheetName val="대가 (보완)"/>
      <sheetName val="토목원가계窨_x0013_"/>
      <sheetName val="A(Rev.3)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배관단가조사서"/>
      <sheetName val="요약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준공정산"/>
      <sheetName val="자재ᰀ፜搀"/>
      <sheetName val="EJ"/>
      <sheetName val="앉음벽 (2)"/>
      <sheetName val="선로정수계산"/>
      <sheetName val="투찰금액"/>
      <sheetName val="석재장조사"/>
      <sheetName val="유동표"/>
      <sheetName val="견적접수"/>
      <sheetName val="견적내역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제수변䊱ᅪ"/>
      <sheetName val="KSHAHU-6"/>
      <sheetName val="상반기손익차2총괄"/>
      <sheetName val="DRAIN DRUM PIT D-301"/>
      <sheetName val="TYPE집계표"/>
      <sheetName val="MW-BM"/>
      <sheetName val="기능공인적사항"/>
      <sheetName val="신호등일위대가"/>
      <sheetName val="가시설(TYPE-A)"/>
      <sheetName val="1호맨홀가감수량"/>
      <sheetName val="1-1평균터파기고(1)"/>
      <sheetName val="ᰀ፜"/>
      <sheetName val="N炬≹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전체내역 (2)"/>
      <sheetName val="입렀"/>
      <sheetName val="입栀"/>
      <sheetName val="입ꠀ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사진대지"/>
      <sheetName val="표지판현황"/>
      <sheetName val="심사공종"/>
      <sheetName val="설계서을"/>
      <sheetName val="1층"/>
      <sheetName val="상수도토공_x0005__x0000_"/>
      <sheetName val="설직재0_x0000_"/>
      <sheetName val="설직재餀㒘"/>
      <sheetName val="설정"/>
      <sheetName val="공통"/>
      <sheetName val="산출근거#2-3"/>
      <sheetName val="W-현원가"/>
      <sheetName val="회사99"/>
      <sheetName val="부대토목"/>
      <sheetName val="Assumptions"/>
      <sheetName val="값"/>
      <sheetName val="96월별PL"/>
      <sheetName val="양식(직판용)"/>
      <sheetName val="PANEL 내역"/>
      <sheetName val="Control Sheet"/>
      <sheetName val="환율CHANGE"/>
      <sheetName val="자재co"/>
      <sheetName val="Set"/>
      <sheetName val="물량 산출 통신 맨홀"/>
      <sheetName val="건축설비"/>
      <sheetName val="검토"/>
      <sheetName val="5차설계"/>
      <sheetName val="GTG TR PIT"/>
      <sheetName val="배수관연장산출서"/>
      <sheetName val="종료분석"/>
      <sheetName val="골조물량"/>
      <sheetName val="5.단가대비표"/>
      <sheetName val="MATRLDATA"/>
      <sheetName val="견적집계표"/>
      <sheetName val="간접비내역-1"/>
      <sheetName val="대운반(철재)"/>
      <sheetName val="4.포장집계"/>
      <sheetName val="건축-물가변동"/>
      <sheetName val="기계설비-물가변동"/>
      <sheetName val="inter"/>
      <sheetName val="계좌번호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단  가  垨4奜4睮⿩_x0005_"/>
      <sheetName val="공사직종별노임"/>
      <sheetName val="선우통상(을)"/>
      <sheetName val="견적서-골조공사"/>
      <sheetName val="FCU (2)"/>
      <sheetName val="장비분석"/>
      <sheetName val="Piping Cost"/>
      <sheetName val="³²¾ç½ÃÀÛµ¿ÀÚ105³ë65_x0000__x0000_Ԁ_x0000__x0000_贈_x0002__x0000__x0000__x0000_"/>
      <sheetName val="12_xd8b7_⭎ጀ鮂"/>
      <sheetName val="12좷⭘ጀ鮂"/>
      <sheetName val="철근집계표"/>
      <sheetName val="FB25JN"/>
      <sheetName val="심의대상"/>
      <sheetName val="UB2"/>
      <sheetName val="sheet"/>
      <sheetName val="40총괄"/>
      <sheetName val="40집계"/>
      <sheetName val="도장"/>
      <sheetName val="기초대가"/>
      <sheetName val="OCT.FDN"/>
      <sheetName val="삼성전기"/>
      <sheetName val="내역서-전체낙찰율"/>
      <sheetName val="재료단가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적정성평가표(8번)(1순위)"/>
      <sheetName val="적정성평가표(12번)(6순위)"/>
      <sheetName val="기별(종합)"/>
      <sheetName val="사용성검토"/>
      <sheetName val="작성"/>
      <sheetName val="행거,슈,볼트,펌프,잡재"/>
      <sheetName val="을-ATYPE"/>
      <sheetName val="교량명원본"/>
      <sheetName val="BOX제원원본"/>
      <sheetName val="월별"/>
      <sheetName val="EQUIP LIST"/>
      <sheetName val="FAB4생산"/>
      <sheetName val="キ⩙"/>
      <sheetName val="비탈면보호공수량산출"/>
      <sheetName val="산출"/>
      <sheetName val="BREAKDOWN(철거설치)"/>
      <sheetName val="A1_본체_수량산출서"/>
      <sheetName val="물량증감"/>
      <sheetName val="9902"/>
      <sheetName val="환율"/>
      <sheetName val="주소록"/>
      <sheetName val="교사기준면적(초등)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소상 &quot;1&quot;"/>
      <sheetName val="도"/>
      <sheetName val="HVAC"/>
      <sheetName val="---FAB#1업무일지---"/>
      <sheetName val="OPG_x0005__x0000__x0000_"/>
      <sheetName val="가도䠀"/>
      <sheetName val="가도ԯ"/>
      <sheetName val="가도저"/>
      <sheetName val="PROJECT BRIEF(EX.NEW)"/>
      <sheetName val="검사조怀"/>
      <sheetName val="검사조ԯ"/>
      <sheetName val="검사조砀"/>
      <sheetName val="검사조⠀"/>
      <sheetName val="검사조瀀"/>
      <sheetName val="단위목헾"/>
      <sheetName val="산출내역(K2)"/>
      <sheetName val="전체제잡비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36+45-113-18+19+20I"/>
      <sheetName val="측구터파기공수량집계"/>
      <sheetName val="수장"/>
      <sheetName val="일위(PN)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설계명세揄"/>
      <sheetName val="설계명세䡲"/>
      <sheetName val="제조 경영"/>
      <sheetName val="예산대비"/>
      <sheetName val="사각맨ﻇ"/>
      <sheetName val="공비대䠚"/>
      <sheetName val="RAHMEN"/>
      <sheetName val="등록_x0000__x0000_"/>
      <sheetName val="8. 내진해석"/>
      <sheetName val="세부狇譈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하도급선정의뢰서(습식공_x0000__x0000_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내부수지예산"/>
      <sheetName val="1단계_견적내역서"/>
      <sheetName val="합계"/>
      <sheetName val="7.3.1 전력간선 굵기"/>
      <sheetName val="DAILY"/>
      <sheetName val="OCT"/>
      <sheetName val="ISOP"/>
      <sheetName val="N0_x0000_"/>
      <sheetName val="화산경계"/>
      <sheetName val="MdBase"/>
      <sheetName val="전등수량산출"/>
      <sheetName val="수정"/>
      <sheetName val="내역 (2)"/>
      <sheetName val="건축2"/>
      <sheetName val="96_x0005__x0000_ø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99노임기준"/>
      <sheetName val="48산출"/>
      <sheetName val="진행 DATA (2)"/>
      <sheetName val="외화계약"/>
      <sheetName val="본사공가현황"/>
      <sheetName val="J直_x0004__x0005_"/>
      <sheetName val="ༀༀ̀ఀЀ"/>
      <sheetName val="운동장 (2)"/>
      <sheetName val="세목별"/>
      <sheetName val="소개"/>
      <sheetName val="#REF!"/>
      <sheetName val="계열사현황종합"/>
      <sheetName val="페인트"/>
      <sheetName val="의왕실행"/>
      <sheetName val="토공및부대2차"/>
      <sheetName val="새공통"/>
      <sheetName val="3절_CheckList_구분"/>
      <sheetName val="총괄표(1)"/>
      <sheetName val="내역5"/>
      <sheetName val="현장식당(1)"/>
      <sheetName val="우석문틀"/>
      <sheetName val="D.B"/>
      <sheetName val="날개벽(좌,우=60도-4개)"/>
      <sheetName val="일반수량총괄집계"/>
      <sheetName val="잡비계산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단가(1)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설계변경내역"/>
      <sheetName val="BLR-S"/>
      <sheetName val="제품표준규격"/>
      <sheetName val="할丵〒"/>
      <sheetName val="인부신상자료"/>
      <sheetName val="5.3 단면가정"/>
      <sheetName val="기본자료"/>
      <sheetName val="206 무장,정비 장비용량 산출"/>
      <sheetName val="노임 단가"/>
      <sheetName val="갑(전기)"/>
      <sheetName val="설치공사비"/>
      <sheetName val="자재집계 &amp; 총괄표"/>
      <sheetName val="가동비율"/>
      <sheetName val="산업개발안내서"/>
      <sheetName val="±âÀÚÀç´ëºñÇ¥"/>
      <sheetName val="¿¬°áÀÓ½Ã"/>
      <sheetName val="°ü±Þ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재1"/>
      <sheetName val="기성신청"/>
      <sheetName val="기성청구현황"/>
      <sheetName val="집"/>
      <sheetName val="관세,통관수수료,운반비"/>
      <sheetName val="KS-301_WBS"/>
      <sheetName val="I.일위대가목차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48전력선_x0002__x0000_㣸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청 구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청주(철골발주의뢰서)"/>
      <sheetName val="Price List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in"/>
      <sheetName val="VA橂⼸_x0005_"/>
      <sheetName val="총괄BOQ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통신선로)"/>
      <sheetName val="수량산출(여객장치)"/>
      <sheetName val="수량산출(전화)"/>
      <sheetName val="사업부배부A"/>
      <sheetName val="입력값1"/>
      <sheetName val="PBS"/>
      <sheetName val="SILICATE"/>
      <sheetName val="펌프장수량䈀嵪ԯ_x0000_缀"/>
      <sheetName val="펌프장수량㔀቎԰_x0000_缀"/>
      <sheetName val="펌프장수량ԯ_x0000_缀_x0000__x0000_"/>
      <sheetName val="배수설비"/>
      <sheetName val="°ø±¸¼Õ·_x0000_"/>
      <sheetName val="S0"/>
      <sheetName val="커튼월(pfg)"/>
      <sheetName val="당사실시1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March"/>
      <sheetName val="깨기"/>
      <sheetName val="__"/>
      <sheetName val="시점부교대"/>
      <sheetName val="유첨헾】"/>
      <sheetName val="내역서(사업소)"/>
      <sheetName val="유역면적"/>
      <sheetName val="지불내역1"/>
      <sheetName val="집수정(1)"/>
      <sheetName val="직접비"/>
      <sheetName val="30신설일위대가"/>
      <sheetName val="30집계표"/>
      <sheetName val="지구단위계획"/>
      <sheetName val="00노임기준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PI_x0000__x0000_"/>
      <sheetName val="접지뀀Ῥ"/>
      <sheetName val="조정금액결과표 (차수별)"/>
      <sheetName val="4.고용보험"/>
      <sheetName val="ALINE"/>
      <sheetName val="ꢭ፺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단가산출목록표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견적2001(1분기)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산출-설비"/>
      <sheetName val="&lt;--"/>
      <sheetName val="LD"/>
      <sheetName val="직원투입계획"/>
      <sheetName val="토목변경"/>
      <sheetName val="B767"/>
      <sheetName val="남양주부대"/>
      <sheetName val="일위대가(가설԰"/>
      <sheetName val="하남내역"/>
      <sheetName val="공사비예산서"/>
      <sheetName val="천방교접속"/>
      <sheetName val="09년실적"/>
      <sheetName val="중사"/>
      <sheetName val="##내역서##"/>
      <sheetName val="식재출력용"/>
      <sheetName val="유지관리"/>
      <sheetName val="차단기 BACK DATA"/>
      <sheetName val="관급자재대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돈암사업"/>
      <sheetName val="단면A-A(TR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OVERALL CURVE"/>
      <sheetName val="별표집계"/>
      <sheetName val="재료집계표"/>
      <sheetName val="반포2차"/>
      <sheetName val="2004상반기"/>
      <sheetName val="조정율"/>
      <sheetName val="주공 갑지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ࠀ᎚"/>
      <sheetName val="전동기"/>
      <sheetName val="여주,이천(명세)"/>
      <sheetName val="N¬_x0000_"/>
      <sheetName val="계약서"/>
      <sheetName val="토공A1"/>
      <sheetName val="단가산출2"/>
      <sheetName val="DS-최종"/>
      <sheetName val="설비공사"/>
      <sheetName val="(4-2)열관류값-2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배수내역 (2)"/>
      <sheetName val="배수및구조물공1"/>
      <sheetName val="앨범표지"/>
      <sheetName val="3차준공"/>
      <sheetName val="제조부문배부"/>
      <sheetName val="XREF"/>
      <sheetName val="[YES.XLS][YES.XLS][YES.XLS]4/_x0000_䠀"/>
      <sheetName val="[YES.XLS][YES.XLS][YES.XLS]4쌇栅/"/>
      <sheetName val="시공업체명부"/>
      <sheetName val="Direct (공사비대비)"/>
      <sheetName val="J__LOTUS_9605P_BB_C_BD_OUT_YE_2"/>
      <sheetName val="평당자료"/>
      <sheetName val="스포회원매출"/>
      <sheetName val="역T형교대舨&quot;헾⾪_x0005__x0000_"/>
      <sheetName val="배출수지B"/>
      <sheetName val="산근1,2"/>
      <sheetName val="5.À_xdcc0_脹¿"/>
      <sheetName val="5.À_x0000__x0000__x0005_"/>
      <sheetName val="5.À贠脹¿"/>
      <sheetName val="기둥"/>
      <sheetName val="저판(버림100)"/>
      <sheetName val="익산"/>
      <sheetName val="산출근거1"/>
      <sheetName val="관정비교"/>
      <sheetName val="기계단가"/>
      <sheetName val="PI植ď"/>
      <sheetName val="수습"/>
      <sheetName val="VA_x0000__x0000__x0005_"/>
      <sheetName val="산정기준"/>
      <sheetName val="손익차9월2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일대-1"/>
      <sheetName val="중질쓰레기"/>
      <sheetName val="장비내역서"/>
      <sheetName val="주현(해보)"/>
      <sheetName val="철물"/>
      <sheetName val="기계경비산출"/>
      <sheetName val="시멘트 모래 수량산출"/>
      <sheetName val="간접비계산"/>
      <sheetName val="제일"/>
      <sheetName val="기중"/>
      <sheetName val="일위2"/>
      <sheetName val="BOX단위철근"/>
      <sheetName val="D-RMIL"/>
      <sheetName val="찍기"/>
      <sheetName val="재료-CODE"/>
      <sheetName val="내역_FILE"/>
      <sheetName val="9.2단가산출서"/>
      <sheetName val="손료"/>
      <sheetName val="Stem Footing"/>
      <sheetName val="전산소모"/>
      <sheetName val="확정실적"/>
      <sheetName val="일반수량산출"/>
      <sheetName val="심사계산"/>
      <sheetName val="심사물량"/>
      <sheetName val="검사조堀"/>
      <sheetName val="2공종별예산조서"/>
      <sheetName val="123"/>
      <sheetName val="공사비내역 p1"/>
      <sheetName val="일위대가표(DEEP)"/>
      <sheetName val="배수공집계표"/>
      <sheetName val="검사조_xd800_"/>
      <sheetName val="청주-교대(A1)"/>
      <sheetName val="pile bearing capa &amp; arrenge"/>
      <sheetName val="BEQ내역"/>
      <sheetName val="일위대가(4층원격)"/>
      <sheetName val="PILE"/>
      <sheetName val="수목데이타"/>
      <sheetName val="단가순번"/>
      <sheetName val="수출가격"/>
      <sheetName val="일반전기"/>
      <sheetName val="bCord공정"/>
      <sheetName val="d수량"/>
      <sheetName val="e대가"/>
      <sheetName val="g단가"/>
      <sheetName val="h집계"/>
      <sheetName val="증감내역서"/>
      <sheetName val="관경별내역서"/>
      <sheetName val="신천3호용수로"/>
      <sheetName val="목록표"/>
      <sheetName val="전체공사"/>
      <sheetName val="유첨#ᰖ"/>
      <sheetName val="22수"/>
      <sheetName val="22단"/>
      <sheetName val="49단"/>
      <sheetName val="기별"/>
      <sheetName val="단가 (2)"/>
      <sheetName val="SUS"/>
      <sheetName val="금액내역㠀"/>
      <sheetName val="계약ITEM"/>
      <sheetName val="Ⅱ1-0타"/>
      <sheetName val="POOM_MOTO2"/>
      <sheetName val="J__LOTUS_9605P_BB_C_BD_OUT_YE_3"/>
      <sheetName val="J__LOTUS_9605P_BB_C_BD_OUT_YE_4"/>
      <sheetName val="J__LOTUS_9605P_BB_C_BD_OUT_YE_5"/>
      <sheetName val="J__LOTUS_9605P_BB_C_BD_OUT_YE_6"/>
      <sheetName val="N᠀旸"/>
      <sheetName val="3F"/>
      <sheetName val="전기2က_x0000_"/>
      <sheetName val="교량현황"/>
      <sheetName val="1_x0005_"/>
      <sheetName val="중기비"/>
      <sheetName val="LANGUAGE"/>
      <sheetName val="1-최종안"/>
      <sheetName val="사업분석-분양가결정"/>
      <sheetName val="지중자재단가"/>
      <sheetName val="부하집계"/>
      <sheetName val="PROCESS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수종별인자"/>
      <sheetName val="22단傠"/>
      <sheetName val="22단圬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가압장(토목)"/>
      <sheetName val="시운전연료비"/>
      <sheetName val="기타"/>
      <sheetName val="Tool"/>
      <sheetName val="도급FORM"/>
      <sheetName val="국내"/>
      <sheetName val="참고자료등록"/>
      <sheetName val="하자보수보증자료"/>
      <sheetName val="ASP"/>
      <sheetName val="교사기준면적(중)"/>
      <sheetName val="메뉴"/>
      <sheetName val="부대공사"/>
      <sheetName val="인부노임"/>
      <sheetName val="노임조서"/>
      <sheetName val="노무비(DB)"/>
      <sheetName val="물집"/>
      <sheetName val="단가입력창"/>
      <sheetName val="공종단가표 "/>
      <sheetName val="시행후면적"/>
      <sheetName val="수지예산"/>
      <sheetName val="진흥지역조서(구역밖)"/>
      <sheetName val="위치�ᢘ"/>
      <sheetName val="Mc_x0000_"/>
      <sheetName val="철거 일위대가(2_x0000__x0000__x0005__x0000_꼀"/>
      <sheetName val="Mc"/>
      <sheetName val="A_x0005_þ"/>
      <sheetName val="전체-원가분리내역"/>
      <sheetName val="잡철단가대비"/>
      <sheetName val="1_설계조건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준검_내역서1"/>
      <sheetName val="-_INFORMATION_-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단가_및_재료비1"/>
      <sheetName val="수목데이타_1"/>
      <sheetName val="변압기_및_발전기_용량1"/>
      <sheetName val="설_계1"/>
      <sheetName val="3BL공동구_수량1"/>
      <sheetName val="Sheet1_(2)1"/>
      <sheetName val="IMP_(REACTOR)1"/>
      <sheetName val="1_설계기준1"/>
      <sheetName val="토공_total"/>
      <sheetName val="BOX_본체"/>
      <sheetName val="소포내역_(2)"/>
      <sheetName val="당초수문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J__LOTUS_9605P_BB_C_BD_OUT_YE_7"/>
      <sheetName val="J__LOTUS_9605P_BB_C_BD_OUT_YE_8"/>
      <sheetName val="하도급선정의뢰桑〒_x0005__x0000__x0000__x0000_"/>
      <sheetName val="내역서(건축)"/>
      <sheetName val="2006기계䈌ᅪ԰_x0000_缀"/>
      <sheetName val="방송일위대가"/>
      <sheetName val="준공내역서(을)"/>
      <sheetName val="2.노무비명欐_x0016_歜_x0016_丵⽃"/>
      <sheetName val="2.노무비명烨$橂⽲_x0005__x0000_"/>
      <sheetName val="자재노임단가"/>
      <sheetName val="크레인5ton"/>
      <sheetName val="단가산출-2"/>
      <sheetName val="기초수량-1"/>
      <sheetName val="단가산출-1"/>
      <sheetName val="??????"/>
      <sheetName val="LKVL-CK-HT-GD1"/>
      <sheetName val="검색"/>
      <sheetName val="9-1차_x0005__x0000_"/>
      <sheetName val="골재및자재집계표"/>
      <sheetName val="배수통관(좌)"/>
      <sheetName val="특2호하천산근"/>
      <sheetName val="특2호부관하천산근"/>
      <sheetName val="금액결醐"/>
      <sheetName val="Summar헾】_x0005__x0000__x0000__x0000__x0000_"/>
      <sheetName val="Summar"/>
      <sheetName val="Summar䡲ぞ_x0000_"/>
      <sheetName val="22전선(P)"/>
      <sheetName val="22전선(L)"/>
      <sheetName val="22전선(R)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내역(2000년)"/>
      <sheetName val="보차도경계석수량"/>
      <sheetName val="현장유지관리비"/>
      <sheetName val="A-8 PD(도로중앙)"/>
      <sheetName val="우수맨홀토공단위수량"/>
      <sheetName val="방류관거토적표"/>
      <sheetName val="통계연보"/>
      <sheetName val="폐토수익화_"/>
      <sheetName val="Parts"/>
      <sheetName val="Menu A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주요재료비(원본)"/>
      <sheetName val="교량"/>
      <sheetName val="설치 일위대가(4԰"/>
      <sheetName val="갑지(0"/>
      <sheetName val="갑지("/>
      <sheetName val="단ူ"/>
      <sheetName val="화재 탐지_x0005_"/>
      <sheetName val="1공구 건정토건_xd803_ᑷᰀ"/>
      <sheetName val="단위중기"/>
      <sheetName val="B1(반포1차)"/>
      <sheetName val="부안변전"/>
      <sheetName val="외"/>
      <sheetName val="전차선로 물֮_x0000_"/>
      <sheetName val="J__LOTUS_9605P_BB_C_BD_OUT_YE_9"/>
      <sheetName val="내역단가"/>
      <sheetName val="J__LOTUS_9605P_BB_C_BD_OUT_Y_10"/>
      <sheetName val="포장공사"/>
      <sheetName val="목공사품의서"/>
      <sheetName val="esc(건축)"/>
      <sheetName val="옥룡잡비"/>
      <sheetName val="재무가정"/>
      <sheetName val="건물현황"/>
      <sheetName val="대목"/>
      <sheetName val="철거산출徸〒"/>
      <sheetName val="원안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공감비"/>
      <sheetName val="도급,하도급 예정금액"/>
      <sheetName val="관급원내역"/>
      <sheetName val="기က_x0000_退"/>
      <sheetName val="Cover Sht"/>
      <sheetName val="총괄집계 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수실행"/>
      <sheetName val="공종별자재"/>
      <sheetName val="하중재하"/>
      <sheetName val="[YES.XLS]4/_x0000_䠀"/>
      <sheetName val="[YES.XLS]4쌇栅/"/>
      <sheetName val="내역갑지"/>
      <sheetName val="INSTR"/>
      <sheetName val="시멘트,모래"/>
      <sheetName val="3련 B梯"/>
      <sheetName val="각사별공사비분개 "/>
      <sheetName val="단위량"/>
      <sheetName val="재료집계표2"/>
      <sheetName val="토적집계표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수로단위수량"/>
      <sheetName val="전도품의"/>
      <sheetName val="비용적자료"/>
      <sheetName val="원가&amp;하도급원가"/>
      <sheetName val="1.1 본체"/>
      <sheetName val="토목 (2)"/>
      <sheetName val="인력터파기"/>
      <sheetName val="내역(설계,도급)정이준"/>
      <sheetName val="L형옹벽단위수량(35)"/>
      <sheetName val="L형옹벽단위수량(25)"/>
      <sheetName val="횡배수관설치현황"/>
      <sheetName val="을 2"/>
      <sheetName val="을 1"/>
      <sheetName val="EQUI_x0000__x0000__x0005_"/>
      <sheetName val="N⿡"/>
      <sheetName val="예산倀ヸ_x001c_"/>
      <sheetName val="국민연금표"/>
      <sheetName val="DATA(광속)"/>
      <sheetName val="견적서갑지연속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수리결과"/>
      <sheetName val="ꠀ"/>
      <sheetName val="신청서"/>
      <sheetName val="[YES.XLS][YES.XLS]A__9701A_OU_2"/>
      <sheetName val="가로등산출서 (작업1)"/>
      <sheetName val="신호등"/>
      <sheetName val="미관등"/>
      <sheetName val="공종별수량집계"/>
      <sheetName val="database"/>
      <sheetName val="내역서(을지)_2-1공구"/>
      <sheetName val="노무단가"/>
      <sheetName val="Summar헾】_x0005_"/>
      <sheetName val="종합기︀"/>
      <sheetName val="식재일위"/>
      <sheetName val="갑지(가로ﻁ"/>
      <sheetName val="실행ࠏE"/>
      <sheetName val="실행ဏ_x0000_"/>
      <sheetName val="중기산출근거기초"/>
      <sheetName val="수문_x0000__x0000_"/>
      <sheetName val="5.전사투자계획종함안"/>
      <sheetName val="1차증가원가怀፵"/>
      <sheetName val="빙100장비사양"/>
      <sheetName val="Macro상수"/>
      <sheetName val="J__LOTUS_9605P_BB_C_BD_OUT_Y_11"/>
      <sheetName val="5.공량산출서"/>
      <sheetName val="설계조_x0000_"/>
      <sheetName val="48일위(기존)"/>
      <sheetName val="단가조정표"/>
      <sheetName val="신호등신출서 (작업1)"/>
      <sheetName val="육교등산출서(작업1)"/>
      <sheetName val="부대단위수량"/>
      <sheetName val="설치 일위대가(46~԰"/>
      <sheetName val="2000.11¿ù¼³餀㢘ԯ"/>
      <sheetName val="노원열병합  건축렀こ렀䡟ԯ"/>
      <sheetName val="노원열병합  건축렀䡟ԯ"/>
      <sheetName val="노원열병합  건축︀ᇕ԰"/>
      <sheetName val="노원열병합  건축ﻕᇕ԰"/>
      <sheetName val="2000,_x0010_"/>
      <sheetName val="2000,"/>
      <sheetName val="2000,徸⽝_x0005_"/>
      <sheetName val="현장설က"/>
      <sheetName val="48전력선_x0002_"/>
      <sheetName val="REACTION芨.헾⿁_x0005_"/>
      <sheetName val="제수_x0000__x0000__x0005_"/>
      <sheetName val="가공사"/>
      <sheetName val="EVALUATE물량산출서"/>
      <sheetName val="스라브"/>
      <sheetName val="보온자재단가표"/>
      <sheetName val="설계서(본관)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가격"/>
      <sheetName val="List Of Values"/>
      <sheetName val="Version Control"/>
      <sheetName val="ÅÍÆÄ±â¹×Àç·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 갑지"/>
      <sheetName val="PI_x0005_"/>
      <sheetName val="8.수량산출 (2)"/>
      <sheetName val="inputarea_ref"/>
      <sheetName val="수정계획3"/>
      <sheetName val="전기일球ꀀ"/>
      <sheetName val="94B"/>
      <sheetName val="EQ"/>
      <sheetName val="2006기계경렀ﭒ䓬"/>
      <sheetName val="DB구축"/>
      <sheetName val="예산조서-총ԯ"/>
      <sheetName val="예산조서-총頀"/>
      <sheetName val="°ø±¸¼Õ·_x0005_"/>
      <sheetName val="°ø±¸¼Õ·啀"/>
      <sheetName val="일반동력(380V)"/>
      <sheetName val="인계"/>
      <sheetName val="3.일위대가"/>
      <sheetName val="증감대쀀"/>
      <sheetName val="교각별철근수_x0000__x0000_釸_x0000_"/>
      <sheetName val="적0_x0000_ꠀ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4.말뚝설계"/>
      <sheetName val="공정집계_국별"/>
      <sheetName val="시멘트,모래,자갈 및 골재산출표1"/>
      <sheetName val="통신㑈4̆"/>
      <sheetName val="5-8공구"/>
      <sheetName val="이관문서목록표"/>
      <sheetName val="구천"/>
      <sheetName val="조작대(1연)"/>
      <sheetName val="적용단가"/>
      <sheetName val="REDUCER"/>
      <sheetName val="WE'T"/>
      <sheetName val="단목"/>
      <sheetName val="토목수량"/>
      <sheetName val="코드일람표"/>
      <sheetName val="CABLE SIZE-1"/>
      <sheetName val="내역서적용수량집계표"/>
      <sheetName val="공틀공사"/>
      <sheetName val="최적단면"/>
      <sheetName val="산출수량집계"/>
      <sheetName val="장비단가"/>
      <sheetName val="c.s"/>
      <sheetName val="전열"/>
      <sheetName val="LCS-SEAT"/>
      <sheetName val="업무량"/>
      <sheetName val="하도계약반영"/>
      <sheetName val="퇴직공제부금산출근거"/>
      <sheetName val="몰탈콘크리트"/>
      <sheetName val="철근집계"/>
      <sheetName val="2002자재가격"/>
      <sheetName val="직접경비호표"/>
      <sheetName val="6È£㥝〒"/>
      <sheetName val="내부마감"/>
      <sheetName val="중기손료"/>
      <sheetName val="CHIP_O"/>
      <sheetName val="FAB_O"/>
      <sheetName val="PKG_I"/>
      <sheetName val="FT_금액"/>
      <sheetName val="YIELD"/>
      <sheetName val="포장자재집계표"/>
      <sheetName val="가시설공(광장부)"/>
      <sheetName val="일위(수원)"/>
      <sheetName val="LOADS"/>
      <sheetName val="계측기"/>
      <sheetName val="측량요율"/>
      <sheetName val="도봉2지구"/>
      <sheetName val="유리"/>
      <sheetName val="규격"/>
      <sheetName val="수종"/>
      <sheetName val="감시제어"/>
      <sheetName val="목차임시"/>
      <sheetName val="계화배수(3대)"/>
      <sheetName val="가격표"/>
      <sheetName val="건축외주"/>
      <sheetName val="시장성초안camera"/>
      <sheetName val="맨홀공 수량집계표"/>
      <sheetName val="공사비집_x0005_"/>
      <sheetName val="조명시헾"/>
      <sheetName val="8. 안吐呜"/>
      <sheetName val="전선관"/>
      <sheetName val="8.일위대가표(1)"/>
      <sheetName val="8.일위대가표(2)"/>
      <sheetName val="7.청제공기계기구조서"/>
      <sheetName val="5.정산ﵠ"/>
      <sheetName val="안전시설"/>
      <sheetName val="교량data"/>
      <sheetName val="파일구성"/>
      <sheetName val="분전반"/>
      <sheetName val="bm(CIcable)"/>
      <sheetName val="洊⍩"/>
      <sheetName val="_xd808_⢉"/>
      <sheetName val="砈ẋ"/>
      <sheetName val="Paint,Fire-Proof,Insul(48)"/>
      <sheetName val="No.2LAB Unit"/>
      <sheetName val="약ྀ︁"/>
      <sheetName val="[YES.XLS][YES.XLS]A__9701A_OU_4"/>
      <sheetName val="[YES.XLS][YES.XLS]A__9701A_OU_3"/>
      <sheetName val=" 내역"/>
      <sheetName val="제출"/>
      <sheetName val="TCDB"/>
      <sheetName val="예산M2"/>
      <sheetName val="2.수량산출"/>
      <sheetName val="수량산출(계측제어)"/>
      <sheetName val="옹벽수량집계표"/>
      <sheetName val="차단용량계산서"/>
      <sheetName val="I.설계헾】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PO-BOB"/>
      <sheetName val="자재단가리스트"/>
      <sheetName val="공사내역(총괄)"/>
      <sheetName val="대보~세기"/>
      <sheetName val="실︀ԯ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금액浨+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교통닑⿱_x0005_"/>
      <sheetName val="직공ꂲ"/>
      <sheetName val="교통닑⼣_x0005_"/>
      <sheetName val="기본DATԯ"/>
      <sheetName val="기본DAT頀"/>
      <sheetName val="증감퀀䅰"/>
      <sheetName val="3"/>
      <sheetName val="남경"/>
      <sheetName val="선금정산내역"/>
      <sheetName val="WELDING"/>
      <sheetName val="변경_x0005__x0006__x0004__x0004_"/>
      <sheetName val="_x0000__x0002__x0000__x0007__x0000__x0004__x0000__x0007__x0000_"/>
      <sheetName val="8. _x0005__x0000__x0000_"/>
      <sheetName val="R.C RAHMEN 해석"/>
      <sheetName val="본체 설 계"/>
      <sheetName val="새공통(96임금인상기준)"/>
      <sheetName val="일위藨-헾"/>
      <sheetName val="室内汇总"/>
      <sheetName val="비용"/>
      <sheetName val="광양방향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b_balju_ch"/>
      <sheetName val="b_balju_chÈ"/>
      <sheetName val="b_balju_ch_x0005_"/>
      <sheetName val="b_balju_chÛ"/>
      <sheetName val="b_balju_ch("/>
      <sheetName val="흄관기초"/>
      <sheetName val="부대공(집계)"/>
      <sheetName val="포장단면별단위수량"/>
      <sheetName val="ACUNIT"/>
      <sheetName val="일위대가표 (⠋ᡏ"/>
      <sheetName val="Imp-Data"/>
      <sheetName val="내역서 (1차)"/>
      <sheetName val="¿¹Á¤(3က"/>
      <sheetName val="슬래브"/>
      <sheetName val="ÀÏÀ§´ë°¡Ç¥(_x0005__x0000_"/>
      <sheetName val="IBL-C"/>
      <sheetName val="직급별"/>
      <sheetName val="S1099기장선행WOP"/>
      <sheetName val="도담구내 개소별 명세"/>
      <sheetName val="06_BATCH "/>
      <sheetName val="b_sul"/>
      <sheetName val="94"/>
      <sheetName val="20-25"/>
      <sheetName val="설치자재"/>
      <sheetName val="단중"/>
      <sheetName val="Manual Valve List"/>
      <sheetName val="[YES.XLS][YES.XLS][YES.XLS]/_x0000_"/>
      <sheetName val="[YES.XLS][YES.XLS]/_x0000_"/>
      <sheetName val="간접총괄"/>
      <sheetName val="실행단가철(ems코드적용)"/>
      <sheetName val="9G࠯_x0015__x0000__x0000_"/>
      <sheetName val="몰탈쐀/_x0000_"/>
      <sheetName val="일위대가집계표"/>
      <sheetName val="공예을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재료값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N淓Ⲧ"/>
      <sheetName val="Nⷓ剆"/>
      <sheetName val="Nﺚ郕"/>
      <sheetName val="N렷"/>
      <sheetName val="점검_x0000__x0000_"/>
      <sheetName val="PI壆の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관접합_x0005__x0000_"/>
      <sheetName val="5.개인보호구지급"/>
      <sheetName val="YES_XLS"/>
      <sheetName val="2F_회의실견적(5_14_일대)1"/>
      <sheetName val="unit_4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D_x0000_䟫Ɛ"/>
      <sheetName val="pc-tie"/>
      <sheetName val="RESOURCE"/>
      <sheetName val="N렀"/>
      <sheetName val="연砀⪜︀"/>
      <sheetName val="연ࠀᢝ䰀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IPS0823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일"/>
      <sheetName val="한일양산"/>
      <sheetName val="하수처리장"/>
      <sheetName val="AP1"/>
      <sheetName val="공문(신)"/>
      <sheetName val="근로자자료입력"/>
      <sheetName val="단가비교표 _계측제어_"/>
      <sheetName val="4-7.중앙전기실(노임단가)"/>
      <sheetName val="말뚝물薘"/>
      <sheetName val="전체분"/>
      <sheetName val="싱가폴(실지급+인상율)"/>
      <sheetName val="2.1 전선굵기"/>
      <sheetName val="결과"/>
      <sheetName val="기기점검대상"/>
      <sheetName val="Chi tiet"/>
      <sheetName val="»êÃ렀䡟ԯ"/>
      <sheetName val="»êÃ︀ᇕ԰"/>
      <sheetName val="4/"/>
      <sheetName val="4က"/>
      <sheetName val="신공항A-9헾】_x0005_"/>
      <sheetName val="입출재고현⩿〚_x0005_"/>
      <sheetName val="방음벽 기초_x0005_"/>
      <sheetName val="실ԯ"/>
      <sheetName val="관리"/>
      <sheetName val="관리Ç"/>
      <sheetName val="9-1԰"/>
      <sheetName val="가은우회도로"/>
      <sheetName val="일_x0007__x0006__x0003__x0004__x"/>
      <sheetName val="_x0000__x0005__x0000__x0004__x0"/>
      <sheetName val="설치 일위대가(4԰_x0000_缀_x0000__x0000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ÀÏÀ§´ë헾】_x0005__x0000__x0000__"/>
      <sheetName val="³²¾ç½ÃÀÛµ¿ÀÚ105³ë65±_x0000__x00"/>
      <sheetName val="³²¾ç½ÃÀÛµ¿ÀÚ105³ë65_x0000__x000"/>
      <sheetName val="_x0000__x0008__x0000__x0008__x0"/>
      <sheetName val="하도급선정의뢰_x0000__x0000_螨_x0000__x"/>
      <sheetName val="방음벽 기초_x0005__x0000__x0000__x0"/>
      <sheetName val="_x0000_ _x0000__x0006__x0000__x"/>
      <sheetName val="[YES.XLS][YES.XLS][YES.XLS]4/_x"/>
      <sheetName val="철거 일위대가(2_x0000__x0000__x0005__"/>
      <sheetName val="Summar헾】_x0005__x0000__x0000__"/>
      <sheetName val="2.노무비명세서Ç_x0000__x0000__x0000"/>
      <sheetName val="2.노무비명세서Ç_x0000_렀_x0013__x0000_"/>
      <sheetName val="하도급선정의뢰_x0005__x0000__x0000__x"/>
      <sheetName val="하도급선정의뢰煘_x0013_橂⿜_x0005__x0000_"/>
      <sheetName val="하도급선정의뢰聸_x0013_헾⾧_x0005__x0000_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_x0000__x0002__x0000__x0007__x0"/>
      <sheetName val="[YES.XLS][YES.XLS][YES.XLS]/_x0"/>
      <sheetName val="하도급선정의뢰唈_x001f_ᛅ⾠_x0005__x0000_"/>
      <sheetName val="공사별 가중치0_x0000_ꀀâ_x0000__x0000_"/>
      <sheetName val="4¿ù ½ÇÀûÃßÁ¤(°ÇÃà⃦_x0000__x000"/>
      <sheetName val="J:\LOTUS\9605P\BB_C-BD\OUT\YES."/>
      <sheetName val="member design"/>
      <sheetName val="soil bearing check"/>
      <sheetName val="기성내역서(토목)"/>
      <sheetName val="dike도수로"/>
      <sheetName val="조도계산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국내조달(통합-1)"/>
      <sheetName val="2회내역"/>
      <sheetName val="단위ה_x0000_"/>
      <sheetName val="97"/>
      <sheetName val="L1"/>
      <sheetName val="8. 안_x0010_"/>
      <sheetName val="Generﾈȸ萹ü⛤È埈"/>
      <sheetName val="의჉_x0000_쀀"/>
      <sheetName val="PIPE내역(FCN)"/>
      <sheetName val="STEAM"/>
      <sheetName val="AIR"/>
      <sheetName val="항목별사㦬⊄㰀"/>
      <sheetName val="2-1. 대비"/>
      <sheetName val="장비사양"/>
      <sheetName val="경사수로"/>
      <sheetName val="¼ö¸ñ´헾⿨_x0005_"/>
      <sheetName val="100만평"/>
      <sheetName val="평야부단가"/>
      <sheetName val="[YES.XLS][YES.XLS]A__9701A_OU_7"/>
      <sheetName val="[YES.XLS][YES.XLS]A__9701A_OU_6"/>
      <sheetName val="[YES.XLS][YES.XLS]A__9701A_OU_5"/>
      <sheetName val="Requirement(Work Crew)"/>
      <sheetName val="BOX1"/>
      <sheetName val="항목별사⣓䒢뀠"/>
      <sheetName val="수로교_xdc00_᎚␀᎛"/>
      <sheetName val="단가목԰"/>
      <sheetName val="단가목_xdc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설계명세서 (장비)"/>
      <sheetName val="목동1절주_bh01"/>
      <sheetName val="표  지"/>
      <sheetName val="설비2차"/>
      <sheetName val="버스운행안姠"/>
      <sheetName val="버스운행안夸"/>
      <sheetName val="버스운행안哈"/>
      <sheetName val="버스운행안_x0005_"/>
      <sheetName val="조명_x0000__x0000_"/>
      <sheetName val="Result"/>
      <sheetName val="4-2.전기관급자재(수배전반)내역서"/>
      <sheetName val="Á¤»ê¼¼ºÎ¹°·®1Â÷º헾⾌_x0005__x0000_"/>
      <sheetName val="ÃÑÁý°ø_x0000_Ԁ"/>
      <sheetName val="원영국도내역"/>
      <sheetName val="아파ᵷħ⪄"/>
      <sheetName val="토목품셈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구분"/>
      <sheetName val="정보(MCC)"/>
      <sheetName val="판매46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산출조서"/>
      <sheetName val="관䈀"/>
      <sheetName val="정류기"/>
      <sheetName val="공사설명서"/>
      <sheetName val="공사계획서"/>
      <sheetName val="DAN"/>
      <sheetName val="t-h HA THE"/>
      <sheetName val="제-_x0005__x0000_"/>
      <sheetName val="재료집_x0000_"/>
      <sheetName val="2공구하도䴃ᝎ䀁踢"/>
      <sheetName val="2공구하도԰_x0000__x0000__x0000_"/>
      <sheetName val="2공구하도_x0000__x0000_砀㞃"/>
      <sheetName val="2공구하도Ⰰ뱆_x0001_冧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exec"/>
      <sheetName val="¹°·㑈"/>
      <sheetName val="Æ¯º°±³擀睈"/>
      <sheetName val="수량산출(비굴착)"/>
      <sheetName val="업무처리전"/>
      <sheetName val="건설산출"/>
      <sheetName val="설계塸"/>
      <sheetName val="[YES.XLS][YES.XLS]A__9701A_OU_8"/>
      <sheetName val="A__My_Documents_____________L_2"/>
      <sheetName val="VST재료산출"/>
      <sheetName val="산1~6"/>
      <sheetName val="__Master________e__PROJECT_KA_2"/>
      <sheetName val="노무산_x0000__x0000_"/>
      <sheetName val="RH-BEAM"/>
      <sheetName val="당초토량산출서"/>
      <sheetName val="개요입력"/>
      <sheetName val="수량기준"/>
      <sheetName val="단가기준"/>
      <sheetName val="품목단가"/>
      <sheetName val="°ø»ç¿ø°¡°èÊŬ䄘᳖"/>
      <sheetName val="98'자재"/>
      <sheetName val="__192_168_0_210_LOTUS_9605P_B_2"/>
      <sheetName val="VXXXXXX"/>
      <sheetName val="공사기초자료"/>
      <sheetName val="회사기초자료"/>
      <sheetName val="Nª_x0000_"/>
      <sheetName val="1.관로"/>
      <sheetName val="직접경비"/>
      <sheetName val="rate"/>
      <sheetName val="BOM"/>
      <sheetName val="YM-IL1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TEST1"/>
      <sheetName val="기계내역서"/>
      <sheetName val="집수정수량총집계"/>
      <sheetName val="배수장토목공사비"/>
      <sheetName val="????"/>
      <sheetName val="도급b_balju"/>
      <sheetName val="conclusion"/>
      <sheetName val="comparables"/>
      <sheetName val="Deduction"/>
      <sheetName val="other"/>
      <sheetName val="SLAB&quot;1_x0000_"/>
      <sheetName val="S鮲"/>
      <sheetName val="3.2.1 마루높이결정"/>
      <sheetName val="wtdb"/>
      <sheetName val="동결보온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³²¾ç½ÃÀÛµ¿ÀÚ105³ë65±"/>
      <sheetName val="VA"/>
      <sheetName val="°¡·Îµî⸀朋ԯ"/>
      <sheetName val="´_x0005_"/>
      <sheetName val="ÀÏÀ§´ë헾】_x0005_"/>
      <sheetName val="펌프장수량䈀嵪ԯ"/>
      <sheetName val="펌프장수량㔀቎԰"/>
      <sheetName val="펌프장수량ԯ"/>
      <sheetName val="96_x0005_"/>
      <sheetName val="F_D SEC. PROP"/>
      <sheetName val="1.2.1 마루높이결정"/>
      <sheetName val="3.사업추진현황(나~사.공사추진현황)"/>
      <sheetName val="4¿ù ½ÇÀûÃßÁ糑ó訐⛒먘◿_x0000__x0000_ᴬÈ_x0006__x0000_"/>
      <sheetName val="마감물량3"/>
      <sheetName val="제조부문총괄"/>
      <sheetName val="단9_x0000_"/>
      <sheetName val="자재집계표"/>
      <sheetName val="항목별내賐涙"/>
      <sheetName val="동별집계표(인도대비)"/>
      <sheetName val="master"/>
      <sheetName val="fs"/>
      <sheetName val="조직"/>
      <sheetName val="사업분석"/>
      <sheetName val="물량산출근거 수정 최종검토"/>
      <sheetName val="물량산출"/>
      <sheetName val="2.단면가정 "/>
      <sheetName val="출력표"/>
      <sheetName val="내역_ver1.0"/>
      <sheetName val="단_x0000__x0000_蠀"/>
      <sheetName val="금액_x0000__x0000_鱀"/>
      <sheetName val="금액׃⼷_x0000_"/>
      <sheetName val="말고개터널조명전압강⣓"/>
      <sheetName val="통신원가"/>
      <sheetName val="우성교간선"/>
      <sheetName val="일위대가-2"/>
      <sheetName val="대창(함평쑥兣0_x0000_"/>
      <sheetName val="전산.평가대상자용"/>
      <sheetName val="수자재단위당"/>
      <sheetName val="배점표"/>
      <sheetName val="물량표S"/>
      <sheetName val="수배전반"/>
      <sheetName val="공사֨_x0000_缀"/>
      <sheetName val="산출기준"/>
      <sheetName val="ÁÖÇ_x0005_"/>
      <sheetName val="검수고1-1층"/>
      <sheetName val="토목내역 (2)"/>
      <sheetName val="3지구단위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잡비"/>
      <sheetName val="배수공 내역서 적용수량"/>
      <sheetName val="Àåºñ´Ü°¡»êÃ8"/>
      <sheetName val="Àåºñ´Ü°¡»êÃ_x0005_"/>
      <sheetName val="EXPAN-1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일별 투입 현황(형틀,철근)"/>
      <sheetName val="48신설단가"/>
      <sheetName val="Steam-Sys"/>
      <sheetName val="TOTAL인원"/>
      <sheetName val="INTRO.(X)"/>
      <sheetName val="crude.SLAB RE-bar"/>
      <sheetName val="단가LIST"/>
      <sheetName val="3.1조명전열 설비공사"/>
      <sheetName val="3.3정보통신 설비공사"/>
      <sheetName val="3.4소방 설비공사"/>
      <sheetName val="입상내역"/>
      <sheetName val="일위대가집계표(사급)"/>
      <sheetName val="¹°·_x0000_"/>
      <sheetName val="사각맨䠓"/>
      <sheetName val="NOTE ALL"/>
      <sheetName val="외주비"/>
      <sheetName val="¿¹Á¤(3_x0000_"/>
      <sheetName val="¿¹Á¤(3洀"/>
      <sheetName val="단가최종"/>
      <sheetName val="BI_x0000__x0000_Ԁ_x0000_"/>
      <sheetName val="BI_x0000_Ԁ_x0000_"/>
      <sheetName val="장비계산"/>
      <sheetName val="경영혁신본부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기별수량산출서"/>
      <sheetName val="제-벰ŕ"/>
      <sheetName val="제-ᩈۈ"/>
      <sheetName val="제-䰈ࣿ"/>
      <sheetName val="제-稐ࣞ"/>
      <sheetName val="Identity"/>
      <sheetName val="Price Level"/>
      <sheetName val="Location"/>
      <sheetName val="Comment"/>
      <sheetName val="Physical"/>
      <sheetName val="지급보증금74"/>
      <sheetName val="예산조서-신_x0000__x0000__x0005_"/>
      <sheetName val="Reference"/>
      <sheetName val="변경비㧨-娐"/>
      <sheetName val="코드관리"/>
      <sheetName val="현장일반사항"/>
      <sheetName val="용집"/>
      <sheetName val="철거산䈀㡪ԯ"/>
      <sheetName val="철거산_x0000__x0000_Ԁ"/>
    </sheetNames>
    <definedNames>
      <definedName name="Macro13"/>
      <definedName name="Macro14"/>
    </definedNames>
    <sheetDataSet>
      <sheetData sheetId="0">
        <row r="22">
          <cell r="F22">
            <v>148</v>
          </cell>
        </row>
      </sheetData>
      <sheetData sheetId="1">
        <row r="22">
          <cell r="F22">
            <v>148</v>
          </cell>
        </row>
      </sheetData>
      <sheetData sheetId="2">
        <row r="22">
          <cell r="F22">
            <v>148</v>
          </cell>
        </row>
      </sheetData>
      <sheetData sheetId="3">
        <row r="22">
          <cell r="F22">
            <v>148</v>
          </cell>
        </row>
      </sheetData>
      <sheetData sheetId="4">
        <row r="22">
          <cell r="F22">
            <v>148</v>
          </cell>
        </row>
      </sheetData>
      <sheetData sheetId="5">
        <row r="22">
          <cell r="F22">
            <v>148</v>
          </cell>
        </row>
      </sheetData>
      <sheetData sheetId="6">
        <row r="22">
          <cell r="F22">
            <v>148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>
        <row r="11">
          <cell r="A11">
            <v>1</v>
          </cell>
        </row>
      </sheetData>
      <sheetData sheetId="52">
        <row r="11">
          <cell r="A11">
            <v>1</v>
          </cell>
        </row>
      </sheetData>
      <sheetData sheetId="53">
        <row r="11">
          <cell r="A11">
            <v>1</v>
          </cell>
        </row>
      </sheetData>
      <sheetData sheetId="54">
        <row r="22">
          <cell r="F22">
            <v>148</v>
          </cell>
        </row>
      </sheetData>
      <sheetData sheetId="55" refreshError="1"/>
      <sheetData sheetId="56"/>
      <sheetData sheetId="57"/>
      <sheetData sheetId="58"/>
      <sheetData sheetId="59">
        <row r="22">
          <cell r="F22">
            <v>148</v>
          </cell>
        </row>
      </sheetData>
      <sheetData sheetId="60"/>
      <sheetData sheetId="61"/>
      <sheetData sheetId="62"/>
      <sheetData sheetId="63"/>
      <sheetData sheetId="64"/>
      <sheetData sheetId="65">
        <row r="22">
          <cell r="F22">
            <v>148</v>
          </cell>
        </row>
      </sheetData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/>
      <sheetData sheetId="152"/>
      <sheetData sheetId="153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 refreshError="1"/>
      <sheetData sheetId="461" refreshError="1"/>
      <sheetData sheetId="462" refreshError="1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 refreshError="1"/>
      <sheetData sheetId="2809" refreshError="1"/>
      <sheetData sheetId="2810" refreshError="1"/>
      <sheetData sheetId="281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/>
      <sheetData sheetId="3708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/>
      <sheetData sheetId="4283" refreshError="1"/>
      <sheetData sheetId="4284" refreshError="1"/>
      <sheetData sheetId="4285" refreshError="1"/>
      <sheetData sheetId="4286" refreshError="1"/>
      <sheetData sheetId="4287"/>
      <sheetData sheetId="4288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/>
      <sheetData sheetId="4377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/>
      <sheetData sheetId="4713" refreshError="1"/>
      <sheetData sheetId="4714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/>
      <sheetData sheetId="4896"/>
      <sheetData sheetId="4897"/>
      <sheetData sheetId="4898"/>
      <sheetData sheetId="4899"/>
      <sheetData sheetId="4900" refreshError="1"/>
      <sheetData sheetId="4901" refreshError="1"/>
      <sheetData sheetId="4902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/>
      <sheetData sheetId="5273"/>
      <sheetData sheetId="5274"/>
      <sheetData sheetId="5275"/>
      <sheetData sheetId="5276" refreshError="1"/>
      <sheetData sheetId="5277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/>
      <sheetData sheetId="5310"/>
      <sheetData sheetId="531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/>
      <sheetData sheetId="5524" refreshError="1"/>
      <sheetData sheetId="5525" refreshError="1"/>
      <sheetData sheetId="5526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/>
      <sheetData sheetId="5547"/>
      <sheetData sheetId="5548"/>
      <sheetData sheetId="5549"/>
      <sheetData sheetId="5550"/>
      <sheetData sheetId="555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LX-CAL"/>
      <sheetName val="입찰안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터널조도"/>
      <sheetName val="전선 및 전선관"/>
      <sheetName val="중기사용료산출근거"/>
      <sheetName val="단가산출2"/>
      <sheetName val="단가 및 재료비"/>
      <sheetName val="일위대가"/>
      <sheetName val="DATA"/>
      <sheetName val="BID"/>
      <sheetName val="본사업"/>
      <sheetName val="CABLE SIZE-3"/>
      <sheetName val="조명율표"/>
      <sheetName val="부하(성남)"/>
      <sheetName val="SELTDATA"/>
      <sheetName val="조도계산서 (도서)"/>
      <sheetName val="부하계산서"/>
      <sheetName val="#REF"/>
      <sheetName val="COPING"/>
      <sheetName val="MOTOR"/>
      <sheetName val="입찰"/>
      <sheetName val="현경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  <sheetName val="기계경비(시간당)"/>
      <sheetName val="1을"/>
      <sheetName val="LOPCALC"/>
      <sheetName val="금액내역서"/>
      <sheetName val="외천교"/>
      <sheetName val="단가비교표"/>
      <sheetName val="회로내역(승인)"/>
      <sheetName val="L형 옹벽"/>
      <sheetName val="5.단가대비표"/>
      <sheetName val="Total"/>
      <sheetName val="데이타"/>
      <sheetName val="대로근거"/>
      <sheetName val="환율적용표"/>
      <sheetName val="재료비"/>
      <sheetName val="9811"/>
      <sheetName val="여과지동"/>
      <sheetName val="기초자료"/>
      <sheetName val="집계표"/>
      <sheetName val="약품공급2"/>
      <sheetName val="약품설비"/>
      <sheetName val="우각부보강"/>
      <sheetName val="빌딩 안내"/>
      <sheetName val="자압1"/>
      <sheetName val="BQ(실행)"/>
      <sheetName val="Y-WORK"/>
      <sheetName val="깨기"/>
      <sheetName val="개요"/>
      <sheetName val="가로등기초"/>
      <sheetName val="PAD TR보호대기초"/>
      <sheetName val="WORK"/>
      <sheetName val="감가상각"/>
      <sheetName val="부하LOAD"/>
      <sheetName val="Sheet7"/>
      <sheetName val="단가조사"/>
      <sheetName val="N賃率-職"/>
      <sheetName val="매입"/>
      <sheetName val="내역"/>
      <sheetName val="투찰"/>
      <sheetName val="산출근거"/>
      <sheetName val="조명일위"/>
      <sheetName val="노무비 근거"/>
      <sheetName val="10.1"/>
      <sheetName val="노임단가"/>
      <sheetName val="단가산출"/>
      <sheetName val="장비분석"/>
      <sheetName val="기기리스트"/>
      <sheetName val="LG제품"/>
      <sheetName val="공조기"/>
      <sheetName val="2"/>
      <sheetName val="일위대가목차"/>
      <sheetName val="변경내역1"/>
      <sheetName val="중기목료표"/>
      <sheetName val="POOM_MOTO"/>
      <sheetName val="6PILE  (돌출)"/>
      <sheetName val="2공구산출내역"/>
      <sheetName val="Data&amp;Result"/>
      <sheetName val="A"/>
      <sheetName val="입력정보"/>
      <sheetName val="Data &amp; Result"/>
      <sheetName val="원가계산서"/>
      <sheetName val="소상 &quot;1&quot;"/>
      <sheetName val="copy"/>
      <sheetName val="도로정위치부표"/>
      <sheetName val="도로조사부표"/>
      <sheetName val="노무비"/>
      <sheetName val="총괄내역서"/>
      <sheetName val="공사개요"/>
      <sheetName val="식재인부"/>
      <sheetName val="토목"/>
      <sheetName val="CAPVC"/>
      <sheetName val="Macro1"/>
      <sheetName val="List(rev.B)"/>
      <sheetName val="Cost bd-&quot;A&quot;"/>
      <sheetName val="기초일위"/>
      <sheetName val="시설일위"/>
      <sheetName val="기계경비일람"/>
      <sheetName val="1.취수장"/>
      <sheetName val="견적사양비교표"/>
      <sheetName val="MACRO(AT)"/>
      <sheetName val="TNHCHINH"/>
      <sheetName val="1-1"/>
      <sheetName val="GRACE"/>
      <sheetName val="계산근거"/>
      <sheetName val="수목표준대가"/>
      <sheetName val="내역서(기계)"/>
      <sheetName val="EJ"/>
      <sheetName val="목차"/>
      <sheetName val="0.1 KEY ASSUMPTIONS"/>
      <sheetName val="0. CONTROL"/>
      <sheetName val="수목데이타 "/>
      <sheetName val="부표총괄"/>
      <sheetName val="을"/>
      <sheetName val="001"/>
      <sheetName val="DATA입력"/>
      <sheetName val="가설건물"/>
      <sheetName val="견"/>
      <sheetName val="다이꾸"/>
      <sheetName val="PIPE내역(FCN)"/>
      <sheetName val="구의33고"/>
      <sheetName val="품셈"/>
      <sheetName val="최종견"/>
      <sheetName val="대림경상68억"/>
      <sheetName val="매입세"/>
      <sheetName val="품목납기"/>
      <sheetName val="bi"/>
      <sheetName val="PROJECT BRIEF(EX.NEW)"/>
      <sheetName val="차액보증"/>
      <sheetName val="일위대가표"/>
      <sheetName val="2F 회의실견적(5_14 일대)"/>
      <sheetName val="내역분기"/>
      <sheetName val="경상비"/>
      <sheetName val="C"/>
      <sheetName val="화재 탐지 설비"/>
      <sheetName val="진주방향"/>
      <sheetName val="통합"/>
      <sheetName val="제잡비(주공종)"/>
      <sheetName val="5.모델링"/>
      <sheetName val="지장물C"/>
      <sheetName val="9GNG운반"/>
      <sheetName val="기둥(원형)"/>
      <sheetName val="설계조건"/>
      <sheetName val="배수통관(좌)"/>
      <sheetName val="토공A"/>
      <sheetName val="전계가"/>
      <sheetName val="설계기준"/>
      <sheetName val="내역1"/>
      <sheetName val="전기일위대가"/>
      <sheetName val="Sheet17"/>
      <sheetName val="1.설계조건"/>
      <sheetName val="자재수량"/>
      <sheetName val="2000전체분"/>
      <sheetName val="제수"/>
      <sheetName val="공기"/>
      <sheetName val="마산방향철근집계"/>
      <sheetName val="마산방향"/>
      <sheetName val="TABLE"/>
      <sheetName val="단면가정"/>
      <sheetName val="전공장2"/>
      <sheetName val="Site Expenses"/>
      <sheetName val="98지급계획"/>
      <sheetName val="수량산출"/>
      <sheetName val="2월가격"/>
      <sheetName val="KMT물량"/>
      <sheetName val="중기일위대가"/>
      <sheetName val="기술자료 (광화문)"/>
      <sheetName val="직노"/>
      <sheetName val="투입인력"/>
      <sheetName val="ABUT수량-A1"/>
      <sheetName val="설계"/>
      <sheetName val="가로등제어반 설치공사(수량)"/>
      <sheetName val="철골산출서"/>
      <sheetName val="환경평가"/>
      <sheetName val="인구"/>
      <sheetName val="교각1"/>
      <sheetName val="우배수"/>
      <sheetName val="계산식"/>
      <sheetName val="6호기"/>
      <sheetName val="매입세율"/>
      <sheetName val="총괄"/>
      <sheetName val="자재단가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공통(20-91)"/>
      <sheetName val="안정계산"/>
      <sheetName val="단면검토"/>
      <sheetName val="AHU집계"/>
      <sheetName val="종배수관"/>
      <sheetName val="1단계_견적내역서"/>
      <sheetName val="ilch"/>
      <sheetName val="ELECTRIC"/>
      <sheetName val="FCU (2)"/>
      <sheetName val="hidden"/>
      <sheetName val="Mass"/>
      <sheetName val="Input"/>
      <sheetName val="Heat"/>
      <sheetName val="일위대가(가설)"/>
      <sheetName val="No-&gt;Code"/>
      <sheetName val="조정금액결과표 (차수별)"/>
      <sheetName val="실행대비"/>
      <sheetName val="적용단위길이"/>
      <sheetName val="종배수관(신)"/>
      <sheetName val="조도계산서_(도서)"/>
      <sheetName val="전선_및_전선관"/>
      <sheetName val="CABLE_SIZE-3"/>
      <sheetName val="Graph_(LGEN)"/>
      <sheetName val="선적schedule_(2)"/>
      <sheetName val="cost"/>
      <sheetName val="20관리비율"/>
      <sheetName val="참조"/>
      <sheetName val="실행내역서 "/>
      <sheetName val="기본일위"/>
      <sheetName val="CT "/>
      <sheetName val="해평견적"/>
      <sheetName val="소비자가"/>
      <sheetName val="첨부"/>
      <sheetName val="견적 (2)"/>
      <sheetName val="L형옹벽측구"/>
      <sheetName val="간접비"/>
      <sheetName val="G.노무비,현장경상"/>
      <sheetName val="가로등내역서"/>
      <sheetName val="A6.샤시등"/>
      <sheetName val="설 계"/>
      <sheetName val="indirect"/>
      <sheetName val="공구"/>
      <sheetName val="2000년1차"/>
      <sheetName val="램머"/>
      <sheetName val="건축집계"/>
      <sheetName val="공사비총괄표"/>
      <sheetName val="예정(3)"/>
      <sheetName val="조건표"/>
      <sheetName val="원형1호맨홀토공수량"/>
      <sheetName val="제수변수량"/>
      <sheetName val="입력DATA"/>
      <sheetName val="바닥판"/>
      <sheetName val="인건-측정"/>
      <sheetName val="제품정보"/>
      <sheetName val="대가목록"/>
      <sheetName val="장비내역서"/>
      <sheetName val="STEAM"/>
      <sheetName val="AIR"/>
      <sheetName val="철거산출근거"/>
      <sheetName val="도급"/>
      <sheetName val="IMSI"/>
      <sheetName val="배관공사(TIE-IN)"/>
      <sheetName val="FTR MACRo"/>
      <sheetName val="일반공사"/>
      <sheetName val="3.하중산정4.지지력"/>
      <sheetName val="L_RPTA05_목록"/>
      <sheetName val="ITEM"/>
      <sheetName val="2.공종별예산조서(공사용)"/>
      <sheetName val="합의경상"/>
      <sheetName val="05년"/>
      <sheetName val="Cover sheet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산근"/>
      <sheetName val="터파기및재료"/>
      <sheetName val="집수정(600-700)"/>
      <sheetName val="96작생능"/>
      <sheetName val="날개벽수량표"/>
      <sheetName val="조명시설"/>
      <sheetName val="물가시세"/>
      <sheetName val="공종목록표"/>
      <sheetName val="Sheet5"/>
      <sheetName val="금긋기 및 절단"/>
      <sheetName val="양식"/>
      <sheetName val="&lt;목록&gt;"/>
      <sheetName val="삭제금지단가"/>
      <sheetName val="정공공사"/>
      <sheetName val="UR2-Calculation"/>
      <sheetName val="표지"/>
      <sheetName val="MFAB"/>
      <sheetName val="MFRT"/>
      <sheetName val="MPKG"/>
      <sheetName val="MPRD"/>
      <sheetName val="과천MAIN"/>
      <sheetName val="비율-종합"/>
      <sheetName val="역T형교대(말뚝기초)"/>
      <sheetName val="말뚝지지력산정"/>
      <sheetName val="FOOTING단면력"/>
      <sheetName val="Sheet6"/>
      <sheetName val="VXXXXXXX"/>
      <sheetName val="전차선로 물량표"/>
    </sheetNames>
    <sheetDataSet>
      <sheetData sheetId="0">
        <row r="1">
          <cell r="A1" t="str">
            <v>기사1급</v>
          </cell>
        </row>
      </sheetData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대치판정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수배전예산서(E)"/>
      <sheetName val="내역서1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수량산출"/>
      <sheetName val="b_balju_cho"/>
      <sheetName val="품셈"/>
      <sheetName val="대목"/>
      <sheetName val="2001단가계약(건설공사)"/>
      <sheetName val="표지 (2)"/>
      <sheetName val="2009노임(공사)"/>
      <sheetName val="수량산출서"/>
      <sheetName val="수량집계표"/>
      <sheetName val="단가비교표"/>
      <sheetName val="Sales Comparison"/>
      <sheetName val="I一般比"/>
      <sheetName val="수목데이타"/>
      <sheetName val="조명율표"/>
      <sheetName val="수로BOX"/>
      <sheetName val="2"/>
      <sheetName val="과세내역(세부)"/>
      <sheetName val="하조서"/>
      <sheetName val="공사개요"/>
      <sheetName val="노임단가"/>
      <sheetName val="단가조사"/>
      <sheetName val="DATA"/>
      <sheetName val="공사설계서"/>
      <sheetName val="일위대가(출입)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  <sheetName val="단가 및 재료비"/>
      <sheetName val="중기사용료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준공조서"/>
      <sheetName val="공사준공계"/>
      <sheetName val="준공검사보고서"/>
      <sheetName val="중기사용료산출근거"/>
      <sheetName val="단가 및 재료비"/>
      <sheetName val="데이타"/>
      <sheetName val="식재인부"/>
      <sheetName val="식재"/>
      <sheetName val="시설물"/>
      <sheetName val="식재출력용"/>
      <sheetName val="유지관리"/>
      <sheetName val="단가"/>
      <sheetName val="수배전예산서(E)"/>
      <sheetName val="DATA1"/>
      <sheetName val="1호맨홀가감수량"/>
      <sheetName val="가시설(TYPE-A)"/>
      <sheetName val="1-1평균터파기고(1)"/>
      <sheetName val="1호맨홀수량산출"/>
      <sheetName val="일위대가(가설)"/>
      <sheetName val="내역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1.설계조건"/>
      <sheetName val="돌담교 상부수량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"/>
      <sheetName val="원가계산기준"/>
      <sheetName val="집계표"/>
      <sheetName val="단가산출서"/>
      <sheetName val="단가조사-1"/>
      <sheetName val="단가조사-2"/>
      <sheetName val="일위집계"/>
      <sheetName val="일위대가"/>
      <sheetName val="노임단가"/>
      <sheetName val="수량산출-재료"/>
      <sheetName val="수량산출-노무"/>
      <sheetName val="산출1-전력"/>
      <sheetName val="산출1-풀박스"/>
      <sheetName val="산출1-분전반"/>
      <sheetName val="산출2-동력"/>
      <sheetName val="산출3-전등"/>
      <sheetName val="산출4-조명제어"/>
      <sheetName val="산출4-제어PNL"/>
      <sheetName val="산출5-전열"/>
      <sheetName val="산출6-피뢰침"/>
      <sheetName val="산출7-유도등"/>
      <sheetName val="견적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"/>
      <sheetName val="GENARAL(DORMITORY)"/>
      <sheetName val="GENARAL(TRASH ENCLOSURE)"/>
      <sheetName val="GENARAL(BICYCLE RACK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설계예산서"/>
      <sheetName val="예산내역서"/>
      <sheetName val="인건비 "/>
      <sheetName val="일위대가 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[수목일위.XLS][수목일위.XLS]el\설계서\수목일위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량집계A"/>
      <sheetName val="철근집계A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원가서"/>
      <sheetName val="진주방향"/>
      <sheetName val="일위대가표"/>
      <sheetName val="일위대가 "/>
      <sheetName val="투찰"/>
      <sheetName val="DATE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노무"/>
      <sheetName val="건축2"/>
      <sheetName val="원가"/>
      <sheetName val="AS포장복구 "/>
      <sheetName val="Total"/>
      <sheetName val="내역서"/>
      <sheetName val="한강운반비"/>
      <sheetName val="문학간접"/>
      <sheetName val="간접"/>
      <sheetName val="단가대비표"/>
      <sheetName val="견적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수량산출"/>
      <sheetName val="수량산출서"/>
      <sheetName val="금액"/>
      <sheetName val="2호맨홀공제수량"/>
      <sheetName val="기계경비산출기준"/>
      <sheetName val="자재단가조사표-수목"/>
      <sheetName val="전차선로 물량표"/>
      <sheetName val="#REF"/>
      <sheetName val="자재"/>
      <sheetName val="공통(20-91)"/>
      <sheetName val="장비집계"/>
      <sheetName val="가설공사비"/>
      <sheetName val="도로구조공사비"/>
      <sheetName val="도로토공공사비"/>
      <sheetName val="여수토공사비"/>
      <sheetName val="nys"/>
      <sheetName val="중기조종사 단위단가"/>
      <sheetName val="b_balju_cho"/>
      <sheetName val="토공"/>
      <sheetName val="조건"/>
      <sheetName val="연습"/>
      <sheetName val="공사요율산출표"/>
      <sheetName val="BOJUNGGM"/>
      <sheetName val="기준액"/>
      <sheetName val="기초단가"/>
      <sheetName val="실행(표지,갑,을)"/>
      <sheetName val="변경내역"/>
      <sheetName val="1차증가원가계산"/>
      <sheetName val="6호기"/>
      <sheetName val="공사개요"/>
      <sheetName val="FB25JN"/>
      <sheetName val="공사설명서"/>
      <sheetName val="일위목록"/>
      <sheetName val="토공총괄표"/>
      <sheetName val="가시설"/>
      <sheetName val="제출내역 (2)"/>
      <sheetName val="카렌스센터계량기설치공사"/>
      <sheetName val="결재판"/>
      <sheetName val="관접합및부설"/>
      <sheetName val="단가"/>
      <sheetName val="기본단가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계정"/>
      <sheetName val="관급자재"/>
      <sheetName val="폐기물"/>
      <sheetName val="2003상반기노임기준"/>
      <sheetName val="설명"/>
      <sheetName val="원가계산"/>
      <sheetName val="원가계산 (2)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료"/>
      <sheetName val="시설물일위"/>
      <sheetName val="가설공사"/>
      <sheetName val="단가결정"/>
      <sheetName val="내역아"/>
      <sheetName val="울타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데리네이타현황"/>
      <sheetName val="2000.11월설계내역"/>
      <sheetName val="공구원가계산"/>
      <sheetName val="기초코드"/>
      <sheetName val="단위단가"/>
      <sheetName val="70%"/>
      <sheetName val="전익자재"/>
      <sheetName val="소비자가"/>
      <sheetName val="-치수표(곡선부)"/>
      <sheetName val="버스운행안내"/>
      <sheetName val="근태계획서"/>
      <sheetName val="예방접종계획"/>
      <sheetName val="부대내역"/>
      <sheetName val="값"/>
      <sheetName val="삭제금지단가"/>
      <sheetName val="일위산출"/>
      <sheetName val="WORK"/>
      <sheetName val="증감내역서"/>
      <sheetName val="기타 정보통신공사"/>
      <sheetName val="인건비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용역비내역-진짜"/>
      <sheetName val="식재"/>
      <sheetName val="시설물"/>
      <sheetName val="식재출력용"/>
      <sheetName val="유지관리"/>
      <sheetName val="제잡비계산"/>
      <sheetName val="입찰견적보고서"/>
      <sheetName val="건축"/>
      <sheetName val="세부내역"/>
      <sheetName val="이름표지정"/>
      <sheetName val="경영"/>
      <sheetName val="98년"/>
      <sheetName val="실적"/>
      <sheetName val="참조 (2)"/>
      <sheetName val="실행대비"/>
      <sheetName val="금액내역서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자판실행"/>
      <sheetName val="기초입력 DATA"/>
      <sheetName val="Sheet1 (2)"/>
      <sheetName val="배수장토목공사비"/>
      <sheetName val="갈현동"/>
      <sheetName val="대비표"/>
      <sheetName val="설계예산서"/>
      <sheetName val="LP-S"/>
      <sheetName val="기준비용"/>
      <sheetName val="예산내역서"/>
      <sheetName val="중기사용료산출근거"/>
      <sheetName val="단가산출2"/>
      <sheetName val="단가 및 재료비"/>
      <sheetName val="전등설비"/>
      <sheetName val="시멘트"/>
      <sheetName val="11-2.아파트내역"/>
      <sheetName val="iec"/>
      <sheetName val="ks"/>
      <sheetName val="DATA"/>
      <sheetName val="선로정수"/>
      <sheetName val="9811"/>
      <sheetName val="월간관리비"/>
      <sheetName val="산출근거"/>
      <sheetName val="재료단가"/>
      <sheetName val="임금단가"/>
      <sheetName val="장비목록표"/>
      <sheetName val="장비운전경비"/>
      <sheetName val="가설건물"/>
      <sheetName val="지급자재"/>
      <sheetName val="직재"/>
      <sheetName val="재집"/>
      <sheetName val="적용공정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노임,재료비"/>
      <sheetName val="설계"/>
      <sheetName val="제경비적용기준"/>
      <sheetName val="공사자료입력"/>
      <sheetName val="Sheet5"/>
      <sheetName val="설명서 "/>
      <sheetName val="토목"/>
      <sheetName val="입력"/>
      <sheetName val="안내"/>
      <sheetName val="구조물5월기성내역"/>
      <sheetName val="3.바닥판  "/>
      <sheetName val="골조-APT 갑지"/>
      <sheetName val="토사(PE)"/>
      <sheetName val="1공구원가계산"/>
      <sheetName val="1공구원가계산서"/>
      <sheetName val="골조시행"/>
      <sheetName val="BID"/>
      <sheetName val="해외(원화)"/>
      <sheetName val="총계"/>
      <sheetName val="물가대비표"/>
      <sheetName val="6-1. 관개량조서"/>
      <sheetName val="재료값"/>
      <sheetName val="빙장비사양"/>
      <sheetName val="장비사양"/>
      <sheetName val="제경비율"/>
      <sheetName val="결재갑지"/>
      <sheetName val="CC16-내역서"/>
      <sheetName val="106C0300"/>
      <sheetName val="입찰"/>
      <sheetName val="현경"/>
      <sheetName val="팔당터널(1공구)"/>
      <sheetName val="경비_원본"/>
      <sheetName val="CTEMCOST"/>
      <sheetName val="CON'C"/>
      <sheetName val="포장수량단위"/>
      <sheetName val="소요자재"/>
      <sheetName val="노무산출서"/>
      <sheetName val="경비"/>
      <sheetName val="자재단가2007.10"/>
      <sheetName val="자재단가2008.4"/>
      <sheetName val="L_RPTB02_01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표지 (2)"/>
      <sheetName val="기초1"/>
      <sheetName val="토목내역서"/>
      <sheetName val="FOB발"/>
      <sheetName val="플랜트 설치"/>
      <sheetName val="토목(대안)"/>
      <sheetName val="기계경비(시간당)"/>
      <sheetName val="램머"/>
      <sheetName val="부대tu"/>
      <sheetName val="터파기및재료"/>
      <sheetName val="총괄"/>
      <sheetName val="전기"/>
      <sheetName val="설계명세서"/>
      <sheetName val="평당공사비산정"/>
      <sheetName val="시중노임단가"/>
      <sheetName val="전기공사"/>
      <sheetName val="일위"/>
      <sheetName val="INDEX  LIST"/>
      <sheetName val="건축내역서"/>
      <sheetName val="우수받이"/>
      <sheetName val="년도별노임표"/>
      <sheetName val="중기목록표"/>
      <sheetName val="말뚝지지력산정"/>
      <sheetName val="참조(2)"/>
      <sheetName val="참조"/>
      <sheetName val="공통가설"/>
      <sheetName val="말고개터널조명전압강하"/>
      <sheetName val="인건비 "/>
      <sheetName val="평가데이터"/>
      <sheetName val="연결임시"/>
      <sheetName val="판매시설"/>
      <sheetName val="화성태안9공구내역(실행)"/>
      <sheetName val="00노임기준"/>
      <sheetName val="을-ATYPE"/>
      <sheetName val="장비경비"/>
      <sheetName val="타공종이기"/>
      <sheetName val="표  지"/>
      <sheetName val="기계경비"/>
      <sheetName val="인제내역"/>
      <sheetName val="설계총괄표"/>
      <sheetName val="노임단가표"/>
      <sheetName val="적용기준"/>
      <sheetName val="설계내역서"/>
      <sheetName val="01"/>
      <sheetName val="21301동"/>
      <sheetName val="아파트"/>
      <sheetName val="아파트 내역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지질조사"/>
      <sheetName val="2공구하도급내역서"/>
      <sheetName val="내역(APT)"/>
      <sheetName val="고유코드_설계"/>
      <sheetName val="원가data"/>
      <sheetName val="2000년1차"/>
      <sheetName val="2000전체분"/>
      <sheetName val="입찰안"/>
      <sheetName val="설계내역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심사물량"/>
      <sheetName val="심사계산"/>
      <sheetName val="30집계표"/>
      <sheetName val="산출(부하간선)"/>
      <sheetName val="총괄표"/>
      <sheetName val="토공수량"/>
      <sheetName val="배수장공사비명세서"/>
      <sheetName val="도급"/>
      <sheetName val="산출내역서집계표"/>
      <sheetName val="1-4-2.관(약)"/>
      <sheetName val="세금자료"/>
      <sheetName val="실행,원가 최종예상"/>
      <sheetName val="공정표"/>
      <sheetName val="LOOKUP"/>
      <sheetName val="화장실"/>
      <sheetName val="Tool"/>
      <sheetName val="그림"/>
      <sheetName val="매채조회"/>
      <sheetName val="공사비증감"/>
      <sheetName val="JOIN(2span)"/>
      <sheetName val="바닥판"/>
      <sheetName val="주빔의 설계"/>
      <sheetName val="철근량산정및사용성검토"/>
      <sheetName val="입력DATA"/>
      <sheetName val="적점"/>
      <sheetName val="투자비"/>
      <sheetName val="조성원가DATA"/>
      <sheetName val="사업비"/>
      <sheetName val="견적율"/>
      <sheetName val="참고사항"/>
      <sheetName val="근로자자료입력"/>
      <sheetName val="월별수입"/>
      <sheetName val="산출근거(복구)"/>
      <sheetName val="단가표"/>
      <sheetName val="건설기계"/>
      <sheetName val="사급자재"/>
      <sheetName val="내역갑지"/>
      <sheetName val="날개벽"/>
      <sheetName val="암거단위"/>
      <sheetName val="횡 연장"/>
      <sheetName val="램프"/>
      <sheetName val="화설내"/>
      <sheetName val="토목주소"/>
      <sheetName val="프랜트면허"/>
      <sheetName val="내역서1999.8최종"/>
      <sheetName val="BSD (2)"/>
      <sheetName val="정화조방수미장"/>
      <sheetName val="1-최종안"/>
      <sheetName val="사업분석-분양가결정"/>
      <sheetName val="장비투입계획"/>
      <sheetName val="직원투입계획"/>
      <sheetName val="COST"/>
      <sheetName val="★도급내역(2공구)"/>
      <sheetName val="밸브설치"/>
      <sheetName val="Sheet15"/>
      <sheetName val="철콘"/>
      <sheetName val="계정code"/>
      <sheetName val="단가(자재)"/>
      <sheetName val="단가(노임)"/>
      <sheetName val="기초목록"/>
      <sheetName val="총괄내역서(설계)"/>
      <sheetName val="기본정보입력"/>
      <sheetName val="99노임기준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자재 집계표"/>
      <sheetName val="구체"/>
      <sheetName val="좌측날개벽"/>
      <sheetName val="우측날개벽"/>
      <sheetName val="맨홀수량집계"/>
      <sheetName val="중기집계"/>
      <sheetName val="현장관리비"/>
      <sheetName val="단가일람"/>
      <sheetName val="자재일람"/>
      <sheetName val="조경일람"/>
      <sheetName val="EARTH"/>
      <sheetName val="재료"/>
      <sheetName val="1단계"/>
      <sheetName val="협력업체"/>
      <sheetName val="본사공가현황"/>
      <sheetName val="pier(각형)"/>
      <sheetName val="기본단가"/>
      <sheetName val="날개벽(시점좌측)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E.P.T수량산출서"/>
      <sheetName val="주공 갑지"/>
      <sheetName val="에너지동"/>
      <sheetName val="상부공철근집계(ABC)"/>
      <sheetName val="조내역"/>
      <sheetName val="단가목록"/>
      <sheetName val="자재목록"/>
      <sheetName val="노임목록"/>
      <sheetName val="매립"/>
      <sheetName val="시공"/>
      <sheetName val="48일위(기존)"/>
      <sheetName val="구조물공"/>
      <sheetName val="부대공"/>
      <sheetName val="배수공"/>
      <sheetName val="포장공"/>
      <sheetName val="수목_바_주목_"/>
      <sheetName val="공사진행"/>
      <sheetName val="6PILE  (돌출)"/>
      <sheetName val="기술자자료입력"/>
      <sheetName val="약품설비"/>
      <sheetName val="99노임단가"/>
      <sheetName val="G.R300경비"/>
      <sheetName val="신표지1"/>
      <sheetName val="DATA1"/>
      <sheetName val="CABLE SIZE-1"/>
      <sheetName val="예산갑지"/>
      <sheetName val="견적서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및재료비"/>
      <sheetName val="중기사용료"/>
      <sheetName val="쌍송교"/>
      <sheetName val="AL공사(원)"/>
      <sheetName val="백호우계수"/>
      <sheetName val="2.고용보험료산출근거"/>
      <sheetName val="입력란"/>
      <sheetName val="97노임단가"/>
      <sheetName val="차액보증"/>
      <sheetName val="실행_ALT1_"/>
      <sheetName val="소방"/>
      <sheetName val="00상노임"/>
      <sheetName val="[수목일위.XLS][수목일위.XLS]el________4"/>
      <sheetName val="[수목일위.XLS][수목일위.XLS]el________5"/>
      <sheetName val="원가계산서구조조정"/>
      <sheetName val="98수문일위"/>
      <sheetName val="[수목일위.XLS_x0000_][수목일위.XLS_x0000_]el\설계서\수목"/>
      <sheetName val="[수목일위.XLS][수목일위.XLS]el________2"/>
      <sheetName val="[수목일위.XLS][수목일위.XLS]el________3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공사명입력"/>
      <sheetName val="세부내역서"/>
      <sheetName val="배수내역"/>
      <sheetName val="일위집계(기존)"/>
      <sheetName val="DANGA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[수목일위.XLS][수목일위.XLS][수목일위.XLS]e"/>
      <sheetName val="기구조직"/>
      <sheetName val="수량산출(음암)"/>
      <sheetName val="대로근거"/>
      <sheetName val="중로근거"/>
      <sheetName val="해평견적"/>
      <sheetName val="[수목일위.XLS][수목일위.XLS]el________6"/>
      <sheetName val="[수목일위.XLS][수목일위.XLS]el________7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22"/>
      <sheetName val="[수목일위.XLS][수목일위.XLS]el_______23"/>
      <sheetName val="[수목일위.XLS][수목일위.XLS]el_______20"/>
      <sheetName val="[수목일위.XLS][수목일위.XLS]el_______21"/>
      <sheetName val="[수목일위.XLS"/>
      <sheetName val="[수목일위.XLS][수목일위.XLS]el_______18"/>
      <sheetName val="[수목일위.XLS][수목일위.XLS]el_______19"/>
      <sheetName val="내역(전체_금차)"/>
      <sheetName val="제경비_전체"/>
      <sheetName val="제경비_금차준공분"/>
      <sheetName val="단위수량산출서"/>
      <sheetName val="개별직종노임단가(2005.1)"/>
      <sheetName val="관련자료입력"/>
      <sheetName val="단위수량"/>
      <sheetName val="건설산출"/>
      <sheetName val="직접경비호표"/>
      <sheetName val="단계별내역 (2)"/>
      <sheetName val="예가표"/>
      <sheetName val="08공임"/>
      <sheetName val="기중"/>
      <sheetName val="일위2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AS포장복구_"/>
      <sheetName val="일위대가_"/>
      <sheetName val="준검_내역서"/>
      <sheetName val="중기조종사_단위단가"/>
      <sheetName val="제출내역_(2)"/>
      <sheetName val="원가계산_(2)"/>
      <sheetName val="2000_11월설계내역"/>
      <sheetName val="일위대가_(식재)"/>
      <sheetName val="기타_정보통신공사"/>
      <sheetName val="참조_(2)"/>
      <sheetName val="기초입력_DATA"/>
      <sheetName val="Sheet1_(2)"/>
      <sheetName val="골조-APT_갑지"/>
      <sheetName val="3_바닥판__"/>
      <sheetName val="설명서_"/>
      <sheetName val="플랜트_설치"/>
      <sheetName val="단가_및_재료비"/>
      <sheetName val="11-2_아파트내역"/>
      <sheetName val="6-1__관개량조서"/>
      <sheetName val="자재단가2007_10"/>
      <sheetName val="자재단가2008_4"/>
      <sheetName val="표지_(2)"/>
      <sheetName val="인건비_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TABLE DB"/>
      <sheetName val="쌍용 data base"/>
      <sheetName val="LD"/>
      <sheetName val="현장식당(1)"/>
      <sheetName val="지수"/>
      <sheetName val="설비내역서"/>
      <sheetName val="전기내역서"/>
      <sheetName val="공사별 가중치 산출근거(토목)"/>
      <sheetName val="가중치근거(조경)"/>
      <sheetName val="공사별 가중치 산출근거(건축)"/>
      <sheetName val="토공(우물통,기타) "/>
      <sheetName val="계측제어설비"/>
      <sheetName val="코드표"/>
      <sheetName val="안양동교 1안"/>
      <sheetName val="여과지동"/>
      <sheetName val="부표총괄"/>
      <sheetName val="9509"/>
      <sheetName val="RAHMEN"/>
      <sheetName val="가설공사내역"/>
      <sheetName val="401"/>
      <sheetName val="설계서"/>
      <sheetName val="D-철근총괄"/>
      <sheetName val="시가지우회도로공내역서"/>
      <sheetName val="4.설계예산내역서"/>
      <sheetName val="6.관급자재조서"/>
      <sheetName val="품신"/>
      <sheetName val="3.예정공정표"/>
      <sheetName val="7.청제공기계기구조서"/>
      <sheetName val="8설7발"/>
      <sheetName val="INDEX__LIST"/>
      <sheetName val="el\설계서\수목일위_XLS]데이타1"/>
      <sheetName val="1공구_단가_(정원)1"/>
      <sheetName val="H-PILE수량집계"/>
      <sheetName val="총집계표"/>
      <sheetName val="실행철강하도"/>
      <sheetName val="가로등"/>
      <sheetName val="골조물량"/>
      <sheetName val="ITEM"/>
      <sheetName val="변경내역서"/>
      <sheetName val="단가조사"/>
      <sheetName val="북제주원가"/>
      <sheetName val="결과조달"/>
      <sheetName val="총괄변경내역서"/>
      <sheetName val="계장 품셈표"/>
      <sheetName val="시점교대"/>
      <sheetName val="공내역"/>
      <sheetName val="설계변경내역 98"/>
      <sheetName val="노임(1차)"/>
      <sheetName val="식재가격"/>
      <sheetName val="식재총괄"/>
      <sheetName val="단가집"/>
      <sheetName val="내역(원)"/>
      <sheetName val="일위대׈_x0000_缀_x0000__x0000_"/>
      <sheetName val="개요"/>
      <sheetName val="인원"/>
      <sheetName val="단가(긴급전화)"/>
      <sheetName val="협력업ׇ"/>
      <sheetName val="단가(자재헾"/>
      <sheetName val="일위대ﻈᇕ԰_x0000_缀"/>
      <sheetName val="1"/>
      <sheetName val="2"/>
      <sheetName val="3"/>
      <sheetName val="4"/>
      <sheetName val="5"/>
      <sheetName val="거래처등록"/>
      <sheetName val="참고자료"/>
      <sheetName val="은행코드"/>
      <sheetName val="토공연장"/>
      <sheetName val="pier_x0005__x0000__x0000__x0000_"/>
      <sheetName val="pier畠_x0013_闰〒"/>
      <sheetName val="pier尜_x0013_層_x0013_"/>
      <sheetName val="일위대怀፵ን԰"/>
      <sheetName val="pier徸。_x0005__x0000_"/>
      <sheetName val="ABUT수량-A1"/>
      <sheetName val="수정"/>
      <sheetName val="Sheet4_x0000__x0000__x0000__x0000__x0000__x0000__x0000__x0010_[수목일위.XLS]가드레일산근_x0000_"/>
      <sheetName val="마산방향"/>
      <sheetName val="PAC"/>
      <sheetName val="경율산정"/>
      <sheetName val="잡비"/>
      <sheetName val="내역서 제출"/>
      <sheetName val="실행"/>
      <sheetName val="설계변경총괄표(계산식)"/>
      <sheetName val="갑지(추정)"/>
      <sheetName val="부하계산서"/>
      <sheetName val="철거산출근거"/>
      <sheetName val="DC-O-4-S(설명서)"/>
      <sheetName val="총괄 내역서"/>
      <sheetName val="미사용현황"/>
      <sheetName val="코드시트"/>
      <sheetName val="사용자료"/>
      <sheetName val="직원관련자료"/>
      <sheetName val="법면단"/>
      <sheetName val="석축설면"/>
      <sheetName val="법면설면"/>
      <sheetName val="석축단"/>
      <sheetName val="법면수집"/>
      <sheetName val="준공정산"/>
      <sheetName val="예산서"/>
      <sheetName val="24.보증금"/>
      <sheetName val="A2"/>
      <sheetName val="U-TYPE(1)"/>
      <sheetName val="구간산출"/>
      <sheetName val="조건표"/>
      <sheetName val="Macro2"/>
      <sheetName val="Macro1"/>
      <sheetName val="정산산출서(배수판)"/>
      <sheetName val="직접노무비"/>
      <sheetName val="내역서(기계)"/>
      <sheetName val="기계설비-물가변동"/>
      <sheetName val="각사별공사비분개 "/>
      <sheetName val=" 상부공통집계(총괄)"/>
      <sheetName val="재정비직인"/>
      <sheetName val="패널"/>
      <sheetName val="도로정위치부표"/>
      <sheetName val="DB구축"/>
      <sheetName val="도로조사부표"/>
      <sheetName val="재정비내역"/>
      <sheetName val="입력변수"/>
      <sheetName val="지적고시내역"/>
      <sheetName val="배수통관(좌)"/>
      <sheetName val="산출2-동력"/>
      <sheetName val="경율산정.XLS"/>
      <sheetName val="건축일위"/>
      <sheetName val="그라우팅일위"/>
      <sheetName val="가감수량(2호)"/>
      <sheetName val="맨홀수량산출(2호)"/>
      <sheetName val="48수량"/>
      <sheetName val="49일위"/>
      <sheetName val="22일위"/>
      <sheetName val="49수량"/>
      <sheetName val="포장복구집계"/>
      <sheetName val="약품공급2"/>
      <sheetName val="공종별산출내역서"/>
      <sheetName val="MOTOR"/>
      <sheetName val="현장경비"/>
      <sheetName val="주빔의_설계"/>
      <sheetName val="CABLE_SIZE-1"/>
      <sheetName val="1-4-2_관(약)"/>
      <sheetName val="자재_집계표"/>
      <sheetName val="표__지"/>
      <sheetName val="횡_연장"/>
      <sheetName val="내역서1999_8최종"/>
      <sheetName val="계약서"/>
      <sheetName val="직접경비"/>
      <sheetName val="직접인건비"/>
      <sheetName val="단가입력"/>
      <sheetName val="ⴭⴭⴭⴭ"/>
      <sheetName val="단가산출1"/>
      <sheetName val="방수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동문건설"/>
      <sheetName val="본실행경비"/>
      <sheetName val="연동내역"/>
      <sheetName val="갑지1"/>
      <sheetName val="actual"/>
      <sheetName val="재료수량(1)"/>
      <sheetName val="설계예시"/>
      <sheetName val="상반기손익차2총괄"/>
      <sheetName val="토적표"/>
      <sheetName val="배수공수집"/>
      <sheetName val="ABUT수량-A㔀"/>
      <sheetName val="비계공사"/>
      <sheetName val="일위-1"/>
      <sheetName val="제잡비"/>
      <sheetName val="8.설치품셈"/>
      <sheetName val="운반"/>
      <sheetName val="5차설계"/>
      <sheetName val="투찰내역"/>
      <sheetName val="ABUT수량-Aԇ"/>
      <sheetName val="ABUT수량-Aက"/>
      <sheetName val="3련 BOX"/>
      <sheetName val="참조M"/>
      <sheetName val="을"/>
      <sheetName val="구리토평1전기"/>
      <sheetName val="Sheet17"/>
      <sheetName val="노무,재료"/>
      <sheetName val="계정c헾】_x0005_"/>
      <sheetName val="2001년계약내력출력분"/>
      <sheetName val="1차기성분내력"/>
      <sheetName val="토공집계"/>
      <sheetName val="중기일위대가"/>
      <sheetName val="가시설단위수량"/>
      <sheetName val="SORCE1"/>
      <sheetName val="Summary"/>
      <sheetName val="6. 안전관리비"/>
      <sheetName val="9GNG운반"/>
      <sheetName val="4.전기"/>
      <sheetName val="CODE"/>
      <sheetName val="개비온집계"/>
      <sheetName val="개비온 단위"/>
      <sheetName val="운반자료"/>
      <sheetName val="UPRI"/>
      <sheetName val="현장경상비"/>
      <sheetName val="기본일위"/>
      <sheetName val="el\설계서\수목︀ᇕ԰_x0000_缀_x0000__x0000__x0000_䘀_xd802_"/>
      <sheetName val="관공일위대가"/>
      <sheetName val="8설7︀"/>
      <sheetName val="인부노임"/>
      <sheetName val="정화조방수미㬁"/>
      <sheetName val="정화조방수미/"/>
      <sheetName val="일위대가(긴급전화)"/>
      <sheetName val="긴급전화(단가)"/>
      <sheetName val="제경집계"/>
      <sheetName val="건설기계사용료목록"/>
      <sheetName val="자재단가조사"/>
      <sheetName val="피해현황"/>
      <sheetName val="피해현황 (수량합계)"/>
      <sheetName val="견적단가"/>
      <sheetName val="접합 및 부설 "/>
      <sheetName val="1SPAN"/>
      <sheetName val="내역표지"/>
      <sheetName val="토적집계"/>
      <sheetName val="criteria(enlc)"/>
      <sheetName val="구조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청제공기계일위대가"/>
      <sheetName val="setup"/>
      <sheetName val="가격"/>
      <sheetName val="명세서"/>
      <sheetName val="1.1서버도입"/>
      <sheetName val="증감대비"/>
      <sheetName val="청천내"/>
      <sheetName val="위치조서"/>
      <sheetName val="총괄내역"/>
      <sheetName val="계획"/>
      <sheetName val="고시단가"/>
      <sheetName val="교각계산"/>
      <sheetName val="하자보증자Á"/>
      <sheetName val="도급예산내역서총︀ᇕ"/>
      <sheetName val="기성내역"/>
      <sheetName val="guard(mac)"/>
      <sheetName val="실행간접비용"/>
      <sheetName val="COPING"/>
      <sheetName val="세골재  T2 변경 현황"/>
      <sheetName val="발주내역서"/>
      <sheetName val="자재단가비교표"/>
      <sheetName val="1~9 하중계산"/>
      <sheetName val="실행내역서 "/>
      <sheetName val="ABUT수량-A԰"/>
      <sheetName val="횡배수관토공수량"/>
      <sheetName val="제안서입력"/>
      <sheetName val="FTRN20-총괄표"/>
      <sheetName val="001"/>
      <sheetName val="대비"/>
      <sheetName val="VST재료산출"/>
      <sheetName val="설계명세서-2"/>
      <sheetName val="경산"/>
      <sheetName val="(1)본선수량집계"/>
      <sheetName val="A"/>
      <sheetName val="D"/>
      <sheetName val="견적기준"/>
      <sheetName val="기준표"/>
      <sheetName val="하부철근수량"/>
      <sheetName val="초기화면"/>
      <sheetName val="설֮㖮"/>
      <sheetName val="경상비"/>
      <sheetName val="연돌일위집계"/>
      <sheetName val="입력데이터"/>
      <sheetName val="2BOX본체"/>
      <sheetName val="견"/>
      <sheetName val="단면가정"/>
      <sheetName val="초"/>
      <sheetName val="방지책개소별명세"/>
      <sheetName val="월별수删"/>
      <sheetName val="부안일위"/>
      <sheetName val="FCM"/>
      <sheetName val="조명율표"/>
      <sheetName val="차도조도계산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[수목일위.XLS][수목일위.XLS]el______284"/>
      <sheetName val="[수목일위.XLS][수목일위.XLS]el______285"/>
      <sheetName val="[수목일위.XLS][수목일위.XLS]el_______32"/>
      <sheetName val="[수목일위.XLS][수목일위.XLS]el_______33"/>
      <sheetName val="자단"/>
      <sheetName val="공사요율"/>
      <sheetName val="Sheet11"/>
      <sheetName val="필터류(발주요구)"/>
      <sheetName val="4차구매요청물품"/>
      <sheetName val="08년+저장품+수급계획"/>
      <sheetName val="UTIMS분석DATA(리셋 등 제외)"/>
      <sheetName val="고장분류"/>
      <sheetName val=" 역별 발생건수"/>
      <sheetName val="소일위대가코드표"/>
      <sheetName val="설계산출표︀"/>
      <sheetName val="라.공사비"/>
      <sheetName val="다.도서인쇄비 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자재 집_x0005__x0003_"/>
      <sheetName val="_x0000__x0003__x0000__x0004_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유동표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회계코드"/>
      <sheetName val="공사코드"/>
      <sheetName val="관리부"/>
      <sheetName val="정산"/>
      <sheetName val="청구분"/>
      <sheetName val="총무부"/>
      <sheetName val="실행,원㔀቎԰_x0000_缀_x0000_"/>
      <sheetName val="8堀᎟鰀"/>
      <sheetName val="바挔_x0012_"/>
      <sheetName val="철근량산정및丵〒_x0005__x0000_"/>
      <sheetName val="D-철근肘_x0013_"/>
      <sheetName val="관리,공감"/>
      <sheetName val="4.고용보험"/>
      <sheetName val="3.고용보험료산출근거"/>
      <sheetName val="N賃率-職"/>
      <sheetName val="수원공매수"/>
      <sheetName val="공사비명세서"/>
      <sheetName val="JUCK"/>
      <sheetName val="직노"/>
      <sheetName val="자재코드"/>
      <sheetName val="간접비"/>
      <sheetName val="노단"/>
      <sheetName val="변경내역대비표(2)"/>
      <sheetName val="1공구_단가_(산광)1"/>
      <sheetName val="변경-C"/>
      <sheetName val="단산"/>
      <sheetName val="명세"/>
      <sheetName val="일대"/>
      <sheetName val="PACKING_LIS_x0005_"/>
      <sheetName val="PACKING_LIS°"/>
      <sheetName val="노임단가자료"/>
      <sheetName val="노임,자재"/>
      <sheetName val="2.재료비"/>
      <sheetName val="1공구_단가_(용호)1"/>
      <sheetName val="간지_(2)1"/>
      <sheetName val="2공구_단가(인성)1"/>
      <sheetName val="2공구_단가(대동)1"/>
      <sheetName val="AL공사(ᰀ፜"/>
      <sheetName val="AL공사(䀀፣"/>
      <sheetName val="구조물철거타공정이월"/>
      <sheetName val="16_설계서용지(씀ሖ"/>
      <sheetName val="16_설계서용지(씀逖"/>
      <sheetName val="인부노임단가"/>
      <sheetName val="환경기계공정표 (3)"/>
      <sheetName val="3차"/>
      <sheetName val="취수탑"/>
      <sheetName val="도급예산내역서총㔀቎"/>
      <sheetName val="도급예산내역서총/_x0000_"/>
      <sheetName val="도급예산내역서총︀㳕"/>
      <sheetName val="합의경상"/>
      <sheetName val="unitpric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배수장공사비명橂】"/>
      <sheetName val="배수장공사비명_x0005__x0000_"/>
      <sheetName val="토공사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배수장공사비명_x0000__x0000_"/>
      <sheetName val="도급예산내역서총蠀䅾"/>
      <sheetName val="도급예산쀯_x0000__x0000__x0000__x0000_"/>
      <sheetName val="배수장공사비명䡲⿛"/>
      <sheetName val="도급예산내역서총蠊ᙌ"/>
      <sheetName val="도급예산내역서총蠌き"/>
      <sheetName val="배수장공사비명䡲ぇ"/>
      <sheetName val="도급예산내역서총0_x0000_"/>
      <sheetName val="배수장공사비명橂⽠"/>
      <sheetName val="매媸"/>
      <sheetName val="내역(전체_금차0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배수장공사비명헾⽅"/>
      <sheetName val="도급예산내역서총︀懕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배수장공사비명헾⽌"/>
      <sheetName val="도급예산내역서총︀⋕"/>
      <sheetName val="도급예산내역서총洌絩"/>
      <sheetName val="입헾】"/>
      <sheetName val="교량하부공"/>
      <sheetName val="가중치근거栀⦅가⦅"/>
      <sheetName val="3.피뢰공_x0005_"/>
      <sheetName val="2.고용보험԰_x0000_缀_x0000__x0000_"/>
      <sheetName val="전체실행"/>
      <sheetName val="사업비변경내역(96.9단가)"/>
      <sheetName val="내역서(전기)"/>
      <sheetName val="기둥(원형)"/>
      <sheetName val="가도공"/>
      <sheetName val="목록"/>
      <sheetName val="SLAB&quot;1&quot;"/>
      <sheetName val="E.P.T수량䈀ᅪ԰"/>
      <sheetName val="내역서01"/>
      <sheetName val="DATA-UPS"/>
      <sheetName val="J01"/>
      <sheetName val="자재(원원+원대)"/>
      <sheetName val="토  공"/>
      <sheetName val="전력"/>
      <sheetName val="상촌터널실행"/>
      <sheetName val="기자재비"/>
      <sheetName val="일위(시설)"/>
      <sheetName val="부대︀"/>
      <sheetName val="품셈표"/>
      <sheetName val="el_설계서_수목일위.XLS_데이타"/>
      <sheetName val="el_설계서_수목일위.XLS"/>
      <sheetName val="토공실행"/>
      <sheetName val="하수급견적대비"/>
      <sheetName val="발주내역"/>
      <sheetName val="본실행_x0005__x0000_"/>
      <sheetName val="건축공사"/>
      <sheetName val="지수적용공사비내역서"/>
      <sheetName val="양재동 고향생각"/>
      <sheetName val="마감물량"/>
      <sheetName val="하중조건(평상시)"/>
      <sheetName val="C3"/>
      <sheetName val="품셈 "/>
      <sheetName val="P-산#1-1(WOWA1)"/>
      <sheetName val="5. 현장관리비(new) "/>
      <sheetName val="도급원가"/>
      <sheetName val="8.PILE  (돌출)"/>
      <sheetName val="을지총괄"/>
      <sheetName val="SLIDES"/>
      <sheetName val="대창(함평)"/>
      <sheetName val="대창(장성)"/>
      <sheetName val="대창(함평)-창열"/>
      <sheetName val="Sheet4_x0000__x0010_[수목일위.XLS]가드레일산근_x0000_耀_x000f_[수목일"/>
      <sheetName val="일위대가橂"/>
      <sheetName val="98지급계획"/>
      <sheetName val="2)관접합"/>
      <sheetName val="단계별내역 (丵〒"/>
      <sheetName val="세목전체"/>
      <sheetName val="SG"/>
      <sheetName val="8.옥외᐀ባ혀腺԰_x0000_"/>
      <sheetName val="[수목일위.XLS][수목일위.XLS]el_______30"/>
      <sheetName val="[수목일위.XLS][수목일위.XLS]el_______31"/>
      <sheetName val="8.석축단위(H=1.5M)"/>
      <sheetName val="내역을"/>
      <sheetName val="31.경비기본입력"/>
      <sheetName val="골막이(야매)"/>
      <sheetName val="마감LIST-1"/>
      <sheetName val="터널조도"/>
      <sheetName val="견적대비표"/>
      <sheetName val="실행내역"/>
      <sheetName val="물량산출"/>
      <sheetName val="도"/>
      <sheetName val="공종별수량집계"/>
      <sheetName val="산근"/>
      <sheetName val="단가비교표(전기)"/>
      <sheetName val="품셈"/>
      <sheetName val="노무비 근거"/>
      <sheetName val="1공구_단가_餀ԯ_x0000_"/>
      <sheetName val="안전시설"/>
      <sheetName val="설계내역서 "/>
      <sheetName val="6.송금의뢰내역서"/>
      <sheetName val="기본설정"/>
      <sheetName val="급여조견표"/>
      <sheetName val="단가요약"/>
      <sheetName val="수리보고서비"/>
      <sheetName val="방수-수량산출서"/>
      <sheetName val="인건비(10)"/>
      <sheetName val="수지표"/>
      <sheetName val="하중계산"/>
      <sheetName val="일위대가(1)"/>
      <sheetName val="산출3-전등"/>
      <sheetName val="산출4-조명제어"/>
      <sheetName val="산출5-전열"/>
      <sheetName val="산출7-유도등"/>
      <sheetName val="조경일0"/>
      <sheetName val="자재비"/>
      <sheetName val="주공 _x0005__x0000_"/>
      <sheetName val="현장관리_x0005_"/>
      <sheetName val="간선계산"/>
      <sheetName val="공賌㥛퐀"/>
      <sheetName val="총砀⫵܃"/>
      <sheetName val="3차설계"/>
      <sheetName val="1.설계조건"/>
      <sheetName val="JUCKEYK"/>
      <sheetName val="매堀"/>
      <sheetName val="BQ(실행)"/>
      <sheetName val="공사기본내용입력"/>
      <sheetName val="ELECTRIC"/>
      <sheetName val="수안보-MBR1"/>
      <sheetName val="빙축열"/>
      <sheetName val="산堀᎟"/>
      <sheetName val="9902"/>
      <sheetName val="일위대가단가표"/>
      <sheetName val="시설물단가표"/>
      <sheetName val="노무비단가표"/>
      <sheetName val="총공비"/>
      <sheetName val="1.취수장"/>
      <sheetName val="귀래 설계 공내역서"/>
      <sheetName val="계정c԰_x0000_缀"/>
      <sheetName val="분석대장"/>
      <sheetName val="적격"/>
      <sheetName val="개거산출내역"/>
      <sheetName val="ilch"/>
      <sheetName val="슬래브"/>
      <sheetName val="부대시설"/>
      <sheetName val="직접㰀᎕萀᎕"/>
      <sheetName val="24.보증금(전신전화가입권)"/>
      <sheetName val="IHS"/>
      <sheetName val="품목납기"/>
      <sheetName val="5.2.6~7공사요율"/>
      <sheetName val="실행내역(10.13)"/>
      <sheetName val="[수목일위.XLS][수목일위.XLS]el_______28"/>
      <sheetName val="[수목일위.XLS][수목일위.XLS]el_______29"/>
      <sheetName val="[수목일위.XLS][수목일위.XLS]el_______46"/>
      <sheetName val="[수목일위.XLS][수목일위.XLS]el_______47"/>
      <sheetName val="[수목일위.XLS][수목일위.XLS]el_______34"/>
      <sheetName val="[수목일위.XLS][수목일위.XLS]el_______35"/>
      <sheetName val="sw1"/>
      <sheetName val="양촌면도평리"/>
      <sheetName val="전기일위대가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4"/>
      <sheetName val="[수목일위.XLS][수목일위.XLS]el_______45"/>
      <sheetName val="[수목일위.XLS][수목일위.XLS]el_______48"/>
      <sheetName val="[수목일위.XLS][수목일위.XLS]el_______49"/>
      <sheetName val="인공산출"/>
      <sheetName val="1공구_단가_᳉፜搀፜"/>
      <sheetName val="일위대가헾"/>
      <sheetName val="[수목일위.XLS]el\설계서\수목일위_XLS]데이타"/>
      <sheetName val="2공구_단가䈀ᅪ԰_x0000_"/>
      <sheetName val="단_x0000__x0000__x0005_"/>
      <sheetName val="수량산출표"/>
      <sheetName val="댐구조도"/>
      <sheetName val="세월교산출기초"/>
      <sheetName val="2.고용보׃⿦_x0000__x0000__x0000_"/>
      <sheetName val="하자보증자Ⴡ"/>
      <sheetName val="2공구_단가(인성︀"/>
      <sheetName val="식재일위"/>
      <sheetName val="S0"/>
      <sheetName val="잡비계산"/>
      <sheetName val="전계가"/>
      <sheetName val="회사기헾】_x0005_"/>
      <sheetName val="회사기奐'妜"/>
      <sheetName val="Scenario"/>
      <sheetName val="도급내역"/>
      <sheetName val="기준"/>
      <sheetName val="구분자"/>
      <sheetName val="[수목일위.XLS]el\설계서\수목일위_XLS"/>
      <sheetName val="2공구_단가렀቟԰_x0000_"/>
      <sheetName val="중간부"/>
      <sheetName val="공사비예산서(토목분)"/>
      <sheetName val="총괄집계표"/>
      <sheetName val="Sheet6"/>
      <sheetName val="관리동"/>
      <sheetName val="동해title"/>
      <sheetName val="소방 하 내역"/>
      <sheetName val="A LINE"/>
      <sheetName val="우측날개_x0005_"/>
      <sheetName val="우측날개畠"/>
      <sheetName val="원가蠀ᎊ찀ᎊ"/>
      <sheetName val="설계ᎃ"/>
      <sheetName val="일위대가목차"/>
      <sheetName val="AL공사ԯ_x0000_缀"/>
      <sheetName val="공사계획서"/>
      <sheetName val="간선"/>
      <sheetName val="전압"/>
      <sheetName val="조도"/>
      <sheetName val="동력"/>
      <sheetName val="TYPE집계표"/>
      <sheetName val="el\설계서\수목일︀ᇕ԰_x0000_缀_x0000__x0000__x0000_Ȁ"/>
      <sheetName val="el\설계서\수목일︀ᇕ԰_x0000_缀_x0000__x0000__x0000_焀"/>
      <sheetName val="용수량(생활용수)"/>
      <sheetName val="연결관암거"/>
      <sheetName val="예산명세서"/>
      <sheetName val="자료입력"/>
      <sheetName val="철근량산정및사용성검⩿"/>
      <sheetName val="과세내역(세부)"/>
      <sheetName val="장문교(대전)"/>
      <sheetName val="고압수량(철거)"/>
      <sheetName val="공량(전기)"/>
      <sheetName val="단가적용(터널)"/>
      <sheetName val="단위가격"/>
      <sheetName val="단위가격_할증"/>
      <sheetName val="품셈집계표"/>
      <sheetName val="자재조사표(참고용)"/>
      <sheetName val="일반부표집계표"/>
      <sheetName val="공사비 증감 내역서"/>
      <sheetName val="슬래브1"/>
      <sheetName val="카펫타일"/>
      <sheetName val="정공공사"/>
      <sheetName val="FAB별"/>
      <sheetName val="AL공사԰"/>
      <sheetName val="조경일壀"/>
      <sheetName val="단가일丵"/>
      <sheetName val="비목군분류일위"/>
      <sheetName val="공사비집계표"/>
      <sheetName val="전체내역"/>
      <sheetName val="약품劈,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배저ᕰ㔀"/>
      <sheetName val="DT"/>
      <sheetName val="롤러"/>
      <sheetName val="펌프차타설"/>
      <sheetName val="총 원가계산"/>
      <sheetName val="신항수로관조서"/>
      <sheetName val="신항용수로집계"/>
      <sheetName val="AL공԰԰"/>
      <sheetName val="돌담교 상부수량"/>
      <sheetName val="대창토공"/>
      <sheetName val="유기공정"/>
      <sheetName val="STEEL BOX 단면설계(SEC.8)"/>
      <sheetName val="crude.SLAB RE-bar"/>
      <sheetName val="T13(P68~72,78)"/>
      <sheetName val="PACKING_LISþ"/>
      <sheetName val="PACKING_LIS¸"/>
      <sheetName val="전기수량집계"/>
      <sheetName val="단가일ﺭ"/>
      <sheetName val="단가일䢭"/>
      <sheetName val="base"/>
      <sheetName val="교대"/>
      <sheetName val="토공산출(주차장)"/>
      <sheetName val="현장관리"/>
      <sheetName val="매입"/>
      <sheetName val="토공산출 (아파트)"/>
      <sheetName val="000000"/>
      <sheetName val="3.하중산정4.지지력"/>
      <sheetName val="산정표"/>
      <sheetName val="cable-data"/>
      <sheetName val="견적의뢰"/>
      <sheetName val="실행철강렀቟"/>
      <sheetName val="SCHE"/>
      <sheetName val="설계기준"/>
      <sheetName val="내역1"/>
      <sheetName val="소렀"/>
      <sheetName val="규격 단가표"/>
      <sheetName val="날개벽(시점԰_x0000_缀"/>
      <sheetName val="안정검토(온1)"/>
      <sheetName val="구헾"/>
      <sheetName val="옹벽"/>
      <sheetName val="냉천부속동"/>
      <sheetName val="데리려ଈ타현황"/>
      <sheetName val="개산공사비"/>
      <sheetName val="남양구조시험동"/>
      <sheetName val="BSD_(2)"/>
      <sheetName val="날㔀੎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신규일위목록"/>
      <sheetName val="단렀቟԰"/>
      <sheetName val="5_시방서(일반시방㔀቎"/>
      <sheetName val="날개벽(䟣⾄_x0005__x0000_"/>
      <sheetName val="금융비용"/>
      <sheetName val="단퀀ᙕᰀ"/>
      <sheetName val="단ԯ_x0000_缀"/>
      <sheetName val="충주"/>
      <sheetName val="구조_x0005__x0000_"/>
      <sheetName val="배수내_x0005_"/>
      <sheetName val="회사기_x0005__x0000_"/>
      <sheetName val="도배공사언고"/>
      <sheetName val="참조-(1)"/>
      <sheetName val="대치판정"/>
      <sheetName val="원가계산서_x0005__x0000__x0000_"/>
      <sheetName val="costing_CV"/>
      <sheetName val="Pipe"/>
      <sheetName val="3차준공"/>
      <sheetName val="수_x0005_"/>
      <sheetName val="수僰"/>
      <sheetName val="h-013211-2"/>
      <sheetName val="예총"/>
      <sheetName val="I一般比"/>
      <sheetName val="본사인상전"/>
      <sheetName val="접속도로1"/>
      <sheetName val="간접1"/>
      <sheetName val="단가일︀"/>
      <sheetName val="단가일_xd800_"/>
      <sheetName val="가스(내역)"/>
      <sheetName val="el\설계서\수목일︀ᇕ԰_x0000_缀_x0000__x0000__x0000_Ԁ"/>
      <sheetName val="협력丵⽙"/>
      <sheetName val="D-철근0_x0000_"/>
      <sheetName val="입출재고현황 (2)"/>
      <sheetName val="원가계헾】_x0005_"/>
      <sheetName val="기계내역서"/>
      <sheetName val="입력자료"/>
      <sheetName val="군남내역서"/>
      <sheetName val="자재조사표"/>
      <sheetName val="구분표"/>
      <sheetName val="제원입력"/>
      <sheetName val="총집_x0005__x0000_"/>
      <sheetName val="토적표(2차기성)"/>
      <sheetName val="tggwan(mac)"/>
      <sheetName val="가스내역"/>
      <sheetName val="관련자료詈_x0015_"/>
      <sheetName val="G.R300경׃"/>
      <sheetName val="공사비׃⿓"/>
      <sheetName val="주공 ׃⿓"/>
      <sheetName val="공사비_x0010__x0000_"/>
      <sheetName val="현장관리׃"/>
      <sheetName val="주공 _x0010__x0000_"/>
      <sheetName val="테이블"/>
      <sheetName val="급여준비"/>
      <sheetName val="단가조건(02년)"/>
      <sheetName val="수로BOX"/>
      <sheetName val="단가적용"/>
      <sheetName val="에԰_x0000_缀"/>
      <sheetName val="정렬"/>
      <sheetName val="Site Expenses"/>
      <sheetName val="1-4-_x0000__x0000__x0005__x0000_㳀ҙ"/>
      <sheetName val="등가관장표"/>
      <sheetName val="산출내역집계표"/>
      <sheetName val="M-MG1"/>
      <sheetName val="건설剸_x001b_"/>
      <sheetName val="건설丵⼨"/>
      <sheetName val="건설夸'"/>
      <sheetName val="사업총괄"/>
      <sheetName val="woo(mac)"/>
      <sheetName val="우석문틀"/>
      <sheetName val="4_시방서롌቟"/>
      <sheetName val="세부窨_x0013_竬"/>
      <sheetName val="날개벽(시점좌_x0005__x0000_"/>
      <sheetName val="날개벽(시점좌僀_x0013_"/>
      <sheetName val="J直材4"/>
      <sheetName val="수량총"/>
      <sheetName val="토공총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노임자재단가"/>
      <sheetName val="원가계颙〒_x0005_"/>
      <sheetName val="조경_x0005__x0000_"/>
      <sheetName val="간지_(櫀 "/>
      <sheetName val="공종별원가계산"/>
      <sheetName val="우각부보강"/>
      <sheetName val="원가계堀ᩘఀ"/>
      <sheetName val="데이터"/>
      <sheetName val="8__⽗가⽙渀"/>
      <sheetName val="원가계 ⱓ氀"/>
      <sheetName val="원가계㔀㹎ԯ"/>
      <sheetName val="원가계ԯ_x0000_缀"/>
      <sheetName val="내역서1999._x0005__x0000_"/>
      <sheetName val="화해(함평)"/>
      <sheetName val="화해(장성)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282"/>
      <sheetName val="[수목일위.XLS][수목일위.XLS]el______283"/>
      <sheetName val="[수목일위.XLS][수목일위.XLS]el_______78"/>
      <sheetName val="[수목일위.XLS][수목일위.XLS]el_______79"/>
      <sheetName val="[수목일위.XLS][수목일위.XLS]el_______82"/>
      <sheetName val="[수목일위.XLS][수목일위.XLS]el_______83"/>
      <sheetName val="[수목일위.XLS][수목일위.XLS]el_______90"/>
      <sheetName val="[수목일위.XLS][수목일위.XLS]el_______91"/>
      <sheetName val="[수목일위.XLS][수목일위.XLS]el_______80"/>
      <sheetName val="[수목일위.XLS][수목일위.XLS]el_______81"/>
      <sheetName val="[수목일위.XLS][수목일위.XLS]el_______92"/>
      <sheetName val="[수목일위.XLS][수목일위.XLS]el_______93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84"/>
      <sheetName val="[수목일위.XLS][수목일위.XLS]el_______85"/>
      <sheetName val="[수목일위.XLS][수목일위.XLS]el_______94"/>
      <sheetName val="[수목일위.XLS][수목일위.XLS]el_______95"/>
      <sheetName val="[수목일위.XLS][수목일위.XLS]el_______98"/>
      <sheetName val="[수목일위.XLS][수목일위.XLS]el_______99"/>
      <sheetName val="내역서1999.擀睈㙠"/>
      <sheetName val="FD"/>
      <sheetName val="산㗇቎"/>
      <sheetName val="노임변동률"/>
      <sheetName val="04년부품"/>
      <sheetName val="임율"/>
      <sheetName val="코스모공장 (어음)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연수동"/>
      <sheetName val="G-IL"/>
      <sheetName val="BU"/>
      <sheetName val="IL"/>
      <sheetName val="EQ-R1"/>
      <sheetName val="기계경비시간당손료목록"/>
      <sheetName val="00000"/>
      <sheetName val="가실행 내역서"/>
      <sheetName val="노임단가 (2)"/>
      <sheetName val="정화조방_x0000__x0000__x0005_"/>
      <sheetName val="정화조방_x0000__x0000_ᅠ"/>
      <sheetName val="변동인원"/>
      <sheetName val="소야공정계획표"/>
      <sheetName val="자재⸀朋"/>
      <sheetName val="구조물"/>
      <sheetName val="기본DATA"/>
      <sheetName val="개_x0005_"/>
      <sheetName val="용역단가"/>
      <sheetName val="단순공사비단가표"/>
      <sheetName val="직원투_x0000__x0000__x0005_"/>
      <sheetName val="일위대가(가설)"/>
      <sheetName val="부하LOAD"/>
      <sheetName val="하조서"/>
      <sheetName val="자재耀퓬"/>
      <sheetName val="에너媀͖"/>
      <sheetName val="기술자관련자爈"/>
      <sheetName val="기술자관련자爇"/>
      <sheetName val="기초자료입력"/>
      <sheetName val="AV시스템"/>
      <sheetName val="배관배선내역"/>
      <sheetName val="본사공가᳈፜"/>
      <sheetName val="에너지_x0005_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집계"/>
      <sheetName val="포장연장"/>
      <sheetName val="포장수량"/>
      <sheetName val="변화치수"/>
      <sheetName val="⠍⑎"/>
      <sheetName val="상부집계표"/>
      <sheetName val="원형1호맨홀토공수량"/>
      <sheetName val="송도(A3)-가야"/>
      <sheetName val="voucher"/>
      <sheetName val="원가계산서구조조ԯ"/>
      <sheetName val="원가계산서구조조ꠀ"/>
      <sheetName val="설계산출기怀"/>
      <sheetName val="우수공"/>
      <sheetName val="경비내역徸〒_x0005__x0000_"/>
      <sheetName val="회사기본자԰"/>
      <sheetName val="수畸"/>
      <sheetName val="수膈"/>
      <sheetName val="현장관ↅ"/>
      <sheetName val="본선토량운반계산서(1)0"/>
      <sheetName val="부산4"/>
      <sheetName val="일위稀_x001e_⩿"/>
      <sheetName val="현장관謀阪"/>
      <sheetName val="블럭 손익"/>
      <sheetName val="재무제표"/>
      <sheetName val="013199"/>
      <sheetName val="계수시트"/>
      <sheetName val="CBD-PRICE"/>
      <sheetName val="수窼"/>
      <sheetName val="Front"/>
      <sheetName val="wall"/>
      <sheetName val="실䈀"/>
      <sheetName val="고가수조"/>
      <sheetName val="약품_x0000__x0000_"/>
      <sheetName val="흥양2교토공집계표"/>
      <sheetName val="1차네트공정"/>
      <sheetName val="내역서1999.8최_x0005_"/>
      <sheetName val="현장일보"/>
      <sheetName val="계정과목"/>
      <sheetName val="현장구분"/>
      <sheetName val="비계缀ᴪ"/>
      <sheetName val="비계ꀀ᩶"/>
      <sheetName val="재료비단가"/>
      <sheetName val="정거장"/>
      <sheetName val="길내기"/>
      <sheetName val="철_xdc00_"/>
      <sheetName val="철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단  가  대  비  표"/>
      <sheetName val="일  위  대  가  목  록"/>
      <sheetName val="월별수唀"/>
      <sheetName val="월별수徸"/>
      <sheetName val="기안"/>
      <sheetName val="(3.품질관리 시험 총괄표)"/>
      <sheetName val="좌측"/>
      <sheetName val="4차원가계산서"/>
      <sheetName val="수문일1"/>
      <sheetName val="상세"/>
      <sheetName val="골조공사"/>
      <sheetName val="토공정보"/>
      <sheetName val="가격자료"/>
      <sheetName val="세부"/>
      <sheetName val="원가계산서구조조저"/>
      <sheetName val="원가계산서구조조좬"/>
      <sheetName val="FCþ"/>
      <sheetName val="8설7헾"/>
      <sheetName val="일위대가(계측기설치)"/>
      <sheetName val="제원및배치"/>
      <sheetName val="금리계산"/>
      <sheetName val="개소별집계표"/>
      <sheetName val="주요자재집계표"/>
      <sheetName val="기성2"/>
      <sheetName val="8䈀ᅪ԰"/>
      <sheetName val="단가비교표"/>
      <sheetName val="4_시방서Ռ_x0000_"/>
      <sheetName val="Factor"/>
      <sheetName val="단가일灘"/>
      <sheetName val="단가일茐"/>
      <sheetName val="단가일헾"/>
      <sheetName val="단면상수 및 주빔설계"/>
      <sheetName val="기술자자료敧ぞ"/>
      <sheetName val="기술자자료游/"/>
      <sheetName val="pier(각_x0000__x0000_"/>
      <sheetName val="별첨-기계경비 산출목록"/>
      <sheetName val="출력!내역서"/>
      <sheetName val="공사Ԁ_x0000_"/>
      <sheetName val="1단԰"/>
      <sheetName val="공사䀀፣"/>
      <sheetName val="공사씀ሖ"/>
      <sheetName val="공사䈀ᅪ"/>
      <sheetName val="공사餀ኘ"/>
      <sheetName val="3.피뢰공丵"/>
      <sheetName val="3.피뢰공儨"/>
      <sheetName val="계약내역서(을지)"/>
      <sheetName val="신청내역"/>
      <sheetName val="[수목일위.XLS]el\설계서\_x0000__x0000__x0005__x0000_㸀Ь_x0000__x0000_"/>
      <sheetName val="산皸_x001b_"/>
      <sheetName val="산碘&quot;"/>
      <sheetName val="산帖め"/>
      <sheetName val="산瞈_x001a_"/>
      <sheetName val="증감대비표"/>
      <sheetName val="2.고용보험㥝〒_x0005__x0000_"/>
      <sheetName val="일대-1"/>
      <sheetName val="2.교량(신설)"/>
      <sheetName val="발주처렀቟԰_x0000_"/>
      <sheetName val="MRS세부"/>
      <sheetName val="발주처_xdc00_䕫␀䕬"/>
      <sheetName val="평교-내역"/>
      <sheetName val="방호시설검토"/>
      <sheetName val="9.전등噪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날怀፵"/>
      <sheetName val="램怀"/>
      <sheetName val="램堀"/>
      <sheetName val="월별氀饿"/>
      <sheetName val="기԰_x0000_缀"/>
      <sheetName val="주관사업"/>
      <sheetName val="프랜怀፵"/>
      <sheetName val="월԰堀᎟"/>
      <sheetName val="개별직종노임단가(2005.1徸"/>
      <sheetName val="전기혼잡제경비(45)"/>
      <sheetName val="설계산ᛅ〒_x0005_"/>
      <sheetName val="출력X"/>
      <sheetName val="정보"/>
      <sheetName val="단가산출서(기계)"/>
      <sheetName val="직접䈀ᅪ԰_x0000_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남양내역"/>
      <sheetName val="개인"/>
      <sheetName val="전주2本1"/>
      <sheetName val="5 일위목록"/>
      <sheetName val="7 단가조사"/>
      <sheetName val="6 일위대가"/>
      <sheetName val="Mc1"/>
      <sheetName val="10공구일위"/>
      <sheetName val="Ⅶ-2.현장경비산출"/>
      <sheetName val="기계경비적용기준"/>
      <sheetName val="시설물기초"/>
      <sheetName val="일위대가-1"/>
      <sheetName val="년도별시공"/>
      <sheetName val="물가자료"/>
      <sheetName val="골조대비내역"/>
      <sheetName val="평가내역"/>
      <sheetName val="123"/>
      <sheetName val="2.대외공문"/>
      <sheetName val="현장"/>
      <sheetName val="단가표 (2)"/>
      <sheetName val="1차 내역서"/>
      <sheetName val="대가표(품셈)"/>
      <sheetName val="GAS"/>
      <sheetName val="토집"/>
      <sheetName val="개소별수량산출"/>
      <sheetName val="근거(기밀댐퍼)"/>
      <sheetName val="일위집계표"/>
      <sheetName val="合成単価作成表-BLDG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D&amp;P특기사항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직원헾】_x0005__x0000_"/>
      <sheetName val="전기내역1"/>
      <sheetName val="하도급대비"/>
      <sheetName val="5정거장"/>
      <sheetName val="1-3길내기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인원계획-미화"/>
      <sheetName val="8"/>
      <sheetName val="10"/>
      <sheetName val="12"/>
      <sheetName val="9"/>
      <sheetName val="11"/>
      <sheetName val="3.바닥판설계"/>
      <sheetName val="맨홀수ׇឃ"/>
      <sheetName val="TYPE-B 평균H"/>
      <sheetName val="주공Գ︀ᇕ"/>
      <sheetName val="TYPE-A"/>
      <sheetName val="준공조서"/>
      <sheetName val="공사준공계"/>
      <sheetName val="준공검사보고서"/>
      <sheetName val="5_시방서(일반시丵〒_x0005_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안양동丵〒_x0005__x0000_"/>
      <sheetName val="현장관丵〒"/>
      <sheetName val="총괄,내역"/>
      <sheetName val="작성"/>
      <sheetName val="부_x0000__x0000_"/>
      <sheetName val="1.2 동력(철ᰀ፜"/>
      <sheetName val="공조기"/>
      <sheetName val="공조기휀"/>
      <sheetName val="AHU집계"/>
      <sheetName val="공량산출서"/>
      <sheetName val="공사비총괄표"/>
      <sheetName val="용역비내역_진짜"/>
      <sheetName val="바닥판(1)"/>
      <sheetName val="48일위_x0005__x0000__x0000_"/>
      <sheetName val="MATERIAL"/>
      <sheetName val="하자보증자_x0000_"/>
      <sheetName val="jobhist"/>
      <sheetName val="2공구_단가(대_x0000__x0000_"/>
      <sheetName val="2공구_단가(대頀㙿"/>
      <sheetName val="신︀"/>
      <sheetName val="난방방식분류"/>
      <sheetName val="공사정보입력"/>
      <sheetName val="조頔ន"/>
      <sheetName val="하자보증자ﻁ"/>
      <sheetName val="상호참ᰖ〚_x0005_"/>
      <sheetName val="에너_x0000__x0000_"/>
      <sheetName val="1,2,3,4,5단위수량"/>
      <sheetName val="단가䘭疚"/>
      <sheetName val="단가䘭瞰"/>
      <sheetName val="상부공"/>
      <sheetName val="기록대장"/>
      <sheetName val="단਀腹԰"/>
      <sheetName val="장척총괄"/>
      <sheetName val="8설7㖮"/>
      <sheetName val="시점교䈀"/>
      <sheetName val="조도계산서1"/>
      <sheetName val="월_x0000__x0000_Ԁ"/>
      <sheetName val="교대(A1)"/>
      <sheetName val="토목莘!"/>
      <sheetName val="환경일위대가"/>
      <sheetName val="산출내역"/>
      <sheetName val="총괄_x0000_谂በ"/>
      <sheetName val="입缀숪"/>
      <sheetName val="좌측԰_x0000_缀"/>
      <sheetName val="99노徸⼣_x0005_"/>
      <sheetName val="중기목록"/>
      <sheetName val="중기내역"/>
      <sheetName val="구역화물"/>
      <sheetName val="INDEX"/>
      <sheetName val="슬래브수량"/>
      <sheetName val="법면က"/>
      <sheetName val="법면ᰎ"/>
      <sheetName val="법면0"/>
      <sheetName val="법면爈"/>
      <sheetName val="총괄내역서(설ԯ_x0000_"/>
      <sheetName val="원가계箌_x0016_篔"/>
      <sheetName val="총괄내역서(설谀ᙻ"/>
      <sheetName val="일위_파일"/>
      <sheetName val="암거(내역)"/>
      <sheetName val="토목颙〒"/>
      <sheetName val="토목헾⾀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[수목일위.XLS]도급예산내역서총/_x0000_"/>
      <sheetName val="[수목일위.XLS]el\설계서\수목일︀ᇕ԰_x0000_缀_x0000__x0000__x0000_Ԁ"/>
      <sheetName val="[수목일위.XLS]기술자자료游/"/>
      <sheetName val="[수목일위.XLS]el\설계서\수목일위_XLS1"/>
      <sheetName val="시행후면적"/>
      <sheetName val="기자재집계"/>
      <sheetName val="총물량"/>
      <sheetName val="[수목일위.XLS]정화조방수미/"/>
      <sheetName val="[수목일위.XLS]el\설계서\수목︀ᇕ԰_x0000_缀_x0000__x0000__x0000_䘀_xd802_"/>
      <sheetName val="설명서"/>
      <sheetName val="1공구_단咀2ꮸ⽇_x0005__x0000_"/>
      <sheetName val="일위대렀቟԰_x0000_缀"/>
      <sheetName val="제품별"/>
      <sheetName val="분전반계산서(석관)"/>
      <sheetName val="2006납품"/>
      <sheetName val="빌딩 안내"/>
      <sheetName val="조도계산서 (도서)"/>
      <sheetName val="구⸀訋ԯ"/>
      <sheetName val="중기집԰"/>
      <sheetName val="중기집堀"/>
      <sheetName val="[수목일위.XLS][수목일위.XLS]el_______96"/>
      <sheetName val="[수목일위.XLS][수목일위.XLS]el_______97"/>
      <sheetName val="[수목일위.XLS][수목일위.XLS]el______218"/>
      <sheetName val="[수목일위.XLS][수목일위.XLS]el______219"/>
      <sheetName val="[수목일위.XLS][수목일위.XLS]el______100"/>
      <sheetName val="[수목일위.XLS][수목일위.XLS]el______101"/>
      <sheetName val="[수목일위.XLS][수목일위.XLS]el______220"/>
      <sheetName val="[수목일위.XLS][수목일위.XLS]el______221"/>
      <sheetName val="도급예산내역서총頀悂"/>
      <sheetName val="도급예산내역서총︀"/>
      <sheetName val="산근_x0005__x0000_"/>
      <sheetName val="b_balju"/>
      <sheetName val="재ﻇ"/>
      <sheetName val="2000_11월씀ԯ_x0000_"/>
      <sheetName val="2000_11월ԯ_x0000_缀_x0000_"/>
      <sheetName val="1-최_x0005__x0000_"/>
      <sheetName val="[수목일위.XLS][수목일위.XLS]el______102"/>
      <sheetName val="[수목일위.XLS][수목일위.XLS]el______103"/>
      <sheetName val="[수목일위.XLS][수목일위.XLS]el______104"/>
      <sheetName val="[수목일위.XLS][수목일위.XLS]el______105"/>
      <sheetName val="[수목일위.XLS][수목일위.XLS]el______108"/>
      <sheetName val="[수목일위.XLS][수목일위.XLS]el______109"/>
      <sheetName val="[수목일위.XLS][수목일위.XLS]el______106"/>
      <sheetName val="[수목일위.XLS][수목일위.XLS]el______107"/>
      <sheetName val="건舘ď艜"/>
      <sheetName val="재尜"/>
      <sheetName val="00尜_x0013_層"/>
      <sheetName val="조경尜_x0013_"/>
      <sheetName val="재⪋"/>
      <sheetName val="재徸"/>
      <sheetName val="00徸〒_x0005_"/>
      <sheetName val="재丵"/>
      <sheetName val="재_x0005_"/>
      <sheetName val="el_설계서_수목일위_XLS_데이타"/>
      <sheetName val="기성신청"/>
      <sheetName val="1공구_단가_გ᭘尀"/>
      <sheetName val="[수목일위.XLS][수목일위.XLS]el______112"/>
      <sheetName val="[수목일위.XLS][수목일위.XLS]el______113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216"/>
      <sheetName val="[수목일위.XLS][수목일위.XLS]el______217"/>
      <sheetName val="취수탑공사비"/>
      <sheetName val="기초처리공사비"/>
      <sheetName val="복통공사비"/>
      <sheetName val="진입도로공사비"/>
      <sheetName val="시험비"/>
      <sheetName val="가제당공사비"/>
      <sheetName val="토취장복구"/>
      <sheetName val="철근량산정및畠_x0013_䌢〚_x0005_"/>
      <sheetName val="실행,원惇፵∀ᩃ԰_x0000_"/>
      <sheetName val="기종별 합계"/>
      <sheetName val="공사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산橂】"/>
      <sheetName val="산丵〒"/>
      <sheetName val="산헾】"/>
      <sheetName val="배수Ȁ腳"/>
      <sheetName val="토공仰0"/>
      <sheetName val="환율"/>
      <sheetName val="단가산출서 (2)"/>
      <sheetName val="상하차비용(기계상차)"/>
      <sheetName val="운반비"/>
      <sheetName val="하자보증자0"/>
      <sheetName val="Too_xd89a_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2.보오링"/>
      <sheetName val="18.공내수압탄성자연"/>
      <sheetName val="단가적용기준"/>
      <sheetName val="[수목일위.XLS][수목일위.XLS]el______130"/>
      <sheetName val="[수목일위.XLS][수목일위.XLS]el______131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2"/>
      <sheetName val="[수목일위.XLS][수목일위.XLS]el______163"/>
      <sheetName val="[수목일위.XLS][수목일위.XLS]el______166"/>
      <sheetName val="[수목일위.XLS][수목일위.XLS]el______167"/>
      <sheetName val="[수목일위.XLS][수목일위.XLS]el______164"/>
      <sheetName val="[수목일위.XLS][수목일위.XLS]el______165"/>
      <sheetName val="[수목일위.XLS][수목일위.XLS]el______168"/>
      <sheetName val="[수목일위.XLS][수목일위.XLS]el______169"/>
      <sheetName val="[수목일위.XLS][수목일위.XLS]el______170"/>
      <sheetName val="[수목일위.XLS][수목일위.XLS]el______171"/>
      <sheetName val="[수목일위.XLS][수목일위.XLS]el______176"/>
      <sheetName val="[수목일위.XLS][수목일위.XLS]el______177"/>
      <sheetName val="[수목일위.XLS][수목일위.XLS]el______178"/>
      <sheetName val="[수목일위.XLS][수목일위.XLS]el______179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80"/>
      <sheetName val="[수목일위.XLS][수목일위.XLS]el______181"/>
      <sheetName val="[수목일위.XLS][수목일위.XLS]el______184"/>
      <sheetName val="[수목일위.XLS][수목일위.XLS]el______185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92"/>
      <sheetName val="[수목일위.XLS][수목일위.XLS]el______193"/>
      <sheetName val="[수목일위.XLS][수목일위.XLS]el______194"/>
      <sheetName val="[수목일위.XLS][수목일위.XLS]el______195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[수목일위.XLS][수목일위.XLS]el______200"/>
      <sheetName val="[수목일위.XLS][수목일위.XLS]el______201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14"/>
      <sheetName val="[수목일위.XLS][수목일위.XLS]el______215"/>
      <sheetName val="[수목일위.XLS][수목일위.XLS]el______212"/>
      <sheetName val="[수목일위.XLS][수목일위.XLS]el______213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26"/>
      <sheetName val="[수목일위.XLS][수목일위.XLS]el______227"/>
      <sheetName val="[수목일위.XLS][수목일위.XLS]el______228"/>
      <sheetName val="[수목일위.XLS][수목일위.XLS]el______229"/>
      <sheetName val="[수목일위.XLS][수목일위.XLS]el______232"/>
      <sheetName val="[수목일위.XLS][수목일위.XLS]el______233"/>
      <sheetName val="[수목일위.XLS][수목일위.XLS]el______230"/>
      <sheetName val="[수목일위.XLS][수목일위.XLS]el______231"/>
      <sheetName val="[수목일위.XLS][수목일위.XLS]el__계서_수목_2"/>
      <sheetName val="[수목일위.XLS][수목일위.XLS]el__계서_수목_3"/>
      <sheetName val="[수목일위.XLS][수목일위.XLS]el______240"/>
      <sheetName val="[수목일위.XLS][수목일위.XLS]el______241"/>
      <sheetName val="[수목일위.XLS][수목일위.XLS]el______238"/>
      <sheetName val="[수목일위.XLS][수목일위.XLS]el______239"/>
      <sheetName val="[수목일위.XLS][수목일위.XLS]el______234"/>
      <sheetName val="[수목일위.XLS][수목일위.XLS]el______235"/>
      <sheetName val="[수목일위.XLS][수목일위.XLS]el______236"/>
      <sheetName val="[수목일위.XLS][수목일위.XLS]el______237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44"/>
      <sheetName val="[수목일위.XLS][수목일위.XLS]el______245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54"/>
      <sheetName val="[수목일위.XLS][수목일위.XLS]el______255"/>
      <sheetName val="[수목일위.XLS][수목일위.XLS]el______264"/>
      <sheetName val="[수목일위.XLS][수목일위.XLS]el______265"/>
      <sheetName val="[수목일위.XLS][수목일위.XLS]el______266"/>
      <sheetName val="[수목일위.XLS][수목일위.XLS]el______267"/>
      <sheetName val="[수목일위.XLS][수목일위.XLS]el______262"/>
      <sheetName val="[수목일위.XLS][수목일위.XLS]el______263"/>
      <sheetName val="[수목일위.XLS][수목일위.XLS]el______256"/>
      <sheetName val="[수목일위.XLS][수목일위.XLS]el______257"/>
      <sheetName val="[수목일위.XLS][수목일위.XLS]el______260"/>
      <sheetName val="[수목일위.XLS][수목일위.XLS]el______261"/>
      <sheetName val="[수목일위.XLS][수목일위.XLS]el______258"/>
      <sheetName val="[수목일위.XLS][수목일위.XLS]el______259"/>
      <sheetName val="[수목일위.XLS][수목일위.XLS]el______270"/>
      <sheetName val="[수목일위.XLS][수목일위.XLS]el______271"/>
      <sheetName val="[수목일위.XLS][수목일위.XLS]el______272"/>
      <sheetName val="[수목일위.XLS][수목일위.XLS]el______273"/>
      <sheetName val="[수목일위.XLS][수목일위.XLS]el______268"/>
      <sheetName val="[수목일위.XLS][수목일위.XLS]el______269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2-1. 경관조명 내역총괄표"/>
      <sheetName val="[수목일위.XLS][수목일위.XLS_x0000_]el_______2"/>
      <sheetName val="[수목일위.XLS][수목일위.XLS_x0000_]el_______3"/>
      <sheetName val="횡배수관"/>
      <sheetName val="H-PILE수량Ç_x0000_"/>
      <sheetName val="총 괄 표"/>
      <sheetName val="내역서1999.咀&amp;哌"/>
      <sheetName val="c_balju"/>
      <sheetName val="현장ᘀ᨜԰"/>
      <sheetName val="6"/>
      <sheetName val="기본1"/>
      <sheetName val="수정일위대가"/>
      <sheetName val="BOX"/>
      <sheetName val="1-쀀俚˯"/>
      <sheetName val="범위이름"/>
      <sheetName val="연부97-1"/>
      <sheetName val="단가조사서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분석"/>
      <sheetName val="조내헾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인ꠀ"/>
      <sheetName val="상호참고_x0005_헾"/>
      <sheetName val="산근缀"/>
      <sheetName val="AL공渀፷԰_x0000_"/>
      <sheetName val="철근량산정및헾】_x0005__x0000_"/>
      <sheetName val="X17-TOTAL"/>
      <sheetName val="건축명"/>
      <sheetName val="기계명"/>
      <sheetName val="전기명"/>
      <sheetName val="토목명"/>
      <sheetName val="매원개착터널총괄"/>
      <sheetName val="배수︀"/>
      <sheetName val="cal"/>
      <sheetName val="KP1590_E"/>
      <sheetName val="거래내역"/>
      <sheetName val="건축(산출)"/>
      <sheetName val="토목(산출)"/>
      <sheetName val="산근1,2"/>
      <sheetName val="대전-교대(A1-A2)"/>
      <sheetName val="총괄서"/>
      <sheetName val="사통"/>
      <sheetName val="내역서19多⿣_x0005__x0000__x0000_"/>
      <sheetName val="배수장공사비명ﺮ폕"/>
      <sheetName val="계정c_x0000__x0000_耠"/>
      <sheetName val="계정c_x0000__x0000_㧘"/>
      <sheetName val="I.설계조건"/>
      <sheetName val="1.설계기준"/>
      <sheetName val="단가일︾"/>
      <sheetName val="횡배위치"/>
      <sheetName val="단가헾⿚"/>
      <sheetName val="단가催릓"/>
      <sheetName val="하자보수율"/>
      <sheetName val="접속도로"/>
      <sheetName val="수량-가로등"/>
      <sheetName val="설계개요"/>
      <sheetName val="96작생능"/>
      <sheetName val="수설계"/>
      <sheetName val="D-䈀ᅪ԰_x0000_"/>
      <sheetName val="5.자금이체명세서"/>
      <sheetName val="CONCRETE"/>
      <sheetName val="상계견적"/>
      <sheetName val="6동"/>
      <sheetName val="회사정보"/>
      <sheetName val="친환경주택"/>
      <sheetName val="상호참고헾⾣"/>
      <sheetName val="9GN︀ᇕ԰"/>
      <sheetName val="날԰_x0000_"/>
      <sheetName val="산근1衲"/>
      <sheetName val="1차변경내역서"/>
      <sheetName val="신공항A-9(원가수정)"/>
      <sheetName val="견적서갑지연속"/>
      <sheetName val="4.전력橂⾧_x0005__x0000_"/>
      <sheetName val="개_x0000_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원가계≎"/>
      <sheetName val="원가계≎"/>
      <sheetName val="원가계⠏ፏ蠀"/>
      <sheetName val="원가계⠙ፏ_x0000_"/>
      <sheetName val="관경별내역서"/>
      <sheetName val="단가(자헾】"/>
      <sheetName val="개헾"/>
      <sheetName val="본사공가현헾"/>
      <sheetName val="암거橂⽬"/>
      <sheetName val="갑지(추정眨"/>
      <sheetName val="조내尜"/>
      <sheetName val="기본단헾"/>
      <sheetName val="사업분석ﻂ峕ԯ_x0000_缀_x0000_"/>
      <sheetName val="상호참_x0005__x0000_"/>
      <sheetName val="분양가격표"/>
      <sheetName val="조㢸+"/>
      <sheetName val="조_x0000__x0000_"/>
      <sheetName val="건축(을)"/>
      <sheetName val="공정코드"/>
      <sheetName val="기계실 D200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PAINT"/>
      <sheetName val="대공종"/>
      <sheetName val="2.2.10.샤시등"/>
      <sheetName val="투입비"/>
      <sheetName val="철근량"/>
      <sheetName val="List"/>
      <sheetName val="7"/>
      <sheetName val="발생토"/>
      <sheetName val="각종단가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인사자료총집계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현장관리비 "/>
      <sheetName val="일위대가표肀䄹ᬃ"/>
      <sheetName val="안산기계장치"/>
      <sheetName val="이름표"/>
      <sheetName val="총원가계산서(요율)"/>
      <sheetName val="산출근거1"/>
      <sheetName val="포항보고서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고list"/>
      <sheetName val="산徸⼷_x0005_"/>
      <sheetName val="셀명"/>
      <sheetName val="현장਀腹԰"/>
      <sheetName val="적격심사표"/>
      <sheetName val="구조_x0005_헾"/>
      <sheetName val="CAT_5"/>
      <sheetName val="총괄내역㳕᎕萀᎕缀"/>
      <sheetName val="일위집계(苈)헾"/>
      <sheetName val="산䈀뵪ԯ"/>
      <sheetName val="가로᳂"/>
      <sheetName val="통계연보"/>
      <sheetName val="4차공사"/>
      <sheetName val="전기공사비총괄"/>
      <sheetName val="내역서-토목"/>
      <sheetName val="수량산출서(원본)"/>
      <sheetName val="[수목일위.XLS_x0000_][수목일위.XLS_x0000_][수목일위.XLS"/>
      <sheetName val="3.PT개발계획"/>
      <sheetName val="CSCHEDUL"/>
      <sheetName val="미드수량"/>
      <sheetName val="7월1帔⿪"/>
      <sheetName val="납부서"/>
      <sheetName val="APT"/>
      <sheetName val="0226"/>
      <sheetName val="가ᰀ፜"/>
      <sheetName val="준공갑지"/>
      <sheetName val="횡芸Â헾"/>
      <sheetName val="약품裂Ǚ"/>
      <sheetName val="취합표"/>
      <sheetName val="주공頀๔꤂"/>
      <sheetName val="주공Գ_x0000__x0000_"/>
      <sheetName val="주공Գ傡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장비투_x0000__x0000_쀀"/>
      <sheetName val="견䗽睦"/>
      <sheetName val="95년기준조정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제출내역_(2)1"/>
      <sheetName val="골조-APT_갑지1"/>
      <sheetName val="중기조종사_단위단가1"/>
      <sheetName val="원가계산_(2)1"/>
      <sheetName val="참조_(2)1"/>
      <sheetName val="기초입력_DATA1"/>
      <sheetName val="일위대가_(식재)1"/>
      <sheetName val="3_바닥판__1"/>
      <sheetName val="설명서_1"/>
      <sheetName val="11-2_아파트내역1"/>
      <sheetName val="인건비_1"/>
      <sheetName val="6-1__관개량조서1"/>
      <sheetName val="자재단가2007_101"/>
      <sheetName val="자재단가2008_41"/>
      <sheetName val="INDEX__LIST1"/>
      <sheetName val="주빔의_설계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표__지1"/>
      <sheetName val="실행,원가_최종예상"/>
      <sheetName val="횡_연장1"/>
      <sheetName val="자재_집계표1"/>
      <sheetName val="내역서1999_8최종1"/>
      <sheetName val="안양동교_1안"/>
      <sheetName val="Sheet4[수목일위_XLS]가드레일산근"/>
      <sheetName val="주공_갑지"/>
      <sheetName val="7_계측제어1"/>
      <sheetName val="6_동력1"/>
      <sheetName val="13_방송공사1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G_R300경비"/>
      <sheetName val="1-4-2_관(약)1"/>
      <sheetName val="CABLE_SIZE-11"/>
      <sheetName val="설계변경내역_98"/>
      <sheetName val="2_고용보험료산출근거"/>
      <sheetName val="단계별내역_(2)"/>
      <sheetName val="공사별_가중치_산출근거(토목)"/>
      <sheetName val="공사별_가중치_산출근거(건축)"/>
      <sheetName val="총괄_내역서"/>
      <sheetName val="개별직종노임단가(2005_1)"/>
      <sheetName val="TABLE_DB"/>
      <sheetName val="쌍용_data_base"/>
      <sheetName val="현장관리비_산출내역"/>
      <sheetName val="8_설치품셈"/>
      <sheetName val="개비온_단위"/>
      <sheetName val="6__안전관리비"/>
      <sheetName val="계장_품셈표"/>
      <sheetName val="토공(우물통,기타)_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내역서_제출"/>
      <sheetName val="A_LINE"/>
      <sheetName val="Sheet4[수목일위_XLS]가드레일산근耀[수목일"/>
      <sheetName val="경율산정_XLS"/>
      <sheetName val="4_설계예산내역서"/>
      <sheetName val="6_관급자재조서"/>
      <sheetName val="3_예정공정표"/>
      <sheetName val="7_청제공기계기구조서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단면_(2)"/>
      <sheetName val="토__공"/>
      <sheetName val="6PILE__(돌출)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노임,적용율"/>
      <sheetName val="을부담운窘_x0013_"/>
      <sheetName val="공용시설내역"/>
      <sheetName val="기초수량산출서"/>
      <sheetName val="자재반입현황표"/>
      <sheetName val="골栀᱔렀"/>
      <sheetName val="에너ፈߞ"/>
      <sheetName val="가시설수량"/>
      <sheetName val="산근/"/>
      <sheetName val="산근_xdc00_"/>
      <sheetName val="전익정산집계"/>
      <sheetName val="★도급내역(2공구԰"/>
      <sheetName val="1.토공집계표"/>
      <sheetName val="단가(노墭᎟"/>
      <sheetName val="판매현황"/>
      <sheetName val="21.경비기본입력"/>
      <sheetName val="산출1"/>
      <sheetName val="최종내역"/>
      <sheetName val="ROOF(ALKALI)"/>
      <sheetName val="토缀ᨎ԰"/>
      <sheetName val="단가표 "/>
      <sheetName val="산출명세"/>
      <sheetName val="배수관집계"/>
      <sheetName val="단가일֭"/>
      <sheetName val="단가(긴급전화Ⰰ"/>
      <sheetName val="단가(긴급전화Ԁ"/>
      <sheetName val="단가(긴급전화ԯ"/>
      <sheetName val="단가(긴급전화ׇ"/>
      <sheetName val="단가(긴급전화蠀"/>
      <sheetName val="용수간선"/>
      <sheetName val="계측_x0000_ﴂ㣣"/>
      <sheetName val="유림골조"/>
      <sheetName val="단_x0000_囮䶵"/>
      <sheetName val="[수목일위.XLS]el\설계서\수목일위_XL_x0001_"/>
      <sheetName val="고부제"/>
      <sheetName val="삼기제"/>
      <sheetName val="원평천상류2차"/>
      <sheetName val="일반하천실시설계용역"/>
      <sheetName val="조촌제"/>
      <sheetName val="사업분석-분Ἐί踇⼿"/>
      <sheetName val="사업분석-분咸+橂⽓"/>
      <sheetName val="정산표"/>
      <sheetName val="esc"/>
      <sheetName val="계약내역"/>
      <sheetName val="기기리스玘"/>
      <sheetName val="전신"/>
      <sheetName val="신우"/>
      <sheetName val="조경일԰"/>
      <sheetName val="역T형교대(말뚝기초)"/>
      <sheetName val="전기공사일위대가"/>
      <sheetName val="내역서 "/>
      <sheetName val="견적내역서"/>
      <sheetName val="신규품셈목차"/>
      <sheetName val="소방 산출서"/>
      <sheetName val="기본계획수립-2(backdata)"/>
      <sheetName val="2002이전(backdata)"/>
      <sheetName val="2002년이후(backdata)"/>
      <sheetName val="하천일람(bcakdata)"/>
      <sheetName val="가爂案"/>
      <sheetName val="가爃案"/>
      <sheetName val="상선"/>
      <sheetName val="공사비집계"/>
      <sheetName val="배수ᰀ"/>
      <sheetName val="단가일尜"/>
      <sheetName val="건설기ᰀ"/>
      <sheetName val="_x0000_䅅呒"/>
      <sheetName val="D-철尜_x0013_層"/>
      <sheetName val="?䅅呒"/>
      <sheetName val="DB"/>
      <sheetName val="48일위(叠+听"/>
      <sheetName val="48일위(헾⽧_x0005_"/>
      <sheetName val="지입집계"/>
      <sheetName val="운怀"/>
      <sheetName val="조呸_x0019_"/>
      <sheetName val="조姐_x0016_"/>
      <sheetName val="수량산출(APT)"/>
      <sheetName val="차수"/>
      <sheetName val="설계서(7)"/>
      <sheetName val="예산서(6)"/>
      <sheetName val="상부공철근︀ᇕ԰_x0000_缀_x0000__x0000_"/>
      <sheetName val="해평견ၷ"/>
      <sheetName val="해평견䁷"/>
      <sheetName val="해평견ⴀ"/>
      <sheetName val="1공구_단䈀챪ԯ_x0000_缀_x0000_"/>
      <sheetName val="설계서(동안동)"/>
      <sheetName val="복공계산"/>
      <sheetName val="인건-측정"/>
      <sheetName val="XXXXXXXX"/>
      <sheetName val="noyim"/>
      <sheetName val="프랜트면_x0000_"/>
      <sheetName val="배駋ꦘԯ"/>
      <sheetName val="배ﺕ꿕ԯ"/>
      <sheetName val="골조က╗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실행,원가_최종예상1"/>
      <sheetName val="설계변경내역_981"/>
      <sheetName val="BSD_(2)1"/>
      <sheetName val="주공_갑지1"/>
      <sheetName val="주공尜_x0013_層"/>
      <sheetName val="괴목육교"/>
      <sheetName val="자압"/>
      <sheetName val="TARGET"/>
      <sheetName val="원가계산서(1공구)"/>
      <sheetName val="골프장예산"/>
      <sheetName val="마산방향철근집계"/>
      <sheetName val="공사ﻇᇕ԰"/>
      <sheetName val="EL90"/>
      <sheetName val="산ꃇ䅙"/>
      <sheetName val="산㳇ᡙ"/>
      <sheetName val="H-PIÍ_x0000_炑쐜紹"/>
      <sheetName val="배헾⿠"/>
      <sheetName val="도로"/>
      <sheetName val="실԰"/>
      <sheetName val="샘플표지"/>
      <sheetName val="Apt내역"/>
      <sheetName val="Ȁ_x0004_夁瓅"/>
      <sheetName val="PROJECT BRIEF(EX.NEW)"/>
      <sheetName val="교통대책내역"/>
      <sheetName val="영창26"/>
      <sheetName val="결재판(삭제하지말아주세요)"/>
      <sheetName val="O＆P"/>
      <sheetName val="3BL공동구 수량"/>
      <sheetName val="7단가"/>
      <sheetName val="간선토공재집"/>
      <sheetName val="지선토공재집"/>
      <sheetName val="우배수"/>
      <sheetName val="원형맨홀수량"/>
      <sheetName val="날개벽(좌,우=45도,75도)"/>
      <sheetName val="대비표(토공1안)"/>
      <sheetName val="타견적(을)"/>
      <sheetName val="부시수량"/>
      <sheetName val="36+45-113-18+19+20I"/>
      <sheetName val="부속동"/>
      <sheetName val="예정(3)"/>
      <sheetName val="자"/>
      <sheetName val="노"/>
      <sheetName val="표지1"/>
      <sheetName val="2000,9월 일위"/>
      <sheetName val="품의서(0217)"/>
      <sheetName val="기초공"/>
      <sheetName val="관기성공.내"/>
      <sheetName val="내역서(기성청구)"/>
      <sheetName val="Cost bd-&quot;A&quot;"/>
      <sheetName val="0.갑지"/>
      <sheetName val="8.현장관리비"/>
      <sheetName val="7.안전관리비"/>
      <sheetName val="시화점실행"/>
      <sheetName val="현장지지물물량"/>
      <sheetName val="목차 "/>
      <sheetName val="계획서"/>
      <sheetName val="연장"/>
      <sheetName val="위치도(점용허가용)"/>
      <sheetName val="96보완계획7.12"/>
      <sheetName val="table"/>
      <sheetName val="월별"/>
      <sheetName val="기타공사"/>
      <sheetName val="단청(제외)"/>
      <sheetName val="목공집계"/>
      <sheetName val="미장(2)"/>
      <sheetName val="지붕(기와)"/>
      <sheetName val="직접공사비집계표_7"/>
      <sheetName val="공통가설_8"/>
      <sheetName val="기타시설"/>
      <sheetName val="아파트_9"/>
      <sheetName val="주민복지관"/>
      <sheetName val="지하주차장"/>
      <sheetName val="단가 산출서(산근#1~#102)"/>
      <sheetName val="자재표"/>
      <sheetName val="수로단위수량"/>
      <sheetName val="2.가로등(영구)"/>
      <sheetName val="General Data"/>
      <sheetName val="분양가상한산출"/>
      <sheetName val="2.토목공사"/>
      <sheetName val="횡배수관수량집계"/>
      <sheetName val="횡배수관기초"/>
      <sheetName val="변경일위"/>
      <sheetName val="Book1"/>
      <sheetName val="용산1(해보)"/>
      <sheetName val="기타경비"/>
      <sheetName val="잔토처리"/>
      <sheetName val="터파기,되메우기,램머,코아"/>
      <sheetName val="절단,포장깨기"/>
      <sheetName val="기계경비일람"/>
      <sheetName val="일반문틀 설치"/>
      <sheetName val="샌딩 에폭시 도장"/>
      <sheetName val="스텐문틀설치"/>
      <sheetName val="도시가스현황"/>
      <sheetName val="SUMMARY(S)"/>
      <sheetName val="남양시작동자105노65기1.3화1.2"/>
      <sheetName val="일반전기"/>
      <sheetName val="#3_일위대가목록"/>
      <sheetName val="XREF"/>
      <sheetName val="감가상각누계액"/>
      <sheetName val="수입"/>
      <sheetName val="도급FORM"/>
      <sheetName val="LF자재단가"/>
      <sheetName val="노 무 비"/>
      <sheetName val="분류"/>
      <sheetName val="RAW DATA"/>
      <sheetName val="전선관"/>
      <sheetName val="남양시작동010313100%"/>
      <sheetName val="조명율"/>
      <sheetName val="항목등록"/>
      <sheetName val="물량표"/>
      <sheetName val="H-pile(298x299)"/>
      <sheetName val="H-pile(250x250)"/>
      <sheetName val="노임 단가"/>
      <sheetName val="3연box"/>
      <sheetName val="단 box"/>
      <sheetName val="200"/>
      <sheetName val="1공구내역서(1)"/>
      <sheetName val="자재단가집계"/>
      <sheetName val="귀래_설계_공내역서1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HVAC"/>
      <sheetName val="XL4Poppy"/>
      <sheetName val="POOM_MOTO"/>
      <sheetName val="POOM_MOTO2"/>
      <sheetName val="월별입차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환율표"/>
      <sheetName val="별표 "/>
      <sheetName val="[수목일위.XLS]el\설계서\_x0000__x0000_Ā_x0000__x0005__x0000_翿_x0000_"/>
      <sheetName val="인수공규격"/>
      <sheetName val="방화도료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달력"/>
      <sheetName val="발주처"/>
      <sheetName val="직원"/>
      <sheetName val="거래처"/>
      <sheetName val="사업분석-분䠀ⱒ䈀祪"/>
      <sheetName val="14.TV헾⽦"/>
      <sheetName val="남양주댠가표"/>
      <sheetName val="3.골재원검토의견서 갑지"/>
      <sheetName val="[수목일위.XLS]el\설계서\수/_x0000_頀_x0004__x0000__x0000_⤀"/>
      <sheetName val="98비정기소모"/>
      <sheetName val="단중표"/>
      <sheetName val="장비"/>
      <sheetName val="광공업조"/>
      <sheetName val="빌딩_안내"/>
      <sheetName val="실행내역(10_13)"/>
      <sheetName val="1근거"/>
      <sheetName val="내역서1999.聈8헾"/>
      <sheetName val="7월1"/>
      <sheetName val="15.소방공䊬"/>
      <sheetName val="15.소방공⢬"/>
      <sheetName val="단가(ﺿ"/>
      <sheetName val="입︀ᇕ"/>
      <sheetName val="입堀᎟"/>
      <sheetName val="철근량산정및傠_x0013_䌢〚_x0005_"/>
      <sheetName val="실행,원가 挔_x0012_矺め"/>
      <sheetName val="입력단가"/>
      <sheetName val="철근량산정및사용성검噀"/>
      <sheetName val="견䡰_x0015_"/>
      <sheetName val="[수목일위.XLS]el\설계서\수목닑⼢_x0005__x0000__x0000_"/>
      <sheetName val="4.전력_x0000__x0000_鼨ᆉ"/>
      <sheetName val="견적揄"/>
      <sheetName val="램橂"/>
      <sheetName val="공비현2"/>
      <sheetName val="법면_x0000_"/>
      <sheetName val="48일㗅቎԰_x0000_缀"/>
      <sheetName val="옹벽철근"/>
      <sheetName val="토︀ᇕ԰"/>
      <sheetName val="토᐀ባ切"/>
      <sheetName val="토⠀䊆氀"/>
      <sheetName val="토㠀ᎍ簀"/>
      <sheetName val="단㔀቎԰"/>
      <sheetName val="건공실"/>
      <sheetName val="공사진䈀"/>
      <sheetName val="공사진︀"/>
      <sheetName val="날개벽(TYPE2)"/>
      <sheetName val="시_x0000_"/>
      <sheetName val="설֮ꨀ"/>
      <sheetName val="䈀ᅪ"/>
      <sheetName val="수량산출रʅ׃⿩"/>
      <sheetName val="단鈀腷԰"/>
      <sheetName val="단᠀䕙찀"/>
      <sheetName val="포장자재집계표"/>
      <sheetName val="INPUTDATA"/>
      <sheetName val="일위(PN)"/>
      <sheetName val="99년신청"/>
      <sheetName val="내역서-전체낙찰율"/>
      <sheetName val="산출2-기기동력"/>
      <sheetName val="설비2차"/>
      <sheetName val="무시"/>
      <sheetName val="EQUIP LIST"/>
      <sheetName val="1안내역"/>
      <sheetName val="공사대장"/>
      <sheetName val="토적계산"/>
      <sheetName val="관내역"/>
      <sheetName val="고개가설"/>
      <sheetName val="절감계산(보일러)"/>
      <sheetName val="6.가격조사서 "/>
      <sheetName val="건축공사수량"/>
      <sheetName val="토목-물가"/>
      <sheetName val="F4-F7"/>
      <sheetName val="Macro(차단기)"/>
      <sheetName val="장비가동"/>
      <sheetName val="보차도경계석"/>
      <sheetName val="산출내역(K2)"/>
      <sheetName val="6공구(당초)"/>
      <sheetName val="설직재-1"/>
      <sheetName val="제직재"/>
      <sheetName val="내역(토목)"/>
      <sheetName val="ETC"/>
      <sheetName val="식재일위대가"/>
      <sheetName val="관계주식"/>
      <sheetName val="부표총괄표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99.12"/>
      <sheetName val="설계기준 및 하중계산"/>
      <sheetName val="교대철근집계"/>
      <sheetName val="구의33고"/>
      <sheetName val="기성내역서"/>
      <sheetName val="자동제어"/>
      <sheetName val="설계예산2"/>
      <sheetName val="왕십리방향"/>
      <sheetName val="선급금신청서"/>
      <sheetName val="입찰품의서"/>
      <sheetName val="1-1-2.고순도용접"/>
      <sheetName val="1-5"/>
      <sheetName val="물량산출근거"/>
      <sheetName val="kimre scrubber"/>
      <sheetName val="GRDBS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함수"/>
      <sheetName val="H-PI_x0000__x0000__x0005__x0000_㬀φ"/>
      <sheetName val="H-PI_x0000__x0000__x0005__x0000_ᜀ΀"/>
      <sheetName val="1공구_단가_룉቟԰_x0000_"/>
      <sheetName val="2012공임"/>
      <sheetName val="비탈면보호공수량산출"/>
      <sheetName val="견적렀"/>
      <sheetName val="관련자ԯ_x0000_缀"/>
      <sheetName val="현장관리비刨_x0014_⍠⿛_x0005_"/>
      <sheetName val="현장관리비_x0005__x0000__x0000__x0000_"/>
      <sheetName val="BQ"/>
      <sheetName val="준공조서갑지"/>
      <sheetName val="D-철근_x0005__x0000_"/>
      <sheetName val="단위집계표"/>
      <sheetName val="16_설계서용지(丵〒"/>
      <sheetName val="투찰내역서"/>
      <sheetName val="Dsndata"/>
      <sheetName val="StrucData"/>
      <sheetName val="입ԯ_x0000_"/>
      <sheetName val="대포2교접속"/>
      <sheetName val="내역(전_x0000__x0000__x0005__x0000_樀"/>
      <sheetName val="1F-공장동"/>
      <sheetName val="[수목일위.XLS_x0000_]el\설계서\수목일위_x0000__x0000__x0005__x0000_茠ꈃɵ_x0000_"/>
      <sheetName val="공문"/>
      <sheetName val="상시"/>
      <sheetName val="총사업비현황"/>
      <sheetName val="11공사비요율"/>
      <sheetName val="단가조사-2"/>
      <sheetName val="장비일위대가2003상"/>
      <sheetName val="[수목일위.XLS]el\설계서\수목일위.堃ᦋ鄃ா뀁ᢪ_x001f_"/>
      <sheetName val="기본가정"/>
      <sheetName val="HEAT_입력자료"/>
      <sheetName val="열수지"/>
      <sheetName val="1공구_단䈀ᅪ԰_x0000_缀_x0000_"/>
      <sheetName val="상부공철근집계(AB蠀㛿"/>
      <sheetName val="BoQ"/>
      <sheetName val="외주"/>
      <sheetName val="수정계획3"/>
      <sheetName val="시점匰,"/>
      <sheetName val="건축전기약전.소방"/>
      <sheetName val="[수목일위.XLS]el\설계서\수목일위_XLS]데이타2"/>
      <sheetName val="단가 (2)"/>
      <sheetName val="율적용"/>
      <sheetName val="내역(2000년)"/>
      <sheetName val="노무비산출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차액헾】"/>
      <sheetName val="[수목일위.XLS]el\설계서\_x0002__x0000_蠀僿㤁ᒄ᐀ȳ"/>
      <sheetName val="공량산출근거서"/>
      <sheetName val="[수목일위.XLS]산근/"/>
      <sheetName val="작성중-지반조사집계표2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경율산_x0005_"/>
      <sheetName val="★도급내역Ԕ_x0000_缀_x0000__x0000_"/>
      <sheetName val="총괄내역서(설계頂"/>
      <sheetName val="가공비"/>
      <sheetName val="[수목일위.XLS]el\설계서\촂頀氆-_x0000__x0000__x0000_"/>
      <sheetName val="일반자재"/>
      <sheetName val="대림경상68억"/>
      <sheetName val="전체공내역서"/>
      <sheetName val="공사淠Ƕ"/>
      <sheetName val="[수목일위.XLS]el\설계서\수ംⅩ耀㉉_x0014__x0000__x0000_"/>
      <sheetName val="[수목일위.XLS]el\설계서\수砀倂㼁ംⅩ　"/>
      <sheetName val="전신환매도율"/>
      <sheetName val="[수목일위.XLS]el\설계서\_x0000__x0000_Ԁ_x0000_　ᴝࠓ_x0002_"/>
      <sheetName val="[수목일위.XLS]el\설계서\_x0000__x0000_Ԁ_x0000_쀀⼓ࠬ_x0002_"/>
      <sheetName val="[수목일위.XLS]el\설계서\_x0000__x0000_Ԁ_x0000_ꀀ⇞ࠬ_x0002_"/>
      <sheetName val="[수목일위.XLS]el\설계서\낀ҏ搃헆堀铗_x001b__x0000_"/>
      <sheetName val="[수목일위.XLS]el\설계서\낀ҏ搃헆ꀀ锄_x001b__x0000_"/>
      <sheetName val="[수목일위.XLS]el\설계서\낀ҏ搃헆뀀⤻&lt;_x0000_"/>
      <sheetName val="[수목일위.XLS]el\설계서\_x0000__x0000_Ԁ_x0000__x0000_ꀴ鞦_x0002_"/>
      <sheetName val="설계က_x0000_倀"/>
      <sheetName val="조내_x0000_"/>
      <sheetName val="간지 (세)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수량산출서 갑지"/>
      <sheetName val="[수목일위.XLS]el\설계서\수_x0000__x0000__x0000__x0001_Ԁ_x0000__x0000_"/>
      <sheetName val="[수목일위.XLS]el\설계서\躨က쿯쨂_xdd00_鿄"/>
      <sheetName val="간지_(2ԯ"/>
      <sheetName val="북제_x0005__x0000_"/>
      <sheetName val="설비내역"/>
      <sheetName val="약품盌_x0015_"/>
      <sheetName val="Macro(전선)"/>
      <sheetName val="견적990322"/>
      <sheetName val="내역(전체_橂⾘_x0005_"/>
      <sheetName val="[수목일위.XLS]el\설계서\수_x0000__x0000__x0005__x0000_흐ꧼƜ"/>
      <sheetName val="포장_x0000_"/>
      <sheetName val="자_x0000__x0000__x0005_"/>
      <sheetName val="참조자료"/>
      <sheetName val="el\설계서\수목︀ᇕ԰"/>
      <sheetName val="도급예산䈀ԯ"/>
      <sheetName val="도급예산䈀ԯ"/>
      <sheetName val="도급예산䈀?ԯ"/>
      <sheetName val="내역(전0"/>
      <sheetName val="석공사"/>
      <sheetName val="단가목氚"/>
      <sheetName val="[수목일위.XLS]el\설계서瀀ᯢ_x0000__x0000_฀痼Ŀ_x0000__x0000_"/>
      <sheetName val="conclusion"/>
      <sheetName val="결정단가"/>
      <sheetName val="comparables"/>
      <sheetName val="Deduction"/>
      <sheetName val="other"/>
      <sheetName val="현장청취복명서"/>
      <sheetName val="본제당공사비"/>
      <sheetName val="자재대"/>
      <sheetName val="중기운반비"/>
      <sheetName val="발주처자료입_x0005_"/>
      <sheetName val="일위대가(X)"/>
      <sheetName val="월별수缀"/>
      <sheetName val="중공업예산통제계정"/>
      <sheetName val="토공개요C"/>
      <sheetName val="공사䈀ሬ"/>
      <sheetName val="상반기손䡲る_x0000__x0000_"/>
      <sheetName val="BLOCK(1)"/>
      <sheetName val="노무비계"/>
      <sheetName val="1.htm"/>
      <sheetName val="BP"/>
      <sheetName val="뜃맟뭁돽띿맟?-BLDG"/>
      <sheetName val="EP0618"/>
      <sheetName val="MEED"/>
      <sheetName val="9609Aß"/>
      <sheetName val="95TOTREV"/>
      <sheetName val="동별집계(비디오폰흑백-&gt;칼라)"/>
      <sheetName val="동별집계"/>
      <sheetName val="2공구_단가/_x0000_c"/>
      <sheetName val="[수목일위.XLS]2공구_단가/_x0000_c"/>
      <sheetName val="회사기본자㔀"/>
      <sheetName val="일위집계(㔀቎԰"/>
      <sheetName val="도장면적"/>
      <sheetName val="단중표 (2)"/>
      <sheetName val="산_x0000__x0000_"/>
      <sheetName val="산扈="/>
      <sheetName val="֮_x0000_"/>
      <sheetName val="설֮䈀"/>
      <sheetName val="︀ᇕ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전도금정산서(27)"/>
      <sheetName val="02.25"/>
      <sheetName val="해평견_x0000_"/>
      <sheetName val="공사비︀⏕"/>
      <sheetName val="감리요율"/>
      <sheetName val="[수목일위.XLS]el\설계서뀀䀂娊脂ⲙ堀1"/>
      <sheetName val="내역총괄"/>
      <sheetName val="단가_x0000__x0000_蝰⨊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하자보증자嘰"/>
      <sheetName val="약품圈Ð"/>
      <sheetName val="월별수"/>
      <sheetName val="배수공 내역서 적용수량"/>
      <sheetName val="D-철근총喸"/>
      <sheetName val="04.10건강보험(일용직)"/>
      <sheetName val="시橂"/>
      <sheetName val="공구"/>
      <sheetName val="매출"/>
      <sheetName val="★도급내︀"/>
      <sheetName val="[수목일위.XLS][수목일위.XLS]도급예산내역서총/_x0000_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신당동집계표"/>
      <sheetName val="1__설계예산肈"/>
      <sheetName val="조경썿鴅"/>
      <sheetName val="설비원가"/>
      <sheetName val="DATA 입력란"/>
      <sheetName val="12.옥倶ⶠ_x0000__x0000_ഀ펚"/>
      <sheetName val="토목을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철집"/>
      <sheetName val="Summary Sheet"/>
      <sheetName val="기성(1차) "/>
      <sheetName val="평형별㓈_x0019_؟"/>
      <sheetName val="DESIGN CRETERIA"/>
      <sheetName val="관급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 냉각수펌프"/>
      <sheetName val="AL공사(嫰ʍ"/>
      <sheetName val="8설_x0005__x0000_"/>
      <sheetName val="[수목일위.XLS]el\설계서\수목_x0000__x0000_Ā_x0000__x0005__x0000_"/>
      <sheetName val="[수목일위.XLS_x0000_][수목일위.XLS]el\설계서\수목일"/>
      <sheetName val="에너齘_x0013_"/>
      <sheetName val="단가일蜨"/>
      <sheetName val="단가(橂】_x0005_"/>
      <sheetName val="램_x0005_"/>
      <sheetName val="[수목일위.XLS][수목일위.XLS]el______목_2"/>
      <sheetName val="[수목일위.XLS][수목일위.XLS]el______목_3"/>
      <sheetName val="99노임崆Ē"/>
      <sheetName val="수량산출서-2"/>
      <sheetName val="단가¬_x0000_"/>
      <sheetName val="자재집계 &amp; 총괄표"/>
      <sheetName val="날개벽(시헾⽂_x0005__x0000_"/>
      <sheetName val="날개벽(시蕘o헾⿡"/>
      <sheetName val="하남내역"/>
      <sheetName val="공䀀㽙谀"/>
      <sheetName val="[수목일위.XLS]el\설계서\수遈˫ퟍÙ嗀⛹_x0000_"/>
      <sheetName val="[수목일위.XLS]el\설계서\수識ɜ뺑N㰨⼐_x0000_"/>
      <sheetName val="[수목일위.XLS]el\설계서\수뺑N_xdb68_䈃_x0000__x0000__x0000_"/>
      <sheetName val="[수목일위.XLS]el\설계서\수_x0000_9ᒈ̲꡴Ď筸"/>
      <sheetName val="[수목일위.XLS]el\설계서\수韦Ŀ昈ᵸ_x0000__x0000__x0000_"/>
      <sheetName val="[수목일위.XLS]el\설계서\수⸶_x0000__x0000__x0000__x0000_墌"/>
      <sheetName val="[수목일위.XLS]el\설계서\수損W灀Ⱜ_x0000__x0000__x0000_"/>
      <sheetName val="[수목일위.XLS]el\설계서\수볰.✸摛_x0000__x0000__x0000_"/>
      <sheetName val="[수목일위.XLS]el\설계서\수植Í헀䊼_x0000__x0000__x0000_"/>
      <sheetName val="[수목일위.XLS]el\설계서\수_x0002__x0000_횸ʕ리cꞈ"/>
      <sheetName val="[수목일위.XLS]el\설계서\수Ȍ_x0000_嫰͋ｙČ"/>
      <sheetName val="[수목일위.XLS]el\설계서\수Ȍ_x0000_嫰͋ｙČ풀"/>
      <sheetName val="[수목일위.XLS]el\설계서\수﶐⸝_x0000__x0000__x0000__x0000_๔"/>
      <sheetName val="[수목일위.XLS]el\설계서\수䘠⎹↸㯇_x0000__x0000_됄"/>
      <sheetName val="[수목일위.XLS]el\설계서\수반ɵ퉨$≈᷿"/>
      <sheetName val="[수목일위.XLS]el\설계서\수౐ʜ᎚G〜飨"/>
      <sheetName val="[수목일위.XLS]el\설계서\수౐ʜ᎚G〜鳈"/>
      <sheetName val="[수목일위.XLS]el\설계서\수Ȍ_x0000_䙘̍ꘓ¸剠"/>
      <sheetName val="[수목일위.XLS]el\설계서\수Ȍ_x0000_䙘ʼꘓgὀ"/>
      <sheetName val="맨홀조서"/>
      <sheetName val="[수목일위.XLS]el\설계서\수대͵ğ죰⽔쇸"/>
      <sheetName val="[수목일위.XLS]el\설계서\수죰⽔⇸㌻_x0000__x0000_┄"/>
      <sheetName val="E.P.T수량怀愣԰"/>
      <sheetName val="입⍠ち"/>
      <sheetName val="설계변경총괄표(계산餀"/>
      <sheetName val="실행,원㔀቎԰"/>
      <sheetName val="철근량산정및丵〒_x0005_"/>
      <sheetName val="E.P.T수량Ⴐ"/>
      <sheetName val="E.P.T수량Ⴐ_x0000_倀"/>
      <sheetName val="기술자관련蓈2"/>
      <sheetName val="도급예산내역서총ԯ_x0000_"/>
      <sheetName val="[수목일위.XLS][수목일위.XLS]el______286"/>
      <sheetName val="[수목일위.XLS][수목일위.XLS]el______287"/>
      <sheetName val="[수목일위.XLS][수목일위.XLS]el______288"/>
      <sheetName val="[수목일위.XLS][수목일위.XLS]el______28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/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5">
          <cell r="B5" t="str">
            <v>백-호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>
        <row r="2">
          <cell r="E2">
            <v>23200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/>
      <sheetData sheetId="53"/>
      <sheetData sheetId="54"/>
      <sheetData sheetId="55"/>
      <sheetData sheetId="56"/>
      <sheetData sheetId="57">
        <row r="5">
          <cell r="B5" t="str">
            <v>백-호</v>
          </cell>
        </row>
      </sheetData>
      <sheetData sheetId="58">
        <row r="5">
          <cell r="B5" t="str">
            <v>백-호</v>
          </cell>
        </row>
      </sheetData>
      <sheetData sheetId="59"/>
      <sheetData sheetId="60">
        <row r="5">
          <cell r="B5" t="str">
            <v>백-호</v>
          </cell>
        </row>
      </sheetData>
      <sheetData sheetId="61">
        <row r="5">
          <cell r="B5" t="str">
            <v>백-호</v>
          </cell>
        </row>
      </sheetData>
      <sheetData sheetId="62">
        <row r="5">
          <cell r="B5" t="str">
            <v>백-호</v>
          </cell>
        </row>
      </sheetData>
      <sheetData sheetId="63">
        <row r="5">
          <cell r="B5" t="str">
            <v>백-호</v>
          </cell>
        </row>
      </sheetData>
      <sheetData sheetId="64">
        <row r="5">
          <cell r="B5" t="str">
            <v>백-호</v>
          </cell>
        </row>
      </sheetData>
      <sheetData sheetId="65">
        <row r="5">
          <cell r="B5" t="str">
            <v>백-호</v>
          </cell>
        </row>
      </sheetData>
      <sheetData sheetId="66">
        <row r="5">
          <cell r="B5" t="str">
            <v>백-호</v>
          </cell>
        </row>
      </sheetData>
      <sheetData sheetId="67">
        <row r="5">
          <cell r="B5" t="str">
            <v>백-호</v>
          </cell>
        </row>
      </sheetData>
      <sheetData sheetId="68">
        <row r="5">
          <cell r="B5" t="str">
            <v>백-호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/>
      <sheetData sheetId="780" refreshError="1"/>
      <sheetData sheetId="781"/>
      <sheetData sheetId="782"/>
      <sheetData sheetId="783"/>
      <sheetData sheetId="784" refreshError="1"/>
      <sheetData sheetId="785"/>
      <sheetData sheetId="786" refreshError="1"/>
      <sheetData sheetId="787" refreshError="1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 refreshError="1"/>
      <sheetData sheetId="1682"/>
      <sheetData sheetId="1683" refreshError="1"/>
      <sheetData sheetId="1684" refreshError="1"/>
      <sheetData sheetId="1685" refreshError="1"/>
      <sheetData sheetId="1686">
        <row r="2">
          <cell r="E2">
            <v>23200</v>
          </cell>
        </row>
      </sheetData>
      <sheetData sheetId="1687" refreshError="1"/>
      <sheetData sheetId="1688" refreshError="1"/>
      <sheetData sheetId="1689" refreshError="1"/>
      <sheetData sheetId="1690"/>
      <sheetData sheetId="1691" refreshError="1"/>
      <sheetData sheetId="1692"/>
      <sheetData sheetId="1693" refreshError="1"/>
      <sheetData sheetId="1694"/>
      <sheetData sheetId="1695" refreshError="1"/>
      <sheetData sheetId="1696" refreshError="1"/>
      <sheetData sheetId="1697" refreshError="1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/>
      <sheetData sheetId="1717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>
        <row r="2">
          <cell r="E2">
            <v>23200</v>
          </cell>
        </row>
      </sheetData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 refreshError="1"/>
      <sheetData sheetId="2350" refreshError="1"/>
      <sheetData sheetId="2351"/>
      <sheetData sheetId="2352"/>
      <sheetData sheetId="2353" refreshError="1"/>
      <sheetData sheetId="2354"/>
      <sheetData sheetId="2355" refreshError="1"/>
      <sheetData sheetId="2356" refreshError="1"/>
      <sheetData sheetId="2357"/>
      <sheetData sheetId="2358" refreshError="1"/>
      <sheetData sheetId="2359"/>
      <sheetData sheetId="2360"/>
      <sheetData sheetId="2361" refreshError="1"/>
      <sheetData sheetId="2362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>
        <row r="2">
          <cell r="E2">
            <v>23200</v>
          </cell>
        </row>
      </sheetData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>
        <row r="2">
          <cell r="E2">
            <v>23200</v>
          </cell>
        </row>
      </sheetData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>
        <row r="2">
          <cell r="E2">
            <v>23200</v>
          </cell>
        </row>
      </sheetData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/>
      <sheetData sheetId="3472"/>
      <sheetData sheetId="3473"/>
      <sheetData sheetId="3474"/>
      <sheetData sheetId="3475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/>
      <sheetData sheetId="3751"/>
      <sheetData sheetId="3752" refreshError="1"/>
      <sheetData sheetId="375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#REF"/>
      <sheetName val="내역서적용수량"/>
      <sheetName val="원가계산서 "/>
      <sheetName val="공사명입력"/>
      <sheetName val="근로자자료입력"/>
      <sheetName val="참고자료"/>
      <sheetName val="진주방향"/>
      <sheetName val="내역서"/>
      <sheetName val="직접경비"/>
      <sheetName val="직접인건비"/>
      <sheetName val="청천내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2공구하도급내역서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설명"/>
      <sheetName val="경산"/>
      <sheetName val="기계경비_시간당_"/>
      <sheetName val="설계예산서"/>
      <sheetName val="평가데이터"/>
      <sheetName val="청천내"/>
      <sheetName val="노무비"/>
      <sheetName val="전기일위대가"/>
      <sheetName val="구천"/>
      <sheetName val="일위대가 "/>
      <sheetName val="연결임시"/>
      <sheetName val="일반공사"/>
      <sheetName val="#REF"/>
      <sheetName val="현장경상비"/>
      <sheetName val="공사개요"/>
      <sheetName val="방배동내역(리라)"/>
      <sheetName val="현장경비"/>
      <sheetName val="건축공사집계표"/>
      <sheetName val="부대공사총괄"/>
      <sheetName val="내역(토목)"/>
      <sheetName val="방배동내역 (총괄)"/>
      <sheetName val="수배전반"/>
      <sheetName val="총괄내역서"/>
      <sheetName val="동원인원"/>
      <sheetName val="견적대비"/>
      <sheetName val="내역"/>
      <sheetName val="102역사"/>
      <sheetName val="공사관리대장"/>
      <sheetName val="기초입력 DATA"/>
      <sheetName val="DATA1"/>
      <sheetName val="CABLE SIZE-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서1"/>
      <sheetName val="2.고용보험료산출근거"/>
      <sheetName val="계정"/>
      <sheetName val="03전반노무비"/>
      <sheetName val="계양가시설"/>
      <sheetName val="요율"/>
      <sheetName val="물량산출"/>
      <sheetName val="MCC제원"/>
      <sheetName val="전기"/>
      <sheetName val="Baby일위대가"/>
      <sheetName val="토목내역"/>
      <sheetName val="DATE"/>
      <sheetName val="데이타"/>
      <sheetName val="프랜트면허"/>
      <sheetName val="변수값"/>
      <sheetName val="기본자료"/>
      <sheetName val="공사비_NDE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자재대"/>
      <sheetName val="갑지"/>
      <sheetName val="집계표"/>
      <sheetName val="예산내~1"/>
      <sheetName val="수량산출"/>
      <sheetName val="전선 및 전선관"/>
      <sheetName val="Sheet1"/>
      <sheetName val="중기상차"/>
      <sheetName val="AS복구"/>
      <sheetName val="중기터파기"/>
      <sheetName val="설계명세"/>
      <sheetName val="기초자료입력"/>
      <sheetName val="품셈 "/>
      <sheetName val="PAINT"/>
      <sheetName val="방화도료"/>
      <sheetName val="C1.공사개요"/>
      <sheetName val="40총괄"/>
      <sheetName val="40집계"/>
      <sheetName val="인건비"/>
      <sheetName val="총괄"/>
      <sheetName val="준공정산"/>
      <sheetName val="산출1-수변전"/>
      <sheetName val="일위"/>
      <sheetName val="용역비내역-진짜"/>
      <sheetName val="2003 일위대가"/>
      <sheetName val="Y-WORK"/>
      <sheetName val="작성"/>
      <sheetName val="조경내역서"/>
      <sheetName val="출자한도"/>
      <sheetName val="식재인부"/>
      <sheetName val="업무처리전"/>
      <sheetName val="1공구계약서"/>
      <sheetName val="대상공사(조달청)"/>
      <sheetName val="자료(통합)"/>
      <sheetName val="단가"/>
      <sheetName val="예산M11A"/>
      <sheetName val="원가계산서 "/>
      <sheetName val="배수공"/>
      <sheetName val="부대공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2000년1차"/>
      <sheetName val="사통"/>
      <sheetName val="물가대비표"/>
      <sheetName val="일위대가목록"/>
      <sheetName val="중강당 내역"/>
      <sheetName val="총괄표"/>
      <sheetName val="조경"/>
      <sheetName val="공사기본내용입력"/>
      <sheetName val="허용전류-IEC DATA"/>
      <sheetName val="DATA"/>
      <sheetName val="견적단가"/>
      <sheetName val="노임단가"/>
      <sheetName val="자재단가"/>
      <sheetName val="수량집계"/>
      <sheetName val="총괄집계표"/>
      <sheetName val="노무비지급명세"/>
      <sheetName val="설계내역서"/>
      <sheetName val="설계명세서"/>
      <sheetName val="99총공사내역서"/>
      <sheetName val="토공"/>
      <sheetName val="포장공"/>
      <sheetName val="예산내역서"/>
      <sheetName val="참조"/>
      <sheetName val="전동기 특성표"/>
      <sheetName val="케이블단면적"/>
      <sheetName val="Sheet2"/>
      <sheetName val="실행견적"/>
      <sheetName val="공사설계"/>
      <sheetName val="초기화면"/>
      <sheetName val="관급자재"/>
      <sheetName val="공사착공계"/>
      <sheetName val="현장대리인위임장"/>
      <sheetName val="아파트 내역"/>
      <sheetName val="CABLE-DATA "/>
      <sheetName val="Mc1"/>
      <sheetName val="평내중"/>
      <sheetName val="총괄내역"/>
      <sheetName val="양수장(기계)"/>
      <sheetName val="토목공사"/>
      <sheetName val="명세서"/>
      <sheetName val="70%"/>
      <sheetName val="04노무비"/>
      <sheetName val="하수급견적대비"/>
      <sheetName val="상촌터널실행"/>
      <sheetName val="공통비(전체)"/>
      <sheetName val="WORK"/>
      <sheetName val="해평견적"/>
      <sheetName val="1차 내역서"/>
      <sheetName val="수주추정"/>
      <sheetName val="간접"/>
      <sheetName val="효성CB 1P기초"/>
      <sheetName val="순공사비"/>
      <sheetName val="DATA98"/>
      <sheetName val="Sheet5"/>
      <sheetName val="단가산출"/>
      <sheetName val="계림(함평)"/>
      <sheetName val="계림(장성)"/>
      <sheetName val="단면가정"/>
      <sheetName val="설계조건"/>
      <sheetName val="투찰가"/>
      <sheetName val="Total"/>
      <sheetName val="가격조사서"/>
      <sheetName val="고유코드_설계"/>
      <sheetName val="단면 (2)"/>
      <sheetName val="TYPE A"/>
      <sheetName val="L_RPTB02_01"/>
      <sheetName val="VII-2현장경비"/>
      <sheetName val="Ⅴ-2.공종별내역"/>
      <sheetName val="단가산출서"/>
      <sheetName val="FOB발"/>
      <sheetName val="BID"/>
      <sheetName val="공구"/>
      <sheetName val="내역(신례)"/>
      <sheetName val="설계서"/>
      <sheetName val="단가 (2)"/>
      <sheetName val="노무"/>
      <sheetName val="토목"/>
      <sheetName val="EP0618"/>
      <sheetName val="ELECTRIC"/>
      <sheetName val="TITLE"/>
      <sheetName val="단가조사"/>
      <sheetName val="입력"/>
      <sheetName val="총계"/>
      <sheetName val="FB25JN"/>
      <sheetName val="배관내역"/>
      <sheetName val="서대문대장"/>
      <sheetName val="터파기및재료"/>
      <sheetName val="일집"/>
      <sheetName val="직접경비"/>
      <sheetName val="직접인건비"/>
      <sheetName val="내역총괄"/>
      <sheetName val="투자비"/>
      <sheetName val="조성원가DATA"/>
      <sheetName val="사업비"/>
      <sheetName val="내역(원안-대안)"/>
      <sheetName val="실행대비"/>
      <sheetName val="고효율"/>
      <sheetName val="전체"/>
      <sheetName val="현장관리비"/>
      <sheetName val="실행내역"/>
      <sheetName val="변압기 및 발전기 용량"/>
      <sheetName val="기본DATA"/>
      <sheetName val="저압_허용전류요약"/>
      <sheetName val="숫자변환"/>
      <sheetName val="N賃率-職"/>
      <sheetName val="견적을지"/>
      <sheetName val="12.유량계 규격 산정"/>
      <sheetName val="4.  단락전류의 계산"/>
      <sheetName val="1.2 저압설비 부하계산서"/>
      <sheetName val="1.3 고압설비 부하계산서"/>
      <sheetName val="1.1 부하집계표"/>
      <sheetName val="단가조사서"/>
      <sheetName val="집계"/>
      <sheetName val="직노"/>
      <sheetName val="기본일위"/>
      <sheetName val="패널"/>
      <sheetName val="내역서2안"/>
      <sheetName val="배수장토목공사비"/>
      <sheetName val="매입세"/>
      <sheetName val="방배동내역_(총괄)"/>
      <sheetName val="준검 내역서"/>
      <sheetName val="원형1호맨홀토공수량"/>
      <sheetName val="견적"/>
      <sheetName val="공사노임"/>
      <sheetName val="을지"/>
      <sheetName val="분전반계산서(석관)"/>
      <sheetName val="ENE-CAL 1"/>
      <sheetName val="공사원가계산서 "/>
      <sheetName val="금액"/>
      <sheetName val="3.공통공사대비"/>
      <sheetName val="이름정의"/>
      <sheetName val="노무비 근거"/>
      <sheetName val="전체공내역서"/>
      <sheetName val="산출2-전력"/>
      <sheetName val="산출3-동력"/>
      <sheetName val="산출4-전등"/>
      <sheetName val="산출9-TRAY"/>
      <sheetName val="database"/>
      <sheetName val="시공자검사조서"/>
      <sheetName val="2순기"/>
      <sheetName val="소요자재"/>
      <sheetName val="업체명"/>
      <sheetName val="관리"/>
      <sheetName val="한강운반비"/>
      <sheetName val="원가+내역"/>
      <sheetName val="자료입력"/>
      <sheetName val="ABUT수량-A1"/>
      <sheetName val="CT "/>
      <sheetName val="노 무 비"/>
      <sheetName val="제조노임"/>
      <sheetName val="대비"/>
      <sheetName val="분석"/>
      <sheetName val="Macro1"/>
      <sheetName val="6호기"/>
      <sheetName val="공통가설"/>
      <sheetName val="공사현황"/>
      <sheetName val="2006기계경비산출표"/>
      <sheetName val="금액내역서"/>
      <sheetName val="주방환기"/>
      <sheetName val="내역서적용수량"/>
      <sheetName val="을"/>
      <sheetName val="동력설비"/>
      <sheetName val="정산서 "/>
      <sheetName val="S0"/>
      <sheetName val="도급"/>
      <sheetName val="6-2. 기계경비산출"/>
      <sheetName val="7.단가비교표"/>
      <sheetName val="5-2.일위대가"/>
      <sheetName val="현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 갑  지 "/>
      <sheetName val="조건"/>
      <sheetName val="계약현황"/>
      <sheetName val="부동산"/>
      <sheetName val="직원"/>
      <sheetName val="세대별"/>
      <sheetName val="R&amp;D"/>
      <sheetName val="1구간내역서"/>
      <sheetName val="단가및재료비"/>
      <sheetName val="매채조회"/>
      <sheetName val="시산표"/>
      <sheetName val="본사공가현황"/>
      <sheetName val="일위_파일"/>
      <sheetName val="산출2-기기동력"/>
      <sheetName val="예산내역"/>
      <sheetName val="A"/>
      <sheetName val="설계명세서(선로)"/>
      <sheetName val="공사비예산서(토목분)"/>
      <sheetName val="현황산출서"/>
      <sheetName val="식재"/>
      <sheetName val="시설물"/>
      <sheetName val="식재출력용"/>
      <sheetName val="유지관리"/>
      <sheetName val="옹벽기초자료"/>
      <sheetName val="예상"/>
      <sheetName val="106C0300"/>
      <sheetName val="제잡비"/>
      <sheetName val="적점"/>
      <sheetName val="8노임율표"/>
      <sheetName val="중(토)"/>
      <sheetName val="집계(일반)"/>
      <sheetName val="세금자료"/>
      <sheetName val="입력변수"/>
      <sheetName val="예산명세서"/>
      <sheetName val="간접비"/>
      <sheetName val="경영상태"/>
      <sheetName val="D-3109"/>
      <sheetName val="장비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서(본관)"/>
      <sheetName val="건축내역"/>
      <sheetName val="퇴직금(울산천상)"/>
      <sheetName val="Sheet1 (2)"/>
      <sheetName val="산출내역(K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간지"/>
      <sheetName val="공사요율"/>
      <sheetName val="화성태안9공구내역(실행)"/>
      <sheetName val="A 견적"/>
      <sheetName val="산출내역서"/>
      <sheetName val="원가"/>
      <sheetName val="차액보증"/>
      <sheetName val="케이블트레이"/>
      <sheetName val="Macro(전선)"/>
      <sheetName val="철거산출근거"/>
      <sheetName val="전등"/>
      <sheetName val="MW-S"/>
      <sheetName val="빙장비사양"/>
      <sheetName val="장비사양"/>
      <sheetName val="101동"/>
      <sheetName val="A-4"/>
      <sheetName val="환율"/>
      <sheetName val="부대집계"/>
      <sheetName val="공사품의서"/>
      <sheetName val="단가일람"/>
      <sheetName val="가점"/>
      <sheetName val="index"/>
      <sheetName val="우수공"/>
      <sheetName val="기본단가"/>
      <sheetName val="교각1"/>
      <sheetName val="토목 (2)"/>
      <sheetName val="하수BOX이설"/>
      <sheetName val="전기내역1"/>
      <sheetName val="정부노임단가"/>
      <sheetName val="archi(본사)"/>
      <sheetName val="날개벽(시점좌측)"/>
      <sheetName val="잡비계산"/>
      <sheetName val="입찰안"/>
      <sheetName val="개요"/>
      <sheetName val="결재갑지"/>
      <sheetName val="일위대가(건축)"/>
      <sheetName val="기계설비-물가변동"/>
      <sheetName val="내역서1999.8최종"/>
      <sheetName val="계산서(곡선부)"/>
      <sheetName val="포장재료집계표"/>
      <sheetName val="대치판정"/>
      <sheetName val="G_R300경비"/>
      <sheetName val="49"/>
      <sheetName val="W-현원가"/>
      <sheetName val="골조시행"/>
      <sheetName val="관접합및부설"/>
      <sheetName val="ESC (공정표기준)"/>
      <sheetName val="가로등내역서"/>
      <sheetName val="수량산출1"/>
      <sheetName val="자재단가표"/>
      <sheetName val="NO.1-NO12(설계예산서)"/>
      <sheetName val="INPUT"/>
      <sheetName val="측량요율"/>
      <sheetName val="동해title"/>
      <sheetName val="노임단가표"/>
      <sheetName val="Data&amp;Result"/>
      <sheetName val="일위대가_"/>
      <sheetName val="대,유,램"/>
      <sheetName val="건축공사"/>
      <sheetName val="실행기고및 투입현황(총괄)"/>
      <sheetName val="백(수량이동)"/>
      <sheetName val="ITEM"/>
      <sheetName val="상반기손익차2총괄"/>
      <sheetName val="기초공"/>
      <sheetName val="기둥(원형)"/>
      <sheetName val="일위목차"/>
      <sheetName val="품의"/>
      <sheetName val="96까지"/>
      <sheetName val="97년"/>
      <sheetName val="98이후"/>
      <sheetName val="계획금액"/>
      <sheetName val="b_balju"/>
      <sheetName val="기초일위"/>
      <sheetName val="지질조사"/>
      <sheetName val="조명율표"/>
      <sheetName val="2003상반기노임기준"/>
      <sheetName val="아파트 "/>
      <sheetName val="252K444"/>
      <sheetName val="하부철근수량"/>
      <sheetName val="김포IO"/>
      <sheetName val="단가표"/>
      <sheetName val="c_balju"/>
      <sheetName val="외삼초"/>
      <sheetName val="중기조종사 단위단가"/>
      <sheetName val="중기사용료산출근거"/>
      <sheetName val="단가산출2"/>
      <sheetName val="단가 및 재료비"/>
      <sheetName val="자재표"/>
      <sheetName val="증감내역서"/>
      <sheetName val="6PILE  (돌출)"/>
      <sheetName val="6.송금의뢰내역서"/>
      <sheetName val="기본설정"/>
      <sheetName val="산출내역서집계표"/>
      <sheetName val="광장"/>
      <sheetName val="물가"/>
      <sheetName val="설비"/>
      <sheetName val="PAC"/>
      <sheetName val="유수전환공사"/>
      <sheetName val="플랜트 설치"/>
      <sheetName val="말뚝물량"/>
      <sheetName val="입력데이타"/>
      <sheetName val="4-3 보온 기본물량집계"/>
      <sheetName val="산출근거"/>
      <sheetName val="테이블"/>
      <sheetName val="조명시설"/>
      <sheetName val="HVAC"/>
      <sheetName val="견적서"/>
      <sheetName val="단가대비표"/>
      <sheetName val="2공구산출내역"/>
      <sheetName val="공사현황표"/>
      <sheetName val="1차 매출원가"/>
      <sheetName val="기계공사"/>
      <sheetName val="공사내역"/>
      <sheetName val="표지"/>
      <sheetName val="Customer Databas"/>
      <sheetName val="공조기"/>
      <sheetName val="단가산출서 (2)"/>
      <sheetName val="재료비"/>
      <sheetName val="경비"/>
      <sheetName val="대비내역"/>
      <sheetName val="공사비"/>
      <sheetName val="빌딩 안내"/>
      <sheetName val="기본"/>
      <sheetName val="공사원가"/>
      <sheetName val="진주방향"/>
      <sheetName val="마산방향철근집계"/>
      <sheetName val="마산방향"/>
      <sheetName val="건축"/>
      <sheetName val="1-4-2.관(약)"/>
      <sheetName val="Sensitivity"/>
      <sheetName val="통행료수입"/>
      <sheetName val="가설건물"/>
      <sheetName val="7. Cable(설명)-IEC"/>
      <sheetName val="공사중한전수탁비"/>
      <sheetName val="수지표"/>
      <sheetName val="셀명"/>
      <sheetName val="5. 차단기 용량계산"/>
      <sheetName val="결재판(삭제하지말아주세요)"/>
      <sheetName val="제품별 제조원가 실적-98년도"/>
      <sheetName val="기초단가"/>
      <sheetName val="총괄서"/>
      <sheetName val="공종별 집계"/>
      <sheetName val="공정률"/>
      <sheetName val="6.3 전력간선 굵기"/>
      <sheetName val="1.2 부하계산서"/>
      <sheetName val="6. Cable(설명)-IEC"/>
      <sheetName val="1.1.2 부하일람표 (계절부하)"/>
      <sheetName val="1.1.3 부하일람표 (상시부하)"/>
      <sheetName val="공사원가계산"/>
      <sheetName val="9GNG운반"/>
      <sheetName val="단위수량"/>
      <sheetName val="06 일위대가목록"/>
      <sheetName val="약품공급2"/>
      <sheetName val="부속동"/>
      <sheetName val="MAIN"/>
      <sheetName val="취수탑"/>
      <sheetName val="중기사용료"/>
      <sheetName val="적용노임"/>
      <sheetName val="설변내역서"/>
      <sheetName val="b_balju_cho"/>
      <sheetName val="공사설명서"/>
      <sheetName val="FA설치명세"/>
      <sheetName val="본사업"/>
      <sheetName val="말고개터널조명전압강하"/>
      <sheetName val="단가비교표_공통1"/>
      <sheetName val="재료"/>
      <sheetName val="남양구조시험동"/>
      <sheetName val="건축명"/>
      <sheetName val="기계명"/>
      <sheetName val="전기명"/>
      <sheetName val="토목명"/>
      <sheetName val="2.대외공문"/>
      <sheetName val="정공공사"/>
      <sheetName val="DHEQSUPT"/>
      <sheetName val="CABLE"/>
      <sheetName val="Macro(차단기)"/>
      <sheetName val="약전설비"/>
      <sheetName val="토사(PE)"/>
      <sheetName val="역T형"/>
      <sheetName val="DATA 입력란"/>
      <sheetName val="I一般比"/>
      <sheetName val="공사명입력"/>
      <sheetName val="참고자료"/>
      <sheetName val="일위대가(가설)"/>
      <sheetName val="일위-1"/>
      <sheetName val="설계서(7)"/>
      <sheetName val="수토공단위당"/>
      <sheetName val="1)설계내역서(토목)"/>
      <sheetName val="3련 BOX"/>
      <sheetName val="건축내역서"/>
      <sheetName val="설비내역서"/>
      <sheetName val="전기내역서"/>
      <sheetName val="용수량(생활용수)"/>
      <sheetName val="비계공사"/>
      <sheetName val="입력표"/>
      <sheetName val="가로등제어반 설치공사(수량)"/>
      <sheetName val="신.분"/>
      <sheetName val="상계견적"/>
      <sheetName val="2004,상노임"/>
      <sheetName val="분전함신설"/>
      <sheetName val="접지1종"/>
      <sheetName val="내역서-1"/>
      <sheetName val="국민연금 표준보수월액 조견표(05년도)"/>
      <sheetName val="특수선일위대가"/>
      <sheetName val="가설"/>
      <sheetName val="전선 및 전선관-자유로"/>
      <sheetName val="관로터파기-자유로"/>
      <sheetName val="공수"/>
      <sheetName val="산근"/>
      <sheetName val="실행예산-변경분"/>
      <sheetName val="00상노임"/>
      <sheetName val="30집계표"/>
      <sheetName val="Pier 3"/>
      <sheetName val="인공(케이블100P)"/>
      <sheetName val="공내역서"/>
      <sheetName val="공정표"/>
      <sheetName val="자재단가비교표"/>
      <sheetName val="인부임"/>
      <sheetName val="CON'C"/>
      <sheetName val="수량이동"/>
      <sheetName val="토적표"/>
      <sheetName val="BATCH"/>
      <sheetName val="수불계획서(전체)"/>
      <sheetName val="2000전체분"/>
      <sheetName val="조경일람"/>
      <sheetName val="송전재료비"/>
      <sheetName val="기계경비"/>
      <sheetName val="기준액"/>
      <sheetName val="노무비단가"/>
      <sheetName val="부대tu"/>
      <sheetName val="내역_FILE"/>
      <sheetName val="SANBAISU"/>
      <sheetName val="제경비"/>
      <sheetName val="DATA(내역서)"/>
      <sheetName val="부표총괄"/>
      <sheetName val="관급자재 예산서"/>
      <sheetName val="단가비교표"/>
      <sheetName val="예산서"/>
      <sheetName val="관급일위대가"/>
      <sheetName val="단가 "/>
      <sheetName val="36신설수량"/>
      <sheetName val="실행내역서"/>
      <sheetName val="공통단가"/>
      <sheetName val="운반비"/>
      <sheetName val="을지(성원)"/>
      <sheetName val="예정공정표"/>
      <sheetName val="가열로SW"/>
      <sheetName val="공사목록"/>
      <sheetName val="부대내역"/>
      <sheetName val="01후반노무비"/>
      <sheetName val="협력업체"/>
      <sheetName val="구조해석"/>
      <sheetName val="DANGA"/>
      <sheetName val="수수료율표"/>
      <sheetName val="원안"/>
      <sheetName val="COPING"/>
      <sheetName val="세부내역"/>
      <sheetName val="구조물공집계"/>
      <sheetName val="총 원가계산"/>
      <sheetName val="투입비"/>
      <sheetName val="호명교"/>
      <sheetName val="단위단가"/>
      <sheetName val="품셈"/>
      <sheetName val="교대(A1-A2)"/>
      <sheetName val="1.설계기준"/>
      <sheetName val="I.설계조건"/>
      <sheetName val="주형"/>
      <sheetName val="3.바닥판설계"/>
      <sheetName val="1.설계조건"/>
      <sheetName val="CTEMCOST"/>
      <sheetName val="입찰견적보고서"/>
      <sheetName val="참고"/>
      <sheetName val="을-ATYPE"/>
      <sheetName val="실행(1)"/>
      <sheetName val="A1.스케쥴"/>
      <sheetName val="간이공사지시서"/>
      <sheetName val="기별명세"/>
      <sheetName val="EL9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1.2내역서 (2)"/>
      <sheetName val="노임단가"/>
      <sheetName val="단가조서"/>
      <sheetName val="일위대가서"/>
      <sheetName val="원가계산서"/>
      <sheetName val="내역서 (2)"/>
      <sheetName val="기기품셈산출"/>
      <sheetName val="일위대가표"/>
      <sheetName val="원가계산결과"/>
      <sheetName val="재료비"/>
      <sheetName val="직재집계"/>
      <sheetName val="내역서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표지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기산(체육관)"/>
      <sheetName val="내역(체육관)"/>
      <sheetName val="갑지"/>
      <sheetName val="대직접"/>
      <sheetName val="일위대가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수원사회복지소강당기계산출"/>
      <sheetName val="대공연장 산출"/>
      <sheetName val="체육관 기계"/>
      <sheetName val="근명"/>
      <sheetName val="#REF"/>
      <sheetName val="단가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000000"/>
      <sheetName val="간지1"/>
      <sheetName val="부하"/>
      <sheetName val="조명율표"/>
      <sheetName val="전동기"/>
      <sheetName val="CABLE"/>
      <sheetName val="전선"/>
      <sheetName val="전선관"/>
      <sheetName val="TITLE"/>
      <sheetName val="조도"/>
      <sheetName val="간선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Module1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중총괄표"/>
      <sheetName val="무대기계"/>
      <sheetName val="무대조명"/>
      <sheetName val="배관배선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수량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수수료"/>
      <sheetName val="한전"/>
      <sheetName val="간지"/>
      <sheetName val="집계표"/>
      <sheetName val="원가"/>
      <sheetName val="견적을지"/>
      <sheetName val="관급"/>
      <sheetName val="일대"/>
      <sheetName val="Sheet"/>
      <sheetName val="변압기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관급총괄표(무대장치)"/>
      <sheetName val="설계(갑지)"/>
      <sheetName val="공사원가"/>
      <sheetName val="공연장내역서"/>
      <sheetName val="공연장수량산출"/>
      <sheetName val="대강당배관배선"/>
      <sheetName val="견적대비표"/>
      <sheetName val="단가대비표(2005.3)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멀티내역"/>
      <sheetName val="조명내역2"/>
      <sheetName val="산출2"/>
      <sheetName val="단가표"/>
      <sheetName val="기초"/>
      <sheetName val="소방설치계획표 앞면 -1"/>
      <sheetName val="소방설치계획표 -2"/>
      <sheetName val="각동총합계"/>
      <sheetName val="우면산터널"/>
      <sheetName val="자재단가-추가제외"/>
      <sheetName val="노무단가(할증제외)"/>
      <sheetName val="노무단가(15%할증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인공"/>
      <sheetName val="Book3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물품제조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트럭탑재형 크레인"/>
      <sheetName val="CUSTOMER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Sheet1 (2)"/>
      <sheetName val="표지_소방(전기)"/>
      <sheetName val="LP-1 PNL"/>
      <sheetName val="LED"/>
      <sheetName val="(전체분석)"/>
      <sheetName val="1차"/>
      <sheetName val="자재투입계획"/>
      <sheetName val="인원투입계획서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VXXX"/>
      <sheetName val="내역갑지"/>
      <sheetName val="내역서갑지"/>
      <sheetName val="내역서을"/>
      <sheetName val="단가대비표"/>
      <sheetName val="계약서"/>
      <sheetName val="건축내역"/>
      <sheetName val="식대및간식대"/>
      <sheetName val="노임근거"/>
      <sheetName val="일대목차"/>
      <sheetName val="단위1"/>
      <sheetName val="단위(가)"/>
      <sheetName val="단위3"/>
      <sheetName val="산출집계"/>
      <sheetName val="기본산출서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일위노임"/>
      <sheetName val="요청"/>
      <sheetName val="단위"/>
      <sheetName val="단위물량"/>
      <sheetName val="전압"/>
      <sheetName val="원가 (2)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간지 (2)"/>
      <sheetName val="전기집계표 (2)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표지판단위수량"/>
      <sheetName val=" 가설"/>
      <sheetName val="1. 동력"/>
      <sheetName val="2. 조명"/>
      <sheetName val="3. 접지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융착식도료 수동식(핸드가이드식 라인마커 사용)"/>
      <sheetName val="sort"/>
      <sheetName val="SORT(참고)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옵션"/>
      <sheetName val="사용설명"/>
      <sheetName val="간지-1"/>
      <sheetName val="단위4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원가 "/>
      <sheetName val="표10"/>
      <sheetName val="물가정보지"/>
      <sheetName val="표10 (7)"/>
      <sheetName val="파인"/>
      <sheetName val="다운"/>
      <sheetName val="회로별수량표"/>
      <sheetName val="총괄내역서"/>
      <sheetName val="세부내역서"/>
      <sheetName val="자재단가비교"/>
      <sheetName val="일위산출-호표"/>
      <sheetName val="노임단가표"/>
      <sheetName val="산출금액내역"/>
      <sheetName val="기계경비(시간당)"/>
      <sheetName val="램머"/>
      <sheetName val="준검 내역서"/>
      <sheetName val="CT "/>
      <sheetName val="효성CB 1P기초"/>
      <sheetName val="직접경비(동명)"/>
      <sheetName val="설 계 내 역 서"/>
      <sheetName val="기계경비"/>
      <sheetName val="물량-123"/>
      <sheetName val="예산(통신)"/>
      <sheetName val="한솔"/>
      <sheetName val="변수값"/>
      <sheetName val="중기상차"/>
      <sheetName val="AS복구"/>
      <sheetName val="중기터파기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전기일위대가"/>
      <sheetName val="단면가정"/>
      <sheetName val="견적집계"/>
      <sheetName val="소방내역서"/>
      <sheetName val="7층 용기실"/>
      <sheetName val="7층"/>
      <sheetName val="2층"/>
      <sheetName val="지하5층 용기실"/>
      <sheetName val="지하5층"/>
      <sheetName val="지하6층"/>
      <sheetName val="인건비 설비7층"/>
      <sheetName val="인건비 전기(7층)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개요"/>
      <sheetName val="절감량"/>
      <sheetName val="기기의특징"/>
      <sheetName val="세부내역"/>
      <sheetName val="월환수금표"/>
      <sheetName val="흐름도"/>
      <sheetName val="예정공정"/>
      <sheetName val="81C실장도"/>
      <sheetName val="목차"/>
      <sheetName val="01"/>
      <sheetName val="02"/>
      <sheetName val="대성(변압기)"/>
      <sheetName val="대성(UPS)"/>
      <sheetName val="03"/>
      <sheetName val="발전기용량01"/>
      <sheetName val="발전기용량02"/>
      <sheetName val="04"/>
      <sheetName val="05"/>
      <sheetName val="(대성)전등전압강하"/>
      <sheetName val="06"/>
      <sheetName val="대성(김천방향)-TRAY"/>
      <sheetName val="대성(현풍방향)-TRAY"/>
      <sheetName val="07"/>
      <sheetName val="대성터널입출구부"/>
      <sheetName val="08"/>
      <sheetName val="젯트휀전압강하"/>
      <sheetName val="09"/>
      <sheetName val="(관리동)부하"/>
      <sheetName val="10"/>
      <sheetName val="(관리동)간선"/>
      <sheetName val="11"/>
      <sheetName val="(관리동)조도"/>
      <sheetName val="--출력구분점--"/>
      <sheetName val="대성(공동구)-TRAY"/>
      <sheetName val="미동 젯트휀선로정수"/>
      <sheetName val="(참조)선로정수"/>
      <sheetName val="CABLE SIZE"/>
      <sheetName val="(참조)터널자료"/>
      <sheetName val="(참조)전등수량산출"/>
      <sheetName val="가로등조도"/>
      <sheetName val="실행표지"/>
      <sheetName val="목차및현황"/>
      <sheetName val="도급실행대비표"/>
      <sheetName val="도급실행대비(직영분)"/>
      <sheetName val="실행집계표"/>
      <sheetName val="실행내역서"/>
      <sheetName val="산출근거서"/>
      <sheetName val="한전공사"/>
      <sheetName val="화상전송시스템 (2)"/>
      <sheetName val="건축 부하 계산서"/>
      <sheetName val="기계"/>
      <sheetName val="공정표"/>
      <sheetName val="조직도"/>
      <sheetName val="비상연락망"/>
      <sheetName val="3.0 부대공 주요자재 집계표(일반자재)-통복"/>
      <sheetName val="3.0 부대공 주요자재 집개표(배관자재)-통복"/>
      <sheetName val="3.1.2 구내배관공 슬리브 수량집계표"/>
      <sheetName val="3.1.2 구내배관공 슬리브 수량산출표"/>
      <sheetName val="3.2 우수배수공 수량집계표"/>
      <sheetName val="3.2.1 우수배제공 수량집계표"/>
      <sheetName val="1. 우수관부설공 수량산출"/>
      <sheetName val="우수배제공 관로 개요표"/>
      <sheetName val="3.2.2 우수배제구조물공 1)맨홀공수량집계표"/>
      <sheetName val="1)우수맨홀(원형1호)수량산출"/>
      <sheetName val="맨홀 평균높이(H)산정표"/>
      <sheetName val="2)집수정수량집계표"/>
      <sheetName val="2)우수배제집수정수량"/>
      <sheetName val="3)우수받이수량집계표"/>
      <sheetName val="3)우수받이단위수량(개소당)"/>
      <sheetName val="4)U형측구(500X500) A-TYPE 수량집계표"/>
      <sheetName val="4)U형측구 (500×500&quot;A&quot;-TYPE수량산출"/>
      <sheetName val="5)U형측구(500X500) B-TYPE 수량집계표"/>
      <sheetName val="5)U형측구 (500×500)&quot;B&quot;-TYPE수량산출"/>
      <sheetName val="6)U형측구(200x300)B-TYPE 수량집계표"/>
      <sheetName val="6)U형측구 (200×300)&quot;B&quot;-TYPE수량산출"/>
      <sheetName val="7) 최종처리수 유출수로(BOX1.5X1.5) 수량집계표"/>
      <sheetName val="7)최종처리 유출수로(BOX 1.5X1.5) 수량산출"/>
      <sheetName val="8)유출수로BOX,맨홀 수량집계표"/>
      <sheetName val="8)유출수로BOX,맨홀수량산출"/>
      <sheetName val="9)최종처리수"/>
      <sheetName val="9)최종처리수 수량산출"/>
      <sheetName val="3.3 도로포장부대공 수량집계표"/>
      <sheetName val="3.3.1 아스팔트포장파취 수량집계표"/>
      <sheetName val="3.3.1 아스팔트포장파취 수량산출"/>
      <sheetName val="3.3.2 아스팔트포장수량집계표"/>
      <sheetName val="3.3.2 아스팔트포장 수량산출"/>
      <sheetName val="3.3.3 L형측구파취 수량집계표"/>
      <sheetName val="3.3.3 L형측구파취 수량산출"/>
      <sheetName val="3.3.4 L형측구설치 수량집계표"/>
      <sheetName val="3.3.4 L형측구설치 수량산출"/>
      <sheetName val="3.3.5 보차도경계석설치 수량집계표"/>
      <sheetName val="3.3.5 보차도경계석설치 수량산출"/>
      <sheetName val="3.4 기타공사 수량집계표"/>
      <sheetName val="3.4.1 울타리설치 수량집계표"/>
      <sheetName val="3.4.1 울타리설치 수량산출"/>
      <sheetName val="3.4.2 비산방지망 수량집계표"/>
      <sheetName val="3.4.2 비산방지망 수량산출"/>
      <sheetName val="3.4.3 옹벽형개수로 수량집계표"/>
      <sheetName val="3.4.3옹벽형 개수로 수량산출"/>
      <sheetName val="3.4.4 세륜시설 수량집계표"/>
      <sheetName val="3.4.4 세륜시설 수량산출"/>
      <sheetName val="3.4.5 가설사무소 수량집계표"/>
      <sheetName val="3.5.4 가설사무실"/>
      <sheetName val="1.4부대공토공"/>
      <sheetName val="RTU공사"/>
      <sheetName val="pmn10110"/>
      <sheetName val="배관산출서 (2)"/>
      <sheetName val="재이용전기"/>
      <sheetName val="재이용계장 "/>
      <sheetName val="8(Case1) (2)"/>
      <sheetName val="8(Case1) (3)"/>
      <sheetName val="2004"/>
      <sheetName val="2003"/>
      <sheetName val="2002"/>
      <sheetName val="2001"/>
      <sheetName val="2000"/>
      <sheetName val="자재"/>
      <sheetName val="FAB별"/>
      <sheetName val="집계내역 (13)"/>
      <sheetName val="내역서01"/>
      <sheetName val="케이블 현장 분류"/>
      <sheetName val="단가비교표"/>
      <sheetName val="공정현황  (2)"/>
      <sheetName val="1.각동별작업내용총괄표"/>
      <sheetName val="동별민원접수현황"/>
      <sheetName val="비교표 1 (2)"/>
      <sheetName val="설비집계표"/>
      <sheetName val="설비내역"/>
      <sheetName val="단가표 (2)"/>
      <sheetName val="단가표 (3)"/>
      <sheetName val="단가표 (4)"/>
      <sheetName val="자재단가표"/>
      <sheetName val="단가표 (5)"/>
      <sheetName val="단가표 (6)"/>
      <sheetName val="전선 및 전선관"/>
      <sheetName val="단위일위"/>
      <sheetName val="공사설명서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견적서+임시교환기(구천만원)"/>
      <sheetName val="견적서+임시교환기"/>
      <sheetName val="공사원가계산서 (2)"/>
      <sheetName val="소요당 (2)"/>
      <sheetName val="일위대가표 (2)"/>
      <sheetName val="자재비산출내역"/>
      <sheetName val="소요당"/>
      <sheetName val="일위대가표 (3)"/>
      <sheetName val="공사내역"/>
      <sheetName val="견적서 (2)"/>
      <sheetName val="81C"/>
      <sheetName val="RACK2"/>
      <sheetName val="브리지텍 (1)"/>
      <sheetName val="공사원가계산서"/>
      <sheetName val="6.인력  (2)"/>
      <sheetName val="실장도(sk글로벌)"/>
      <sheetName val="패션본부"/>
      <sheetName val="정보통신"/>
      <sheetName val="정보통신-증설후"/>
      <sheetName val="500 (2)"/>
      <sheetName val="61C상담원선번장"/>
      <sheetName val="OPT-61C선번장"/>
      <sheetName val="OPT61C"/>
      <sheetName val="500"/>
      <sheetName val="81C상담원선번장"/>
      <sheetName val="OPT81C"/>
      <sheetName val="OPT81C-IPE"/>
      <sheetName val="OPT81C-GRP2"/>
      <sheetName val="OPT81C-IPE2"/>
      <sheetName val="SYSTEM내역-61C"/>
      <sheetName val="SYSTEM내역-81C"/>
      <sheetName val="61C (2)"/>
      <sheetName val="61C"/>
      <sheetName val="81C (2)"/>
      <sheetName val="81C-현대증권"/>
      <sheetName val="81C-현대증권3월4일현재"/>
      <sheetName val="81C-현대임시교환기"/>
      <sheetName val="내선 선번장"/>
      <sheetName val="세부현황"/>
      <sheetName val="동관전체"/>
      <sheetName val="IBDN-TN"/>
      <sheetName val="단자구성(M-1)"/>
      <sheetName val="E1-RAN4D"/>
      <sheetName val="선번장"/>
      <sheetName val="현대증권-본관에설치시"/>
      <sheetName val="MDF단자"/>
      <sheetName val="4X25단자"/>
      <sheetName val="종합공정"/>
      <sheetName val="본사 사내전번-tn"/>
      <sheetName val="본사1000-TN"/>
      <sheetName val="본사 사내전번"/>
      <sheetName val="본사1000 "/>
      <sheetName val="별관 300"/>
      <sheetName val="본사 사내전번-4월1일변경"/>
      <sheetName val="본사1000-4월1일변경"/>
      <sheetName val="소림2-2지선공사비명세서(구조물)"/>
      <sheetName val="소림2-2지선공사비명세서(토공)"/>
      <sheetName val="연화1지거공사비명세서(구조물)"/>
      <sheetName val="연화1지거공사비명세서(토공)"/>
      <sheetName val="연화2지거공사비명세서(구조물)"/>
      <sheetName val="연화2지거공사비명세서(토공)"/>
      <sheetName val="연화3지거공사비명세서(구조물)"/>
      <sheetName val="연화3지거공사비명세서(토공)"/>
      <sheetName val="연화4지거공사비명세서(구조물)"/>
      <sheetName val="연화4지거공사비명세서(토공)"/>
      <sheetName val="연화5지거공사비명세서(구조물)"/>
      <sheetName val="연화5지거공사비명세서(토공)"/>
      <sheetName val="연화6지거공사비명세서(구조물)"/>
      <sheetName val="연화6지거공사비명세서(토공)"/>
      <sheetName val="억만1지거공사비명세서(구조물)"/>
      <sheetName val="억만1지거공사비명세서(토공)"/>
      <sheetName val="억만2지거공사비명세서(구조물)"/>
      <sheetName val="억만2지거공사비명세서(토공)"/>
      <sheetName val="억만3지거공사비명세서(구조물)"/>
      <sheetName val="억만3지거공사비명세서(토공)"/>
      <sheetName val="억만4지거공사비명세서(구조물)"/>
      <sheetName val="억만4지거공사비명세서(토공)"/>
      <sheetName val="억만5지거공사비명세서(구조물)"/>
      <sheetName val="억만5지거공사비명세서(토공)"/>
      <sheetName val="억만6지거공사비명세서(구조물)"/>
      <sheetName val="억만6지거공사비명세서(토공)"/>
      <sheetName val="억만7지거공사비명세서(구조물)"/>
      <sheetName val="억만7지거공사비명세서(토공)"/>
      <sheetName val="억만8지거공사비명세서(구조물)"/>
      <sheetName val="억만8지거공사비명세서(토공)"/>
      <sheetName val="억만9지거공사비명세서(구조물)"/>
      <sheetName val="억만9지거공사비명세서(토공)"/>
      <sheetName val="억만10지거공사비명세서(구조물)"/>
      <sheetName val="억만10지거공사비명세서(토공)"/>
      <sheetName val="억만11지거공사비명세서(구조물)"/>
      <sheetName val="억만11지거공사비명세서(토공)"/>
      <sheetName val="모산1지거공사비명세서(구조물)"/>
      <sheetName val="모산1지거공사비명세서(토공)"/>
      <sheetName val="모산2지거공사비명세서(구조물)"/>
      <sheetName val="모산2지거공사비명세서(토공)"/>
      <sheetName val="김천1지거공사비명세서(구조물)"/>
      <sheetName val="김천1지거공사비명세서(토공)"/>
      <sheetName val="김천2지거공사비명세서(구조물)"/>
      <sheetName val="김천2지거공사비명세서(토공)"/>
      <sheetName val="김천3지거공사비명세서(구조물)"/>
      <sheetName val="김천3지거공사비명세서(토공)"/>
      <sheetName val="부대공사공사비명세서"/>
      <sheetName val="자재(사급)"/>
      <sheetName val="설계예시"/>
      <sheetName val="스테인리스강관 배관 (용접식)"/>
      <sheetName val="Imp-Data"/>
      <sheetName val="COVER "/>
      <sheetName val="CONTENTS"/>
      <sheetName val="CALCULATION"/>
      <sheetName val="COVER"/>
      <sheetName val="Ref"/>
      <sheetName val="Calc"/>
      <sheetName val="Chemical Injection System"/>
      <sheetName val="내역용지"/>
      <sheetName val="원가계산서(전기)"/>
      <sheetName val="원가계산서(철물)"/>
      <sheetName val="공종별원가총괄 (전기)"/>
      <sheetName val="개당공종별원가총괄 "/>
      <sheetName val="공종별단가 (전기)"/>
      <sheetName val="공종별원가총괄(철물)"/>
      <sheetName val="개당공종별원가총괄"/>
      <sheetName val="공종별단가(철물)"/>
      <sheetName val="일위대가 (전기95~166)"/>
      <sheetName val="일위대가(전기167~180)"/>
      <sheetName val="일위대가 (철물)"/>
      <sheetName val="자재단가 "/>
      <sheetName val="기계경비 (장비)"/>
      <sheetName val="기계부문단위내역"/>
      <sheetName val="비목1"/>
      <sheetName val="비목2"/>
      <sheetName val="2006기계경비산출표"/>
      <sheetName val="장비가"/>
      <sheetName val="단위가격"/>
      <sheetName val="기초단위(토공)"/>
      <sheetName val="기초단위일위(잡철물제작설치)"/>
      <sheetName val="굴착산출단면도"/>
      <sheetName val="건설노임 "/>
      <sheetName val="좌대설치단면도"/>
      <sheetName val="(주)트라테크견적"/>
      <sheetName val="대진"/>
      <sheetName val="수량산출"/>
      <sheetName val="9GNG운반"/>
      <sheetName val="내역서1"/>
      <sheetName val="9811"/>
      <sheetName val="건축내역서 (2)"/>
      <sheetName val="중강당 내역"/>
      <sheetName val="관로공정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장애자용보도블럭재료집계"/>
      <sheetName val="장애수량집계1"/>
      <sheetName val="장애수량집계2"/>
      <sheetName val="장애조서 1"/>
      <sheetName val="장애조서 2"/>
      <sheetName val="매몰부위검측결과 (2)"/>
      <sheetName val="자재비내역서"/>
      <sheetName val="원가표"/>
      <sheetName val="안벽방재CDMA"/>
      <sheetName val="공장동CDMA"/>
      <sheetName val="여비교통비1차"/>
      <sheetName val="예산정리"/>
      <sheetName val="판매품의서"/>
      <sheetName val="예상손익분석표"/>
      <sheetName val="별첨-견적서 선행 조건"/>
      <sheetName val="#2_일위대가목록"/>
      <sheetName val="토목주소"/>
      <sheetName val="표지(1)"/>
      <sheetName val="전체집계"/>
      <sheetName val="대중집계"/>
      <sheetName val="음악기계내역"/>
      <sheetName val="음악전기내역 "/>
      <sheetName val="뮤지컬집계"/>
      <sheetName val="뮤지컬기계내역"/>
      <sheetName val="뮤지컬전기내역"/>
      <sheetName val="대중산출표지"/>
      <sheetName val="음악기계산출"/>
      <sheetName val="음악전기재료산출"/>
      <sheetName val="뮤지컬산출표지"/>
      <sheetName val="뮤지컬기계산출"/>
      <sheetName val="뮤지컬전기재료산출"/>
      <sheetName val="음악전기공수량"/>
      <sheetName val="뮤지컬전기공수량"/>
      <sheetName val="기계단가표"/>
      <sheetName val="전기단가"/>
      <sheetName val="감액총괄표"/>
      <sheetName val="콘크리트 진동기 사용료(전기식)"/>
      <sheetName val="1차변경내역"/>
      <sheetName val="2차변경내역"/>
      <sheetName val="3차계약내역"/>
      <sheetName val="Emst10"/>
      <sheetName val="B_단가산출"/>
      <sheetName val="공사도 "/>
      <sheetName val="집계표(이천시,의회)"/>
      <sheetName val="총괄집계표"/>
      <sheetName val="기계산출근거서"/>
      <sheetName val="전기자재산출"/>
      <sheetName val="전기인건비산출"/>
      <sheetName val="임율기준"/>
      <sheetName val="XX적용"/>
      <sheetName val="별관 300-4월1일변경"/>
      <sheetName val="051202현재동관"/>
      <sheetName val="IDC데이타"/>
      <sheetName val="RLI-데이타"/>
      <sheetName val="RTE데이타"/>
      <sheetName val="RTE표준안0601"/>
      <sheetName val="D-CH현황"/>
      <sheetName val="SPN-CODE"/>
      <sheetName val="TSC-CODE"/>
      <sheetName val="작업내역(051202)완료"/>
      <sheetName val="up-grade후전용체계"/>
      <sheetName val="동관TSC060109"/>
      <sheetName val="051208현재명동"/>
      <sheetName val="광화문센터-업무용ipe"/>
      <sheetName val="광화문센터-업무용cpu"/>
      <sheetName val="광화문센터"/>
      <sheetName val="051212종암동실장도"/>
      <sheetName val="내역서-전체"/>
      <sheetName val="방송장치"/>
      <sheetName val="3자단가"/>
      <sheetName val="일반부하"/>
      <sheetName val="검사조서"/>
      <sheetName val="준공검사원"/>
      <sheetName val="준공내역표지"/>
      <sheetName val="예산별 기성"/>
      <sheetName val="4회기성원가"/>
      <sheetName val="가로등기성원가"/>
      <sheetName val="건물기성원가"/>
      <sheetName val="기타기성원가"/>
      <sheetName val="백,가로등이설기성원가"/>
      <sheetName val="곡성조명탑기성원가"/>
      <sheetName val="옥과교통사고기성원가"/>
      <sheetName val="옥과비상발전기설치원가"/>
      <sheetName val="백양사교통사고원가1"/>
      <sheetName val="본선91.1교통사고원가"/>
      <sheetName val="본선90.8교통사고원가"/>
      <sheetName val="백양사교통사고원가2"/>
      <sheetName val="본선91.6교통사고원가"/>
      <sheetName val="영업소센서설치원가"/>
      <sheetName val="기성내역"/>
      <sheetName val="소요원가"/>
      <sheetName val="소요내역"/>
      <sheetName val="안전관리비"/>
      <sheetName val="출동보수"/>
      <sheetName val="점,소등시간확인"/>
      <sheetName val="공사일지"/>
      <sheetName val="공사일지표지"/>
      <sheetName val="절연보수도면"/>
      <sheetName val="보수물량조사"/>
      <sheetName val="비계설치"/>
      <sheetName val="검수고1-1층"/>
      <sheetName val="A 견적"/>
      <sheetName val="서신1"/>
      <sheetName val="Data"/>
      <sheetName val="Data (2)"/>
      <sheetName val="0.75KW2P"/>
      <sheetName val="0.75-2"/>
      <sheetName val="기와해체"/>
      <sheetName val="내부 수평비계"/>
      <sheetName val="시멘트 액체 방수"/>
      <sheetName val="산자 엮기"/>
      <sheetName val="마름돌 및 각석 쌓기(돌담 기타)"/>
      <sheetName val="합판거푸집"/>
      <sheetName val="강관비계다리"/>
      <sheetName val="모래 기초다짐"/>
      <sheetName val="목부조립 (포가 있는 건물)"/>
      <sheetName val="이중벽 폴리에틸렌관 부설 및 접합"/>
      <sheetName val="쌓기(총시공량)"/>
      <sheetName val="관목류의 식재"/>
      <sheetName val="목재치목 (포가 없는 건물)"/>
      <sheetName val="회벽바르기"/>
      <sheetName val="마루기와 쌓기 (중와 B)"/>
      <sheetName val="성곽돌 맞추어 쌓기"/>
      <sheetName val="와이어메시(매)"/>
      <sheetName val="색긋기 부분"/>
      <sheetName val="제치장거푸집 합판"/>
      <sheetName val="한식 조각물 거푸집"/>
      <sheetName val="콘크리트면 마무리"/>
      <sheetName val="근원직경에 의한 식재"/>
      <sheetName val="연석일 때"/>
      <sheetName val="검토보고"/>
      <sheetName val="사전공사내역서"/>
      <sheetName val="현장내역"/>
      <sheetName val="매입세"/>
      <sheetName val="결재방"/>
      <sheetName val="공통가설공사"/>
      <sheetName val="가설공사"/>
      <sheetName val="파일APT"/>
      <sheetName val="파일PARK"/>
      <sheetName val="타워크레인"/>
      <sheetName val="HOIST"/>
      <sheetName val="단관PIPE"/>
      <sheetName val="비과세구분"/>
      <sheetName val="단가대비"/>
      <sheetName val="공정"/>
      <sheetName val="매입세 (2)"/>
      <sheetName val="일 위 대 가 표 ( 신 호 등 )"/>
      <sheetName val="간선계산"/>
      <sheetName val="원가계산서(가로등)"/>
      <sheetName val="설계예산서집계표(가로등)"/>
      <sheetName val="일 위 대 가 표"/>
      <sheetName val="단가산출서"/>
      <sheetName val="요율"/>
      <sheetName val="관로굴착(최종)"/>
      <sheetName val="맨홀"/>
      <sheetName val="LP-01"/>
      <sheetName val="LP-02"/>
      <sheetName val="LP-03"/>
      <sheetName val="LP-04"/>
      <sheetName val="LP-05"/>
      <sheetName val="LP-06"/>
      <sheetName val="LP-07"/>
      <sheetName val="LP-08"/>
      <sheetName val="LP-09"/>
      <sheetName val="토공사"/>
      <sheetName val="현장개요"/>
      <sheetName val="기본계획서"/>
      <sheetName val="현장조직표"/>
      <sheetName val="실행작업금액"/>
      <sheetName val="산재,안전관리비"/>
      <sheetName val="관리비내역"/>
      <sheetName val="현장설명"/>
      <sheetName val="IPC&amp;교좌&amp;신축"/>
      <sheetName val="교통안전시설"/>
      <sheetName val="설계내역"/>
      <sheetName val="총괄표(터널전기)"/>
      <sheetName val="터널내역(터널전기)"/>
      <sheetName val="적정성심사집계표 (전주광양9공구)"/>
      <sheetName val="부대공사"/>
      <sheetName val="관리비"/>
      <sheetName val="예정공정표"/>
      <sheetName val="약식공정표"/>
      <sheetName val="현장운영안"/>
      <sheetName val="공문"/>
      <sheetName val="착공계"/>
      <sheetName val="착공계 (1차)"/>
      <sheetName val="목차 (1차)"/>
      <sheetName val="사용인감계"/>
      <sheetName val="현장대리인계"/>
      <sheetName val="이력서(현장대리인)"/>
      <sheetName val="품질관리자선임계 1"/>
      <sheetName val="이력서(품질관리자) 1"/>
      <sheetName val="품질관리자선임계 2"/>
      <sheetName val="이력서(품질관리자) 2"/>
      <sheetName val="안전관리자선임계"/>
      <sheetName val="이력서(안전관리자)"/>
      <sheetName val="착공전사진(나주)-1"/>
      <sheetName val="착공전사진(나주)-2"/>
      <sheetName val="착공전사진(나주)-3"/>
      <sheetName val="착공전사진(산포)-1"/>
      <sheetName val="착공전사진(산포)-2"/>
      <sheetName val="착공전사진(산포)-3"/>
      <sheetName val="착공전사진(공산)-1"/>
      <sheetName val="착공전사진(공산)-2"/>
      <sheetName val="착공전사진(공산)-3"/>
      <sheetName val="공사예정공정표 (2)"/>
      <sheetName val="공사예정공정표 (당초)"/>
      <sheetName val="공사예정공정표 (약식)"/>
      <sheetName val="산출내역"/>
      <sheetName val="산재,안전관리비내역"/>
      <sheetName val="자재단가 산출근거"/>
      <sheetName val="원도급대비 (2)"/>
      <sheetName val="2000전체분"/>
      <sheetName val="2000년1차"/>
      <sheetName val="손익분석표"/>
      <sheetName val="기성발생비교표"/>
      <sheetName val="자금집행현황"/>
      <sheetName val="월별자금"/>
      <sheetName val="이걸로작업하세요"/>
      <sheetName val="작업반별"/>
      <sheetName val="간접비"/>
      <sheetName val="토공청구서"/>
      <sheetName val="비앤비청구서철콘 (2)"/>
      <sheetName val="비앤비청구서철콘"/>
      <sheetName val="토공내역서"/>
      <sheetName val="철콘내역서"/>
      <sheetName val="철콘직영분"/>
      <sheetName val="비앤비직영"/>
      <sheetName val="하나포스텍(갑지)"/>
      <sheetName val="하나포스텍(내역)"/>
      <sheetName val="서광포장"/>
      <sheetName val="청구서(토공)하나로"/>
      <sheetName val="토공사(하나로)"/>
      <sheetName val="청구서(토공)"/>
      <sheetName val="청구서(철콘) (2)"/>
      <sheetName val="철·콘공사(하나로)"/>
      <sheetName val="청구서(철콘)"/>
      <sheetName val="철·콘공사"/>
      <sheetName val="청구서(거더)"/>
      <sheetName val="철·콘공사 (거더)"/>
      <sheetName val="청구서(조경)"/>
      <sheetName val="조경공사"/>
      <sheetName val="청구서(조경) (2)"/>
      <sheetName val="조경공사 (2)"/>
      <sheetName val="청구서(상하수도)"/>
      <sheetName val="상하수도공사"/>
      <sheetName val="청구서(항타)"/>
      <sheetName val="항타 및 가시설공사"/>
      <sheetName val="청구서(포장공사)"/>
      <sheetName val="포장공사"/>
      <sheetName val="청구서(보강토옹벽)"/>
      <sheetName val="보강토옹벽"/>
      <sheetName val="방호울타리(갑)"/>
      <sheetName val="한울오수기성내역서"/>
      <sheetName val="방호울타리(을)"/>
      <sheetName val="용역비(갑)"/>
      <sheetName val="용역비(을)"/>
      <sheetName val="직영분"/>
      <sheetName val="직영분 (2)"/>
      <sheetName val="미림보강토"/>
      <sheetName val="갑지(RSS)"/>
      <sheetName val="ITS이설공사"/>
      <sheetName val="디자인메소"/>
      <sheetName val="교통처리시설"/>
      <sheetName val="분직영분"/>
      <sheetName val="토공내역서 (2)"/>
      <sheetName val="미루구조물"/>
      <sheetName val="철콘직영분1"/>
      <sheetName val="철콘직영분2"/>
      <sheetName val="직영분 (3)"/>
      <sheetName val="집수정현황"/>
      <sheetName val="설계서갑지"/>
      <sheetName val="이전비"/>
      <sheetName val="일위대가집계표"/>
      <sheetName val="분전함.공원등 기초"/>
      <sheetName val="원가계산(전기)"/>
      <sheetName val="공종별집계표"/>
      <sheetName val="도급내역서"/>
      <sheetName val="분전함기초"/>
      <sheetName val="기계터파기"/>
      <sheetName val="중기산출"/>
      <sheetName val="기계화시공"/>
      <sheetName val="기초산출"/>
      <sheetName val="잡철물 제작설치"/>
      <sheetName val="한전불입금및사용전검사비"/>
      <sheetName val="공사설정"/>
      <sheetName val="차례(설계서)"/>
      <sheetName val="1.공사설명서"/>
      <sheetName val="2.예정공정표"/>
      <sheetName val="3.동원인원"/>
      <sheetName val="원가(진주)"/>
      <sheetName val="집계표(전주광향선)"/>
      <sheetName val="내역서(황전-광양)"/>
      <sheetName val="내역서(황전-전주)"/>
      <sheetName val="내역서(오수-광양)"/>
      <sheetName val="내역서(오수-전주)"/>
      <sheetName val="앰프공량"/>
      <sheetName val="기계화터파기"/>
      <sheetName val="1-3 기계화터파기"/>
      <sheetName val="1-4.가설사무실"/>
      <sheetName val="1-5.감독차량비"/>
      <sheetName val="1-6.수공1호"/>
      <sheetName val="1-7.수공2호"/>
      <sheetName val="1-8.터파기"/>
      <sheetName val="수량(황전-광양)"/>
      <sheetName val="수량(황전-전주)"/>
      <sheetName val="수량(오수-광양)"/>
      <sheetName val="수량(오수-전주)"/>
      <sheetName val="1554(중분대SB5)"/>
      <sheetName val="1544"/>
      <sheetName val="대전P1,2,3"/>
      <sheetName val="전차선로 물량표"/>
      <sheetName val="노무"/>
      <sheetName val="DATE"/>
      <sheetName val="경산"/>
      <sheetName val="단가산출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설계내역서"/>
      <sheetName val="원가계산(총괄)"/>
      <sheetName val="기계원가"/>
      <sheetName val="전기계측원가"/>
      <sheetName val="기자재"/>
      <sheetName val="좌대"/>
      <sheetName val="배관공사"/>
      <sheetName val="배관공사(상세)"/>
      <sheetName val="단가조사서(기자재)"/>
      <sheetName val="단가조사서(배관)"/>
      <sheetName val="기계(일위집계목록)"/>
      <sheetName val="기계(일위대가)"/>
      <sheetName val="전기(내역)"/>
      <sheetName val="전기(공사1)"/>
      <sheetName val="전기(공사2)"/>
      <sheetName val="전기(기자재)"/>
      <sheetName val="전기(노임)"/>
      <sheetName val="전기(일위대가목록)"/>
      <sheetName val="전기(일위대가표)"/>
      <sheetName val="전기(산출-전기PNL)"/>
      <sheetName val="전기-산출"/>
      <sheetName val="전기산출-TRAY"/>
      <sheetName val="전기산출-접지"/>
      <sheetName val="계장(내역)"/>
      <sheetName val="계장(공사1)"/>
      <sheetName val="계장(공사2)"/>
      <sheetName val="계장(기자재)"/>
      <sheetName val="계장(노임)"/>
      <sheetName val="계장(일위대가목록)"/>
      <sheetName val="계장(일위대가표)"/>
      <sheetName val="계장(산출-계장PNL)"/>
      <sheetName val="계장-산출"/>
      <sheetName val="계장산출-PNEUMATIC"/>
      <sheetName val="별첨1"/>
      <sheetName val="I一般比"/>
      <sheetName val="PMU_XGT PANEL"/>
      <sheetName val="3.공통공사대비"/>
      <sheetName val="▶토철(일)"/>
      <sheetName val="공구분할안"/>
      <sheetName val="예산업무"/>
      <sheetName val="작성기준"/>
      <sheetName val="작성방법"/>
      <sheetName val="견적공종분류"/>
      <sheetName val="기본단가"/>
      <sheetName val="공통단가"/>
      <sheetName val="각사단가"/>
      <sheetName val="기본대가"/>
      <sheetName val="관리계수"/>
      <sheetName val="규모별관리비"/>
      <sheetName val="견적의뢰"/>
      <sheetName val="견적의뢰-1"/>
      <sheetName val="수목자재비"/>
      <sheetName val="공종목록표"/>
      <sheetName val="파일의이용"/>
      <sheetName val="한강운반비"/>
      <sheetName val="일위대가표2"/>
      <sheetName val="채수시설(신시)"/>
      <sheetName val="채수시설(가력)"/>
      <sheetName val="만경수질관측소 채수시설개보수"/>
      <sheetName val="동진수질관측소 채수시설개보수"/>
      <sheetName val="공정집계표"/>
      <sheetName val="복구경비"/>
      <sheetName val="신호등물량집계표"/>
      <sheetName val="신호등(8-11)"/>
      <sheetName val="N賃率-職"/>
      <sheetName val="한전수탁(세부)"/>
      <sheetName val="PLT8500"/>
      <sheetName val="유리끼우기 (판유리)"/>
      <sheetName val="공종별내역서"/>
      <sheetName val="공량산출서"/>
      <sheetName val="시중노임단가"/>
      <sheetName val="기계경비단가"/>
      <sheetName val="국내조달(통합-1)"/>
      <sheetName val="개양 CABLE LIST"/>
      <sheetName val="rate"/>
      <sheetName val="검산"/>
      <sheetName val="제어설비 설치-통신모뎀  일위대가표"/>
      <sheetName val="1.X-RAY차단기신설공사 (2)"/>
      <sheetName val="공종"/>
      <sheetName val="제-노임"/>
      <sheetName val="현장경비"/>
      <sheetName val="ITEMS"/>
      <sheetName val="Info"/>
      <sheetName val="LC Input"/>
      <sheetName val="Power"/>
      <sheetName val="Inputs"/>
      <sheetName val="Per Cab Info"/>
      <sheetName val="Control"/>
      <sheetName val="Table"/>
      <sheetName val="Network 2"/>
      <sheetName val="Curves"/>
      <sheetName val="Tables"/>
      <sheetName val="산출표지"/>
      <sheetName val="외주비"/>
      <sheetName val=" 설계내역"/>
      <sheetName val="일위대가(가설)"/>
      <sheetName val="내역(건축-자재창고) (2)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크레인트럭"/>
      <sheetName val="가격산출조사서"/>
      <sheetName val="결선도"/>
      <sheetName val="일위대가 (추가)"/>
      <sheetName val="선로산출"/>
      <sheetName val="총집계표"/>
      <sheetName val="전기내역서"/>
      <sheetName val="VXXXXXXX"/>
      <sheetName val="Recovered_Sheet1"/>
      <sheetName val="전기 공종별집계표"/>
      <sheetName val="전기 공종별내역서"/>
      <sheetName val="표지_공량"/>
      <sheetName val="전기 공량산출근거서"/>
      <sheetName val="내역_건축"/>
      <sheetName val="표지_일위"/>
      <sheetName val="전기 일위대가목록_변경후"/>
      <sheetName val="전기 일위대가_변경후"/>
      <sheetName val="표지_단가"/>
      <sheetName val="전기 단가대비표"/>
      <sheetName val="폐기물 처리비_변경후"/>
      <sheetName val="전기 일위대가목록"/>
      <sheetName val="전기 일위대가"/>
      <sheetName val="Tray&amp;Duct"/>
      <sheetName val="교통심의 용역비"/>
      <sheetName val="제물포길"/>
      <sheetName val="노들길"/>
      <sheetName val="동부간선도로"/>
      <sheetName val="폐기물 처리비"/>
      <sheetName val="수량비교"/>
      <sheetName val="내역(2)"/>
      <sheetName val="내역(3)"/>
      <sheetName val="원가계산 "/>
      <sheetName val="총괄내역서 "/>
      <sheetName val="1,2공구원가계산서"/>
      <sheetName val="엠라이테크"/>
      <sheetName val="Nma11"/>
      <sheetName val="안전관리조직도"/>
      <sheetName val="현장기구조직도"/>
      <sheetName val="금액집계"/>
      <sheetName val="병영생활관 지반조사"/>
      <sheetName val="설계참고목차"/>
      <sheetName val="철거발생품수량조서"/>
      <sheetName val="철거발생품예정조서"/>
      <sheetName val="1.철주"/>
      <sheetName val="2.들보"/>
      <sheetName val="3.가대"/>
      <sheetName val="가대물량표"/>
      <sheetName val="전장품(관리용)"/>
      <sheetName val="전기표지"/>
      <sheetName val="토목수량(공정)"/>
      <sheetName val="물량산출서(CCTV)"/>
      <sheetName val="토2"/>
      <sheetName val="직재"/>
      <sheetName val="3.4(갑)"/>
      <sheetName val="산출서"/>
      <sheetName val="내역표지 (2)"/>
      <sheetName val="집계 (2)"/>
      <sheetName val="산출표지 (2)"/>
      <sheetName val="산출서 (2)"/>
      <sheetName val="전등-사진 (5)"/>
      <sheetName val="전등-사진 (6)"/>
      <sheetName val="전등-사진 (7)"/>
      <sheetName val="전등-사진 (8)"/>
      <sheetName val="전등-사진"/>
      <sheetName val="전등-사진 (2)"/>
      <sheetName val="전등-사진 (3)"/>
      <sheetName val="전등-사진 (4)"/>
      <sheetName val="표지 "/>
      <sheetName val="26-1"/>
      <sheetName val="26-2"/>
      <sheetName val="25-3"/>
      <sheetName val="터널접지-사진"/>
      <sheetName val="화재 탐지 설비"/>
      <sheetName val="총괄표지"/>
      <sheetName val="금산고간접비"/>
      <sheetName val="내역(한신APT)"/>
      <sheetName val="현대물량"/>
      <sheetName val="SUM"/>
      <sheetName val="시설"/>
      <sheetName val="보전 (rev2)"/>
      <sheetName val="증감대비"/>
      <sheetName val="수변전설비"/>
      <sheetName val="창문틀 주위 모르터 충진"/>
      <sheetName val="을"/>
      <sheetName val="예산세부분류"/>
      <sheetName val="부전지"/>
      <sheetName val="노무비대비"/>
      <sheetName val="도급대예산대비"/>
      <sheetName val="공종별금액분석"/>
      <sheetName val="공종집계"/>
      <sheetName val="예산내역(부대입찰)"/>
      <sheetName val="ERP"/>
      <sheetName val="틀린내역 (공무)"/>
      <sheetName val="주차대수산정"/>
      <sheetName val="단위세대면적표"/>
      <sheetName val="면적개요"/>
      <sheetName val="CTEMCOST"/>
      <sheetName val="경남하노이-아파트(수영장견적-한글)"/>
      <sheetName val="평가데이터"/>
      <sheetName val="견적비교표"/>
      <sheetName val="자재업체연락처"/>
      <sheetName val="시공업체연락처"/>
      <sheetName val="중기업체연락처"/>
      <sheetName val="건설업체연락처"/>
      <sheetName val="관련업종종사자"/>
      <sheetName val="총투입계"/>
      <sheetName val="TRAY"/>
      <sheetName val="CONDUIT FITTING"/>
      <sheetName val="전기보온"/>
      <sheetName val="동관단자"/>
      <sheetName val=" HEAD"/>
      <sheetName val="전기방식"/>
      <sheetName val="통신설비"/>
      <sheetName val="전화설비"/>
      <sheetName val="CCTV"/>
      <sheetName val="자동화재"/>
      <sheetName val="WELDING RECEP."/>
      <sheetName val="전기설치물량"/>
      <sheetName val="Letter"/>
      <sheetName val="입찰조정내역1"/>
      <sheetName val="갑지1"/>
      <sheetName val="SUMMARY(ISBL)"/>
      <sheetName val="COVER(ISBL)"/>
      <sheetName val="EQUIP(ISBL)"/>
      <sheetName val="조정내역"/>
      <sheetName val="갑지(가로)"/>
      <sheetName val="summary "/>
      <sheetName val="Indirect"/>
      <sheetName val="Schedule"/>
      <sheetName val="QA,QC"/>
      <sheetName val="Electrical"/>
      <sheetName val="SPARE"/>
      <sheetName val="4.SP60"/>
      <sheetName val="5.스코트변압기"/>
      <sheetName val="6.고배용변압기"/>
      <sheetName val="7.소내용변압기"/>
      <sheetName val="8.계기용변압기"/>
      <sheetName val="9.계기용변류기"/>
      <sheetName val="10.계기용변류기"/>
      <sheetName val="11.계기용변류기"/>
      <sheetName val="12.계기용변압기"/>
      <sheetName val="13.계기용변압기"/>
      <sheetName val="14.계기용변압기"/>
      <sheetName val="15.가스차단기"/>
      <sheetName val="16.가스차단기"/>
      <sheetName val="17.가스차단기"/>
      <sheetName val="18.가스차단기"/>
      <sheetName val="19.유입차단기"/>
      <sheetName val="20.동력단로기"/>
      <sheetName val="04중기기초"/>
      <sheetName val="05중기목록"/>
      <sheetName val="06중기일반"/>
      <sheetName val="4공구원가계산서"/>
      <sheetName val="가로등주설치(9M)"/>
      <sheetName val="가로등주설치(10~12M)"/>
      <sheetName val="보안등설치(5~7M)"/>
      <sheetName val="터널등기구지지금구노무비"/>
      <sheetName val="감독차량비"/>
      <sheetName val="토공집계"/>
      <sheetName val="토공(시)"/>
      <sheetName val="토공(종)"/>
      <sheetName val="21.동력단로기"/>
      <sheetName val="22.동력단로기"/>
      <sheetName val="23.동력단로기"/>
      <sheetName val="24.수동단로기"/>
      <sheetName val="25.수동단로기"/>
      <sheetName val="26.후크단로기"/>
      <sheetName val="27.후크단로기"/>
      <sheetName val="28.후크단로기"/>
      <sheetName val="29.피뢰기"/>
      <sheetName val="30.피뢰기"/>
      <sheetName val="31.병렬콘덴서"/>
      <sheetName val="32.병렬콘덴서용"/>
      <sheetName val="33.보안기"/>
      <sheetName val="34.방전기"/>
      <sheetName val="35.충전기반"/>
      <sheetName val="36.축전지"/>
      <sheetName val="37.전철수전반"/>
      <sheetName val="38.전철변압기반"/>
      <sheetName val="39.전철급전반"/>
      <sheetName val="40.급전반"/>
      <sheetName val="41.급전반"/>
      <sheetName val="42.소내ATS반"/>
      <sheetName val="43.VCB반"/>
      <sheetName val="44.소내변압기반"/>
      <sheetName val="45.공기차단기"/>
      <sheetName val="46.전철계전기반"/>
      <sheetName val="47.병렬콘덴서제어반"/>
      <sheetName val="48.원격소장치"/>
      <sheetName val="49.원격소장치"/>
      <sheetName val="50.무정전원장치"/>
      <sheetName val="51.전력안정화장치"/>
      <sheetName val="52.소규모원격제어반"/>
      <sheetName val="53.단자대"/>
      <sheetName val="54.모선배선"/>
      <sheetName val="55.트로프"/>
      <sheetName val="56.SC보호망"/>
      <sheetName val="57.울타리"/>
      <sheetName val="58.제어케이블"/>
      <sheetName val="59.전선관"/>
      <sheetName val="60.작업부산물"/>
      <sheetName val="기기중량(병종)"/>
      <sheetName val="기기중량(을종)"/>
      <sheetName val="전선류,전선관(병종)"/>
      <sheetName val="철재류중량(병종)"/>
      <sheetName val="61.폐기물처리비"/>
      <sheetName val="애자류중량(폐기물처리)"/>
      <sheetName val="시중노임표"/>
      <sheetName val="견적단가"/>
      <sheetName val="재료단가"/>
      <sheetName val="노임단가 조사서"/>
      <sheetName val="설계예산서(시설공사)"/>
      <sheetName val="일위대가내역1"/>
      <sheetName val="노임(수경시설)"/>
      <sheetName val="단위내역서"/>
      <sheetName val="카메라부기자재노무"/>
      <sheetName val="영상분석처리부기자재노무"/>
      <sheetName val="단가조사표"/>
      <sheetName val="견적서1"/>
      <sheetName val="견적서2"/>
      <sheetName val="견적서3"/>
      <sheetName val="견적서2 (2)"/>
      <sheetName val="루트도 (3)"/>
      <sheetName val="results"/>
      <sheetName val="BASIC(T)"/>
      <sheetName val="실행갑지"/>
      <sheetName val="풍암5단지"/>
      <sheetName val="0000000"/>
      <sheetName val="선집행갑지"/>
      <sheetName val="국세청청사"/>
      <sheetName val="비교표"/>
      <sheetName val="의정부주공"/>
      <sheetName val="내역서검토"/>
      <sheetName val="평면도"/>
      <sheetName val="입면도"/>
      <sheetName val="일(4)"/>
      <sheetName val="Chart3"/>
      <sheetName val="101동 12"/>
      <sheetName val="102동 12"/>
      <sheetName val="103동 12"/>
      <sheetName val="104동 12"/>
      <sheetName val="104동 34"/>
      <sheetName val="105동 12"/>
      <sheetName val="105동 34"/>
      <sheetName val="106동 12"/>
      <sheetName val="106동 34"/>
      <sheetName val="106동 56"/>
      <sheetName val="107동 12"/>
      <sheetName val="107동 34"/>
      <sheetName val="107동 56"/>
      <sheetName val="107동 7"/>
      <sheetName val="108동 12"/>
      <sheetName val="109동 12"/>
      <sheetName val="110동 12"/>
      <sheetName val="110동 34"/>
      <sheetName val="111동 12"/>
      <sheetName val="112동 12"/>
      <sheetName val="112동 34"/>
      <sheetName val="112동 56"/>
      <sheetName val="113동 12"/>
      <sheetName val="113동 34"/>
      <sheetName val="113동 5"/>
      <sheetName val="동별완료율"/>
      <sheetName val="보고자료"/>
      <sheetName val="평일주말"/>
      <sheetName val="분석(요일별호응)"/>
      <sheetName val="분석(시간별호응)"/>
      <sheetName val="분석(교육거부)"/>
      <sheetName val="분석(AS)"/>
      <sheetName val="분석(연령)"/>
      <sheetName val="분석(시간대)"/>
      <sheetName val="분석(호응도)"/>
      <sheetName val="분석(통합)"/>
      <sheetName val="교육분석"/>
      <sheetName val="TEST"/>
      <sheetName val="예약작업"/>
      <sheetName val="포항항 항만종합 감시시스템 구축(실내건축 복사본"/>
      <sheetName val="단"/>
      <sheetName val="내역갑지(건축토공사)"/>
      <sheetName val="내역을지(건축토공사)"/>
      <sheetName val="내역서 갑지(단지조성)"/>
      <sheetName val="내역을지(단지조성공사)"/>
      <sheetName val="설계개요"/>
      <sheetName val="동별개요"/>
      <sheetName val="개요산식"/>
      <sheetName val="LABTOTAL"/>
      <sheetName val="임의네고"/>
      <sheetName val="경량천정 철골틀 설치"/>
      <sheetName val="집계-제출 (2)"/>
      <sheetName val="(모란)"/>
      <sheetName val="내역서 (3)"/>
      <sheetName val="내역겉지"/>
      <sheetName val="총괄원가"/>
      <sheetName val="안전관리비 보활"/>
      <sheetName val="토목원가"/>
      <sheetName val="토목내역"/>
      <sheetName val="건축원가"/>
      <sheetName val="기계내역"/>
      <sheetName val="전기원가"/>
      <sheetName val="을지"/>
      <sheetName val="Y-WORK"/>
      <sheetName val="기본DATA"/>
      <sheetName val="일위(토목) "/>
      <sheetName val="현장설비(총괄)"/>
      <sheetName val="(신호)"/>
      <sheetName val="(BIT) "/>
      <sheetName val="(무인)"/>
      <sheetName val="(불법)"/>
      <sheetName val="(CCTV)"/>
      <sheetName val="(VMS)"/>
      <sheetName val="자재단가표비교표(참조)"/>
      <sheetName val="SW산출"/>
      <sheetName val="전체"/>
      <sheetName val="기타시스템"/>
      <sheetName val="버스정보안내단말기(1)"/>
      <sheetName val="쉘터수량"/>
      <sheetName val="자재입고내역정리"/>
      <sheetName val="교각집계"/>
      <sheetName val="교각집계-1 (2)"/>
      <sheetName val="교각집계-2 (2)"/>
      <sheetName val="교각집계-3 (2)"/>
      <sheetName val="교각집계-4 (2)"/>
      <sheetName val="교각철근 (2)"/>
      <sheetName val="교각철근"/>
      <sheetName val="교각집계-1"/>
      <sheetName val="교각집계-2"/>
      <sheetName val="교각집계-3"/>
      <sheetName val="교각집계-4"/>
      <sheetName val="교각집계-5"/>
      <sheetName val="교각집계-6"/>
      <sheetName val="상부집계"/>
      <sheetName val="철근집계"/>
      <sheetName val="시점부F.S.M"/>
      <sheetName val="KEY SEG(TYPE-1)"/>
      <sheetName val="KEY SEG(TYPE-2)"/>
      <sheetName val="KEY SEG(TYPE-3)"/>
      <sheetName val="KEY SEG(TYPE-4)"/>
      <sheetName val="A1-F.C.M"/>
      <sheetName val="A2-F.C.M"/>
      <sheetName val="A3-F.C.M"/>
      <sheetName val="A4-F.C.M"/>
      <sheetName val="A5-F.C.M"/>
      <sheetName val="A6-F.C.M"/>
      <sheetName val="1-F.C.M"/>
      <sheetName val="2-F.C.M"/>
      <sheetName val="3-F.C.M"/>
      <sheetName val="4-F.C.M"/>
      <sheetName val="5-F.C.M"/>
      <sheetName val="6-F.C.M"/>
      <sheetName val="7-F.C.M"/>
      <sheetName val="8-F.C.M"/>
      <sheetName val="9-F.C.M"/>
      <sheetName val="10-F.C.M"/>
      <sheetName val="11-F.C.M"/>
      <sheetName val="12-F.C.M"/>
      <sheetName val="13-F.C.M"/>
      <sheetName val="14-F.C.M"/>
      <sheetName val="15-F.C.M"/>
      <sheetName val="16-F.C.M"/>
      <sheetName val="17-F.C.M"/>
      <sheetName val="18-F.C.M"/>
      <sheetName val="19-F.C.M"/>
      <sheetName val="20-F.C.M"/>
      <sheetName val="21-F.C.M"/>
      <sheetName val="22-F.C.M"/>
      <sheetName val="23-F.C.M"/>
      <sheetName val="24-F.C.M"/>
      <sheetName val="25-F.C.M"/>
      <sheetName val="26-F.C.M"/>
      <sheetName val="27-F.C.M"/>
      <sheetName val="28-F.C.M"/>
      <sheetName val="29-F.C.M"/>
      <sheetName val="30-F.C.M"/>
      <sheetName val="31-F.C.M"/>
      <sheetName val="32-F.C.M"/>
      <sheetName val="33-F.C.M"/>
      <sheetName val="34-F.C.M"/>
      <sheetName val="35-F.C.M"/>
      <sheetName val="36-F.C.M"/>
      <sheetName val="W1-F.C.M"/>
      <sheetName val="W2-F.C.M"/>
      <sheetName val="W3-F.C.M"/>
      <sheetName val="W4-F.C.M"/>
      <sheetName val="W5-F.C.M"/>
      <sheetName val="W6-F.C.M"/>
      <sheetName val="W7-F.C.M"/>
      <sheetName val="W8-F.C.M"/>
      <sheetName val="W9-F.C.M"/>
      <sheetName val="W10-F.C.M"/>
      <sheetName val="W11-F.C.M"/>
      <sheetName val="W12-F.C.M"/>
      <sheetName val="WA1-F.C.M"/>
      <sheetName val="WA2-F.C.M"/>
      <sheetName val="WA3-F.C.M"/>
      <sheetName val="WA4-F.C.M"/>
      <sheetName val="WA5-F.C.M"/>
      <sheetName val="WA6-F.C.M"/>
      <sheetName val="일반부주두부"/>
      <sheetName val="주탑부주두부"/>
      <sheetName val="확폭부주두부(TYPE-1)"/>
      <sheetName val="확폭부주두부(TYPE-2)"/>
      <sheetName val="종점부F.S.M"/>
      <sheetName val="LP-_x0000__x0000__x0005__x0000_麀"/>
      <sheetName val="LP-_x0000__x0000__x0005__x0000_バ"/>
      <sheetName val="LP-_x0000__x0000__x0005__x0000_窰"/>
      <sheetName val="LP-_x0000__x0000__x0005__x0000__xdb10_"/>
      <sheetName val="LP-"/>
      <sheetName val="COL"/>
      <sheetName val="6+904 날개벽"/>
      <sheetName val="6+904 날개벽(법면)"/>
      <sheetName val="7+342 날개벽"/>
      <sheetName val="7+342 날개벽(법면)"/>
      <sheetName val="7+554 날개벽"/>
      <sheetName val="7+554 날개벽(법면)"/>
      <sheetName val="8+160 날개벽"/>
      <sheetName val="8+160 날개벽(법면)"/>
      <sheetName val="8+294 날개벽"/>
      <sheetName val="8+294 날개벽(법면)"/>
      <sheetName val="8+570 날개벽"/>
      <sheetName val="8+570 날개벽(법면)"/>
      <sheetName val="8+804 날개벽"/>
      <sheetName val="8+804날개벽(법면)"/>
      <sheetName val="9+247 날개벽"/>
      <sheetName val="9+247날개벽(법면)"/>
      <sheetName val="IC-A0+020 날개벽"/>
      <sheetName val="IC-A0+020 날개벽(법면)"/>
      <sheetName val="전체집계표"/>
      <sheetName val="교량별수량집계"/>
      <sheetName val="구조물공주요자재"/>
      <sheetName val="골재수량"/>
      <sheetName val="시멘트"/>
      <sheetName val="콘크리트수량"/>
      <sheetName val="철근집계(고강진짜)"/>
      <sheetName val="철근집계(연강진짜)"/>
      <sheetName val="교량현황"/>
      <sheetName val="교량현황 (2)"/>
      <sheetName val="타공종이월집계(진짜)"/>
      <sheetName val="타공종이월(진짜)"/>
      <sheetName val="철근집계(변경고강)"/>
      <sheetName val="철근집계(당초고강)"/>
      <sheetName val="철근집계(변경연강)"/>
      <sheetName val="철근집계(당초연강)"/>
      <sheetName val="타공종이기(당초)"/>
      <sheetName val="타공종이기(변경)"/>
      <sheetName val="콘크리트수량 (당초)"/>
      <sheetName val="감액원가계산서"/>
      <sheetName val="철거산출근거"/>
      <sheetName val="수입"/>
      <sheetName val="현운재"/>
      <sheetName val="창조관"/>
      <sheetName val="청송관"/>
      <sheetName val="스포츠센타"/>
      <sheetName val="학생회관"/>
      <sheetName val="외벽보수공사"/>
      <sheetName val="소방총괄표"/>
      <sheetName val="연면적"/>
      <sheetName val="관급자재 내역서"/>
      <sheetName val="설명"/>
      <sheetName val="2.1토공총집계"/>
      <sheetName val="가물막이집계"/>
      <sheetName val="가물막이"/>
      <sheetName val="가물막이수량산출서"/>
      <sheetName val="지장물보호공단위수량"/>
      <sheetName val="토사(PE)"/>
      <sheetName val="매장-시행견적"/>
      <sheetName val="인테리어세부내역"/>
      <sheetName val="중갑지"/>
      <sheetName val="터널조도"/>
      <sheetName val="포장단위수량산출"/>
      <sheetName val="수목식재수량집계(1구역)"/>
      <sheetName val="수목이식수량집계(1구역)"/>
      <sheetName val="수목식재수량집계(2구역)"/>
      <sheetName val="수목이식수량집계(2구역)"/>
      <sheetName val="수목식재수량집계(3구역)"/>
      <sheetName val="단목객토(1-4구역)"/>
      <sheetName val="품질관리시행계획서"/>
      <sheetName val="2.건축내역 "/>
      <sheetName val="공제내역서"/>
      <sheetName val="설계서"/>
      <sheetName val="관급집계표"/>
      <sheetName val="관급내역서"/>
      <sheetName val="조인(갑)"/>
      <sheetName val="한국이벤트"/>
      <sheetName val="내역서집계표"/>
      <sheetName val="내역서(대지)"/>
      <sheetName val="내역서(도덕)"/>
      <sheetName val="내역서(죽촌)"/>
      <sheetName val="내역서(신장)"/>
      <sheetName val="내역서(도장)"/>
      <sheetName val="내역서(석교)"/>
      <sheetName val="내역서(상촌)"/>
      <sheetName val="내역서(중촌)"/>
      <sheetName val="내역서(하촌)"/>
      <sheetName val="내역서(518)"/>
      <sheetName val="내역서(석곡동사무소)"/>
      <sheetName val="내역서(4수원지)"/>
      <sheetName val="내역서(충효동)"/>
      <sheetName val="내역(살레+숭일"/>
      <sheetName val="내역(서석중+고)"/>
      <sheetName val="내역(광주일고)"/>
      <sheetName val="통신"/>
      <sheetName val="단위2"/>
      <sheetName val="수량(대지)"/>
      <sheetName val="수량(도덕)"/>
      <sheetName val="수량(죽촌)"/>
      <sheetName val="수량(신장)"/>
      <sheetName val="수량(도장)"/>
      <sheetName val="수량(석교)"/>
      <sheetName val="수량(상촌)"/>
      <sheetName val="수량(중촌)"/>
      <sheetName val="수량(하촌)"/>
      <sheetName val="수량(518)"/>
      <sheetName val="수량(석곡동사무소)"/>
      <sheetName val="수량(4수원지)"/>
      <sheetName val="수량(충효동)"/>
      <sheetName val="수량(살레+숭의)"/>
      <sheetName val="수량(서석중+고)"/>
      <sheetName val="수량(광주일고)"/>
      <sheetName val="Macro1"/>
      <sheetName val="갑지 (2)"/>
      <sheetName val="건축내역서"/>
      <sheetName val="락카설치내역"/>
      <sheetName val="락카견적서"/>
      <sheetName val="31단가조사표"/>
      <sheetName val="자료"/>
      <sheetName val="굴삭기(타이어)"/>
      <sheetName val="사업비"/>
      <sheetName val="약품공급2"/>
      <sheetName val="접지수량"/>
      <sheetName val="콘크리트"/>
      <sheetName val="검침사진 (5)"/>
      <sheetName val="교각1"/>
      <sheetName val="기안양식"/>
      <sheetName val="법원공문(재판장)"/>
      <sheetName val="법원공문(위원회)"/>
      <sheetName val="2004,상노임"/>
      <sheetName val="세부내역(하이마트)  완료"/>
      <sheetName val="세부내역&lt;백화점&gt;완료"/>
      <sheetName val="세부내역(전자랜드)완료 "/>
      <sheetName val="1.정산합의서(미창)"/>
      <sheetName val="2.정산내역서(미창건설)"/>
      <sheetName val="3.안전관리비(미창)"/>
      <sheetName val="4.퇴직공제부금비(미창)"/>
      <sheetName val="5.기성고조서(미창)"/>
      <sheetName val="합산자재"/>
      <sheetName val="내역서(을지)"/>
      <sheetName val="공종구간"/>
      <sheetName val=""/>
      <sheetName val="내역서2안"/>
      <sheetName val="중장기 매출"/>
      <sheetName val="중장기 이익"/>
      <sheetName val="경영지표 목표"/>
      <sheetName val="원가구조 분석"/>
      <sheetName val="Pipg matl qty summary"/>
      <sheetName val="DW Summary2"/>
      <sheetName val="Elec_Tracing_List"/>
      <sheetName val="TANK (2)"/>
      <sheetName val="UG (PIPING)"/>
      <sheetName val="운송물량"/>
      <sheetName val="BM"/>
      <sheetName val="현장관리비"/>
      <sheetName val="원가분석"/>
      <sheetName val="수원수량(총괄)"/>
      <sheetName val="품셈인원산출"/>
      <sheetName val="화산경계"/>
      <sheetName val="직공비"/>
      <sheetName val="예산서 세부내역(원안 대안 비교표)"/>
      <sheetName val="원가계산서 (2)"/>
      <sheetName val="일위대가목차"/>
      <sheetName val="배관집계표"/>
      <sheetName val="지지대 수량"/>
      <sheetName val="일위단가"/>
      <sheetName val="노무비단가"/>
      <sheetName val="기자재조사서"/>
      <sheetName val="조건표"/>
      <sheetName val="기본1"/>
      <sheetName val="수정일위대가"/>
      <sheetName val="5.6.1 포장공 내역서 적용수량"/>
      <sheetName val="5.6.2 포장공 자재집계표"/>
      <sheetName val="가.ASP포장 자재집계표"/>
      <sheetName val="나.ASP포장 수량집계표"/>
      <sheetName val="다.ASP포장 수량산출"/>
      <sheetName val="라.ASP포장 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 refreshError="1"/>
      <sheetData sheetId="1056" refreshError="1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이형관"/>
      <sheetName val="효성CB 1P기초"/>
      <sheetName val="계수시트"/>
      <sheetName val="단가산출서"/>
      <sheetName val="CTEMCOST"/>
      <sheetName val="MOTOR"/>
      <sheetName val="예산서"/>
      <sheetName val="기계경비(시간당)"/>
      <sheetName val="램머"/>
      <sheetName val="조명율표"/>
      <sheetName val="경산"/>
      <sheetName val="교사기준면적(초등)"/>
      <sheetName val="KKK"/>
      <sheetName val="토사(PE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01"/>
      <sheetName val="사급자재(1단계)"/>
      <sheetName val="#REF"/>
      <sheetName val="작업일보"/>
      <sheetName val="일위대가 "/>
      <sheetName val="Y-WORK"/>
      <sheetName val="견적업체"/>
      <sheetName val="구천"/>
      <sheetName val="공종"/>
      <sheetName val="수배전반"/>
      <sheetName val="프랜트면허"/>
      <sheetName val="경영상태"/>
      <sheetName val="Sheet5"/>
      <sheetName val="부대집계"/>
      <sheetName val="손익분석"/>
      <sheetName val="6호기"/>
      <sheetName val="내역서"/>
      <sheetName val="관급단가"/>
      <sheetName val="간지"/>
      <sheetName val="조명시설"/>
      <sheetName val="2.고용보험료산출근거"/>
      <sheetName val="Baby일위대가"/>
      <sheetName val="ÀÏÀ§(PANEL)"/>
      <sheetName val="전계가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중기사용료"/>
      <sheetName val="재료단가"/>
      <sheetName val="노임단가"/>
      <sheetName val="일위목록"/>
      <sheetName val="내역서01"/>
      <sheetName val="1차 내역서"/>
      <sheetName val="관로공정"/>
      <sheetName val="빌딩 안내"/>
      <sheetName val="기계경비_시간당_"/>
      <sheetName val="산출"/>
      <sheetName val="내역"/>
      <sheetName val="22관계"/>
      <sheetName val="22기타(L,R)"/>
      <sheetName val="22전선계"/>
      <sheetName val="월래"/>
      <sheetName val="설계예시"/>
      <sheetName val="총내역서"/>
      <sheetName val="파일의이용"/>
      <sheetName val="NO.1-NO12(설계예산서)"/>
      <sheetName val="산출금액내역"/>
      <sheetName val="단가산출"/>
      <sheetName val="인건비"/>
      <sheetName val="48단가"/>
      <sheetName val="전기"/>
      <sheetName val="수량산출"/>
      <sheetName val="단위단가"/>
      <sheetName val="DATE"/>
      <sheetName val="요율"/>
      <sheetName val="자재대"/>
      <sheetName val="철거산출근거"/>
      <sheetName val="용역비내역-진짜"/>
      <sheetName val="기초입력 DATA"/>
      <sheetName val="견적단가"/>
      <sheetName val="기초작업"/>
      <sheetName val="설계서"/>
      <sheetName val="분전함신설"/>
      <sheetName val="접지1종"/>
      <sheetName val="전기일위대가"/>
      <sheetName val="2003 일위대가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101동"/>
      <sheetName val="2000년1차"/>
      <sheetName val="2000전체분"/>
      <sheetName val="Inst."/>
      <sheetName val="직재"/>
      <sheetName val="재집"/>
      <sheetName val="주소"/>
      <sheetName val="갑지1"/>
      <sheetName val="단위수량"/>
      <sheetName val="공종단가"/>
      <sheetName val="증감대비"/>
      <sheetName val="wall"/>
      <sheetName val="세부내역"/>
      <sheetName val="점수계산1-2"/>
      <sheetName val="자재단가"/>
      <sheetName val="준검 내역서"/>
      <sheetName val="관급_File"/>
      <sheetName val="영창26"/>
      <sheetName val="적용토목"/>
      <sheetName val="예산M11A"/>
      <sheetName val="건축내역"/>
      <sheetName val="출자한도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본체"/>
      <sheetName val="5공철탑검토표"/>
      <sheetName val="4공철탑검토"/>
      <sheetName val="N賃率-職"/>
      <sheetName val="단"/>
      <sheetName val="원가계산서"/>
      <sheetName val="일(4)"/>
      <sheetName val="산출내역서집계표"/>
      <sheetName val="데이타"/>
      <sheetName val="일위대가목차"/>
      <sheetName val="설직재-1"/>
      <sheetName val="산근"/>
      <sheetName val="기초내역서"/>
      <sheetName val="대가목록표"/>
      <sheetName val="Customer Databas"/>
      <sheetName val="스포회원매출"/>
      <sheetName val="실행"/>
      <sheetName val="금액내역서"/>
      <sheetName val="6PILE  (돌출)"/>
      <sheetName val="asd"/>
      <sheetName val="지질조사"/>
      <sheetName val="산출내역서"/>
      <sheetName val="본공사"/>
      <sheetName val="갑지"/>
      <sheetName val="갑지(추정)"/>
      <sheetName val="물가자료"/>
      <sheetName val="단중표"/>
      <sheetName val="견적서"/>
      <sheetName val="당초"/>
      <sheetName val="철탑공사"/>
      <sheetName val="산출근거"/>
      <sheetName val="LF자재단가"/>
      <sheetName val="교각별철근수량집계표"/>
      <sheetName val="노임"/>
      <sheetName val="코드표"/>
      <sheetName val="NYS"/>
      <sheetName val="재료비노무비"/>
      <sheetName val="DATA"/>
      <sheetName val="공사직종별노임"/>
      <sheetName val="위생설비"/>
      <sheetName val="RE9604"/>
      <sheetName val="토공(우물통,기타) "/>
      <sheetName val="예산"/>
      <sheetName val="교수설계"/>
      <sheetName val="입찰안"/>
      <sheetName val="내역서2안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도급기성"/>
      <sheetName val="설비단가표"/>
      <sheetName val="연부97-1"/>
      <sheetName val="조건표"/>
      <sheetName val="자갈,시멘트,모래산출"/>
      <sheetName val="지하"/>
      <sheetName val="오수공수량집계표"/>
      <sheetName val="기술부대조건"/>
      <sheetName val="율촌법률사무소2내역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실행간접비용"/>
      <sheetName val="4.본실행통합내역서"/>
      <sheetName val="참조"/>
      <sheetName val="공종목록표"/>
      <sheetName val="공리일"/>
      <sheetName val="설계내역2"/>
      <sheetName val="노무비 "/>
      <sheetName val="평가데이터"/>
      <sheetName val="기초"/>
      <sheetName val="D"/>
      <sheetName val="설계예산서"/>
      <sheetName val="INDEX"/>
      <sheetName val="공사비산출서"/>
      <sheetName val="일위대가(가설)"/>
      <sheetName val="청천내"/>
      <sheetName val="공사개요"/>
      <sheetName val="적용공정"/>
      <sheetName val="소방"/>
      <sheetName val="9GNG운반"/>
      <sheetName val="예산내역서"/>
      <sheetName val="총계"/>
      <sheetName val="초기화면"/>
      <sheetName val="공종구간"/>
      <sheetName val="GI-LIST"/>
      <sheetName val="대로근거"/>
      <sheetName val="설비"/>
      <sheetName val="(A)내역서"/>
      <sheetName val="동원인원"/>
      <sheetName val="전통건설"/>
      <sheetName val="도담구내 개소별 명세"/>
      <sheetName val="AS포장복구 "/>
      <sheetName val="시행예산"/>
      <sheetName val="공통비총괄표"/>
      <sheetName val="경상"/>
      <sheetName val="가설"/>
      <sheetName val="단가대비표"/>
      <sheetName val="단가조사서"/>
      <sheetName val="노무"/>
      <sheetName val="관로토공"/>
      <sheetName val="우수관"/>
      <sheetName val="맨홀수량집계"/>
      <sheetName val="소비자가"/>
      <sheetName val="당진1,2호기전선관설치및접지4차공사내역서-을지"/>
      <sheetName val=" HIT-&gt;HMC 견적(3900)"/>
      <sheetName val="LEGEND"/>
      <sheetName val="원가 (2)"/>
      <sheetName val="특외대"/>
      <sheetName val="식생블럭단위수량"/>
      <sheetName val="노임,재료비"/>
      <sheetName val="토공 total"/>
      <sheetName val="금액집계"/>
      <sheetName val="102역사"/>
      <sheetName val="96정변2"/>
      <sheetName val="목록"/>
      <sheetName val="견적"/>
      <sheetName val="일위대가(계측기설치)"/>
      <sheetName val="1.설계조건"/>
      <sheetName val="시설물기초"/>
      <sheetName val=" 냉각수펌프"/>
      <sheetName val="AHU집계"/>
      <sheetName val="중기"/>
      <sheetName val="ELEC"/>
      <sheetName val="N賃率_職"/>
      <sheetName val="내역(원안-대안)"/>
      <sheetName val="일반전기C"/>
      <sheetName val="조경일람"/>
      <sheetName val="사다리"/>
      <sheetName val="아파트건축"/>
      <sheetName val="공통가설공사"/>
      <sheetName val="본체철근표"/>
      <sheetName val="전기일위목록"/>
      <sheetName val="001"/>
      <sheetName val="단위내역서"/>
      <sheetName val="국내"/>
      <sheetName val="표지"/>
      <sheetName val="공통가설"/>
      <sheetName val="노무비"/>
      <sheetName val="데리네이타현황"/>
      <sheetName val="도급견적가"/>
      <sheetName val="guard(mac)"/>
      <sheetName val="부대공Ⅱ"/>
      <sheetName val="공조기휀"/>
      <sheetName val="시멘트"/>
      <sheetName val="수주추정"/>
      <sheetName val="제-노임"/>
      <sheetName val="제직재"/>
      <sheetName val="저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제작비추산총괄표"/>
      <sheetName val="갑"/>
      <sheetName val="물량입력"/>
      <sheetName val="간접1"/>
      <sheetName val="장비가동"/>
      <sheetName val="원가서"/>
      <sheetName val="주beam"/>
      <sheetName val="적용단위길이"/>
      <sheetName val="피벗테이블데이터분석"/>
      <sheetName val="대치판정"/>
      <sheetName val="내역서1"/>
      <sheetName val="부하자료"/>
      <sheetName val="찍기"/>
      <sheetName val="역공종"/>
      <sheetName val="전선 및 전선관"/>
      <sheetName val="200"/>
      <sheetName val="토공"/>
      <sheetName val="첨부1"/>
      <sheetName val="일위대가1"/>
      <sheetName val="청주(철골발주의뢰서)"/>
      <sheetName val="총수량집계표"/>
      <sheetName val="내역서 "/>
      <sheetName val="카메라"/>
      <sheetName val="일위(철거)"/>
      <sheetName val="내역(설계)"/>
      <sheetName val="물량표"/>
      <sheetName val="산출-설비"/>
      <sheetName val="토공집계표"/>
      <sheetName val="을지"/>
      <sheetName val="기계공사비집계(원안)"/>
      <sheetName val="터파기및재료"/>
      <sheetName val="내역서 제출"/>
      <sheetName val="ITEM"/>
      <sheetName val="내역표지"/>
      <sheetName val="COST"/>
      <sheetName val="노 무 비"/>
      <sheetName val="연결관암거"/>
      <sheetName val="일위대가목록"/>
      <sheetName val="일위_파일"/>
      <sheetName val="약품공급2"/>
      <sheetName val="현장관리비"/>
      <sheetName val="원본"/>
      <sheetName val="Sheet7(ㅅ)"/>
      <sheetName val="백룡교차로"/>
      <sheetName val="산정교차로"/>
      <sheetName val="신영교차로"/>
      <sheetName val="E총15"/>
      <sheetName val="내역관리1"/>
      <sheetName val="내역서(기성청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.2제조설비"/>
      <sheetName val="f산출"/>
      <sheetName val="하이테콤직원"/>
      <sheetName val="산출0"/>
      <sheetName val="금융비용"/>
      <sheetName val="콘크리트"/>
      <sheetName val="총괄집계표"/>
      <sheetName val="적용건축"/>
      <sheetName val="자재단가리스트"/>
      <sheetName val="하도급원가계산총괄표(식재)"/>
      <sheetName val="공사착공계"/>
      <sheetName val="sub"/>
      <sheetName val="반포2차"/>
      <sheetName val="J-EQ"/>
      <sheetName val="배수내역"/>
      <sheetName val="기흥하도용"/>
      <sheetName val="별표 "/>
      <sheetName val="차액보증"/>
      <sheetName val="구리토평1전기"/>
      <sheetName val="C.전기공사"/>
      <sheetName val="계약서"/>
      <sheetName val="노무비단가"/>
      <sheetName val="입력변수"/>
      <sheetName val="일위"/>
      <sheetName val="전기2005"/>
      <sheetName val="통신2005"/>
      <sheetName val="01상노임"/>
      <sheetName val="2공구산출내역"/>
      <sheetName val="특별땅고르기"/>
      <sheetName val="노무비 근거"/>
      <sheetName val="상가분양"/>
      <sheetName val="INPUT"/>
      <sheetName val="직접공사비"/>
      <sheetName val="JUCKEYK"/>
      <sheetName val="건축원가"/>
      <sheetName val="#3_일위대가목록"/>
      <sheetName val="2000년 공정표"/>
      <sheetName val="기초일위"/>
      <sheetName val="설계조건"/>
      <sheetName val="별표"/>
      <sheetName val="1공구산출내역서"/>
      <sheetName val="지점장"/>
      <sheetName val="유기공정"/>
      <sheetName val="유림콘도"/>
      <sheetName val="암거단위"/>
      <sheetName val="단가대비표 (3)"/>
      <sheetName val="을"/>
      <sheetName val="접지수량"/>
      <sheetName val="내역서(삼호)"/>
      <sheetName val="출력은 금물"/>
      <sheetName val="일위대가(건축)"/>
      <sheetName val="간접비"/>
      <sheetName val="내역서적용수량"/>
      <sheetName val="가도공"/>
      <sheetName val="부대"/>
      <sheetName val="일위CODE"/>
      <sheetName val="gyun"/>
      <sheetName val="날개벽수량표"/>
      <sheetName val="자재표"/>
      <sheetName val="간접비계산"/>
      <sheetName val="전기내역"/>
      <sheetName val="신우"/>
      <sheetName val="유림총괄"/>
      <sheetName val="현장관리비참조"/>
      <sheetName val="민감도"/>
      <sheetName val="총괄내역"/>
      <sheetName val="예가표"/>
      <sheetName val="터널조도"/>
      <sheetName val="3본사"/>
      <sheetName val="봉방동근생"/>
      <sheetName val="기타 정보통신공사"/>
      <sheetName val="개요"/>
      <sheetName val="노임단가(08.01)"/>
      <sheetName val="청도공장"/>
      <sheetName val="세부내역서(전기)"/>
      <sheetName val="수량산출(생반)"/>
      <sheetName val="제경비율"/>
      <sheetName val="기본가정"/>
      <sheetName val="(1)본선수량집계"/>
      <sheetName val="청곡지선입력"/>
      <sheetName val="보증수수료산출"/>
      <sheetName val="화재 탐지 설비"/>
      <sheetName val="부대내역"/>
      <sheetName val="세골재  T2 변경 현황"/>
      <sheetName val="통합집계표"/>
      <sheetName val="단가일람"/>
      <sheetName val="갑지.을지"/>
      <sheetName val="실행철강하도"/>
      <sheetName val="BID"/>
      <sheetName val="일위대가(1)"/>
      <sheetName val="작성"/>
      <sheetName val="그림"/>
      <sheetName val="그림2"/>
      <sheetName val="포승중환경개선공사(변경)"/>
      <sheetName val="철근중량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단가 "/>
      <sheetName val="COVER"/>
      <sheetName val="ESCO개보수공사"/>
      <sheetName val="Uint보온"/>
      <sheetName val="교각1"/>
      <sheetName val="설계"/>
      <sheetName val="품셈"/>
      <sheetName val="Macro1"/>
      <sheetName val="전체"/>
      <sheetName val="0Title"/>
      <sheetName val="추가예산"/>
      <sheetName val="유림골조"/>
      <sheetName val="단가비교용"/>
      <sheetName val="단가산출서 (2)"/>
      <sheetName val="1단계"/>
      <sheetName val="구조물공집계"/>
      <sheetName val="순공사비"/>
      <sheetName val="변압기 및 발전기 용량"/>
      <sheetName val="2총괄내역서"/>
      <sheetName val="수량집계"/>
      <sheetName val="관급자재"/>
      <sheetName val="변경관급자재"/>
      <sheetName val="실행기초"/>
      <sheetName val="공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 refreshError="1"/>
      <sheetData sheetId="227"/>
      <sheetData sheetId="228"/>
      <sheetData sheetId="229"/>
      <sheetData sheetId="230" refreshError="1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표지"/>
      <sheetName val="원가"/>
      <sheetName val="견적갑지"/>
      <sheetName val="견적을지"/>
      <sheetName val="일대(터파기)"/>
      <sheetName val="단위(터파기)"/>
      <sheetName val="단위(수공,피뢰침)"/>
      <sheetName val="단위(기계)"/>
      <sheetName val="단가"/>
      <sheetName val="최참판댁복원공사2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끼량산출"/>
      <sheetName val="가마니"/>
      <sheetName val="철선"/>
      <sheetName val="비계목"/>
      <sheetName val="중량"/>
      <sheetName val="이식"/>
      <sheetName val="지주산출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간지"/>
      <sheetName val="집계표"/>
      <sheetName val="관급"/>
      <sheetName val="한전"/>
      <sheetName val="Sheet"/>
      <sheetName val="간선"/>
      <sheetName val="변압기"/>
      <sheetName val="#REF"/>
      <sheetName val="단가표"/>
      <sheetName val="수초내역(통신).XLS"/>
      <sheetName val="경산"/>
      <sheetName val="노임단가"/>
      <sheetName val="횡배수관"/>
      <sheetName val="내역서"/>
      <sheetName val="설비내역서"/>
      <sheetName val="건축내역서"/>
      <sheetName val="전기내역서"/>
      <sheetName val="2000년1차"/>
      <sheetName val="단가조사"/>
      <sheetName val="요율"/>
      <sheetName val="부하계산서"/>
      <sheetName val="개소별수량산출"/>
      <sheetName val="예산명세서"/>
      <sheetName val="설계명세서"/>
      <sheetName val="자료입력"/>
      <sheetName val="노무비"/>
      <sheetName val="자재"/>
      <sheetName val="도급정산"/>
      <sheetName val="일위대가"/>
      <sheetName val="DATE"/>
      <sheetName val="7단가"/>
      <sheetName val="유류사용"/>
      <sheetName val="설비"/>
      <sheetName val="COST"/>
      <sheetName val="건축내역"/>
      <sheetName val="조도계산서 (도서)"/>
      <sheetName val="테니스장조명공사"/>
      <sheetName val="Y-WORK"/>
      <sheetName val="일위노임단가"/>
      <sheetName val="기본1"/>
      <sheetName val="수정일위대가"/>
      <sheetName val="갑지"/>
      <sheetName val="대총괄표"/>
      <sheetName val="2000노임기준"/>
      <sheetName val="전선,전선관수량"/>
      <sheetName val="내역서(기계)"/>
      <sheetName val="조건표"/>
      <sheetName val="02하반기노임"/>
      <sheetName val="배선DATA"/>
      <sheetName val="EQ-R1"/>
      <sheetName val="단가비교"/>
      <sheetName val="을지"/>
      <sheetName val="96노임기준"/>
      <sheetName val="건축"/>
      <sheetName val="위치조서"/>
      <sheetName val="옥외외등집계표"/>
      <sheetName val="일위목록"/>
      <sheetName val="코드표"/>
      <sheetName val="구조"/>
      <sheetName val="재료비노무비"/>
      <sheetName val="감액총괄표"/>
      <sheetName val="수량산출"/>
      <sheetName val="조정율(링크용)"/>
      <sheetName val="2.냉난방설비공사"/>
      <sheetName val="7.자동제어공사"/>
      <sheetName val="노무단가"/>
      <sheetName val="노임9월"/>
      <sheetName val="단가산출"/>
      <sheetName val="자료"/>
      <sheetName val="수목표준대가"/>
      <sheetName val="견"/>
      <sheetName val="노임단가(0.3)"/>
      <sheetName val="데이타"/>
      <sheetName val="식재인부"/>
      <sheetName val="재료비"/>
      <sheetName val="부하(성남)"/>
      <sheetName val="종배수관면벽신"/>
      <sheetName val="적용단위길이"/>
      <sheetName val="내역"/>
      <sheetName val="단가 "/>
      <sheetName val="남대문빌딩"/>
      <sheetName val="APT"/>
      <sheetName val="공종"/>
      <sheetName val="토목공사"/>
      <sheetName val="식재가격"/>
      <sheetName val="식재총괄"/>
      <sheetName val="일위산출"/>
      <sheetName val="한강운반비"/>
      <sheetName val="소방기계"/>
      <sheetName val="수목데이타 "/>
      <sheetName val="공량산출서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(파주)"/>
      <sheetName val="단가대비표"/>
      <sheetName val="내역서  (장성)"/>
      <sheetName val="증감대비표(장성)"/>
      <sheetName val="일위목록"/>
      <sheetName val="수량(장)"/>
      <sheetName val="일위대가(장성)"/>
      <sheetName val="원가계산서 (장성)"/>
      <sheetName val="원가계산서 (갑지) (2)"/>
      <sheetName val="설계서갑지"/>
      <sheetName val="49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내역"/>
      <sheetName val="실행총괄 "/>
      <sheetName val="간접비"/>
      <sheetName val="[IL-3.XLSY갑지"/>
      <sheetName val="2000년1차"/>
      <sheetName val="2000전체분"/>
      <sheetName val="DATE"/>
      <sheetName val="단"/>
      <sheetName val="MOTOR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노무비"/>
      <sheetName val="공종단가"/>
      <sheetName val="설직재-1"/>
      <sheetName val="국내조달(통합-1)"/>
      <sheetName val="내역"/>
      <sheetName val="노임단가"/>
      <sheetName val="단가조사"/>
      <sheetName val="설비"/>
      <sheetName val="일위대가표"/>
      <sheetName val=""/>
      <sheetName val="설비내역서"/>
      <sheetName val="건축내역서"/>
      <sheetName val="전기내역서"/>
      <sheetName val="재료비"/>
      <sheetName val="건축공사"/>
      <sheetName val="CON'C"/>
      <sheetName val="기계경비(시간당)"/>
      <sheetName val="램머"/>
      <sheetName val="재료"/>
      <sheetName val="데리네이타현황"/>
      <sheetName val="예가표"/>
      <sheetName val="단가"/>
      <sheetName val="IL-3"/>
      <sheetName val="JUCKEYK"/>
      <sheetName val="공사비총괄표"/>
      <sheetName val="보증수수료산출"/>
      <sheetName val="토목공사"/>
      <sheetName val="냉천부속동"/>
      <sheetName val="노임"/>
      <sheetName val="총괄표"/>
      <sheetName val="부대내역"/>
      <sheetName val="b_balju_cho"/>
      <sheetName val="도급내역서(재노경)"/>
      <sheetName val="입상내역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ABUT수량-A1"/>
      <sheetName val="BQ(실행)"/>
      <sheetName val="총공사내역서"/>
      <sheetName val="제출내역 (2)"/>
      <sheetName val="차수공개요"/>
      <sheetName val="조명율표"/>
      <sheetName val="DAN"/>
      <sheetName val="백호우계수"/>
      <sheetName val="대포2교접속"/>
      <sheetName val="천방교접속"/>
      <sheetName val="의왕내역"/>
      <sheetName val="건축내역"/>
      <sheetName val="기흥하도용"/>
      <sheetName val="암거단위"/>
      <sheetName val="세부내역"/>
      <sheetName val="일위대가(4층원격)"/>
      <sheetName val="공종구간"/>
      <sheetName val="인건비"/>
      <sheetName val="조경일람"/>
      <sheetName val="DATA 입력란"/>
      <sheetName val="교수설계"/>
      <sheetName val="1.수인터널"/>
      <sheetName val="단가비교표_공통1"/>
      <sheetName val="Baby일위대가"/>
      <sheetName val="48단가"/>
      <sheetName val="동원인원"/>
      <sheetName val="9811"/>
      <sheetName val="일위대가(건축)"/>
      <sheetName val="일위"/>
      <sheetName val="접지수량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2.대외공문"/>
      <sheetName val="철근량"/>
      <sheetName val="준검 내역서"/>
      <sheetName val="일반전기(2단지-을지)"/>
      <sheetName val="DATA"/>
      <sheetName val="데이타"/>
      <sheetName val="BM"/>
      <sheetName val="연결임시"/>
      <sheetName val="원가"/>
      <sheetName val="지급자재"/>
      <sheetName val="대비"/>
      <sheetName val="단가(1)"/>
      <sheetName val="배관공사기초자료"/>
      <sheetName val="N賃率-職"/>
      <sheetName val="Total"/>
      <sheetName val="49단가"/>
      <sheetName val="품셈"/>
      <sheetName val="노임단가산출근거"/>
      <sheetName val="입찰안"/>
      <sheetName val="빌딩 안내"/>
      <sheetName val="AV시스템"/>
      <sheetName val="CATV"/>
      <sheetName val="제-노임"/>
      <sheetName val="실행예산서"/>
      <sheetName val="자  재"/>
      <sheetName val="건축외주"/>
      <sheetName val="단가산출서"/>
      <sheetName val="단가표"/>
      <sheetName val="수량산출"/>
      <sheetName val="단가조사서"/>
      <sheetName val="COST"/>
      <sheetName val="항목등록"/>
      <sheetName val="적용단위길이"/>
      <sheetName val="원가계산서(남측)"/>
      <sheetName val="신고분기설정참고"/>
      <sheetName val="거래처자료등록"/>
      <sheetName val="단가대비"/>
      <sheetName val="실행내역 "/>
      <sheetName val="백암비스타내역"/>
      <sheetName val="산출근거(복구)"/>
      <sheetName val="일위_파일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간선계산"/>
      <sheetName val="변압기 및 발전기 용량"/>
      <sheetName val="청주(철골발주의뢰서)"/>
      <sheetName val="부하LOAD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토사(PE)"/>
      <sheetName val="G.R300경비"/>
      <sheetName val="단가대비표 (3)"/>
      <sheetName val="하부철근수량"/>
      <sheetName val="기자재비"/>
      <sheetName val="차액보증"/>
      <sheetName val="기계공사비집계(원안)"/>
      <sheetName val="주beam"/>
      <sheetName val="증감대비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코드표"/>
      <sheetName val="6. 안전관리비"/>
      <sheetName val="1공구 건정토건 토공"/>
      <sheetName val="상시"/>
      <sheetName val="전기일위대가"/>
      <sheetName val="WORK"/>
      <sheetName val="정거장 설계조건"/>
      <sheetName val="단가일람"/>
      <sheetName val="조명시설"/>
      <sheetName val="간지"/>
      <sheetName val="진입도로B (2)"/>
      <sheetName val="COPING"/>
      <sheetName val="횡배수관집현황(2공구)"/>
      <sheetName val="단가대비표"/>
      <sheetName val="오동"/>
      <sheetName val="대조"/>
      <sheetName val="나한"/>
      <sheetName val="CABLE"/>
      <sheetName val="CABLE (2)"/>
      <sheetName val="바닥판"/>
      <sheetName val="입력DATA"/>
      <sheetName val="1단계 (2)"/>
      <sheetName val="찍기"/>
      <sheetName val="단위수량"/>
      <sheetName val="약품공급2"/>
      <sheetName val="부하계산서"/>
      <sheetName val="단가대비표(계측)"/>
      <sheetName val="견적서"/>
      <sheetName val="내역서1"/>
      <sheetName val="일대목차"/>
      <sheetName val="비탈면보호공수량산출"/>
      <sheetName val="준공검사원(갑)"/>
      <sheetName val="기성내역서(을)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2.1  노무비 평균단가산출"/>
      <sheetName val="예산명세서"/>
      <sheetName val="설계명세서"/>
      <sheetName val="자료입력"/>
      <sheetName val="단가목록"/>
      <sheetName val="분전함신설"/>
      <sheetName val="접지1종"/>
      <sheetName val="터파기및재료"/>
      <sheetName val="이토변실(A3-LINE)"/>
      <sheetName val="지하"/>
      <sheetName val="중강당 내역"/>
      <sheetName val="#3_일위대가목록"/>
      <sheetName val="BID"/>
      <sheetName val="ES조서출력하기"/>
      <sheetName val="L_RPTA05_목록"/>
      <sheetName val="Y-WORK"/>
      <sheetName val="전화공사 공량 및 집계표"/>
      <sheetName val="위치도1"/>
      <sheetName val="암거단위-1련"/>
      <sheetName val="수원역(전체분)설계서"/>
      <sheetName val="중기가격"/>
      <sheetName val="36단가"/>
      <sheetName val="36수량"/>
      <sheetName val="노단"/>
      <sheetName val="평야부단가"/>
      <sheetName val="건설기계목록"/>
      <sheetName val="일위대가_목록"/>
      <sheetName val="재료단가"/>
      <sheetName val="시중노임"/>
      <sheetName val="식재가격"/>
      <sheetName val="식재총괄"/>
      <sheetName val="띘랷랷랷"/>
      <sheetName val="TRE TABLE"/>
      <sheetName val="산출근거"/>
      <sheetName val="기초자료입력및 K치 확인"/>
      <sheetName val="기계경비"/>
      <sheetName val="미납품 현황"/>
      <sheetName val="단가(보완)"/>
      <sheetName val="대가 (보완)"/>
      <sheetName val="지불내역1"/>
      <sheetName val="지질조사"/>
      <sheetName val="Requirement(Work Crew)"/>
      <sheetName val="웅진교-S2"/>
      <sheetName val="몰탈재료산출"/>
      <sheetName val="내역전기"/>
      <sheetName val="총공사원가"/>
      <sheetName val="건축공사원가"/>
      <sheetName val="설비공사원가"/>
      <sheetName val="Ekog10"/>
      <sheetName val="C지구"/>
      <sheetName val="사내도로"/>
      <sheetName val="견"/>
      <sheetName val="AL공사(원)"/>
      <sheetName val="asd"/>
      <sheetName val="★도급내역"/>
      <sheetName val="back-data"/>
      <sheetName val="인월수표"/>
      <sheetName val="9509"/>
      <sheetName val="공사착공계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등록자료"/>
      <sheetName val="단가비교표"/>
      <sheetName val="품셈TABLE"/>
      <sheetName val="단가조사-2"/>
      <sheetName val="직노"/>
      <sheetName val="준공내역서표지"/>
      <sheetName val="설계예산서"/>
      <sheetName val="영창26"/>
      <sheetName val="역T형교대(PILE기초)"/>
      <sheetName val="Factor"/>
      <sheetName val="2공구산출내역"/>
      <sheetName val="ITEM"/>
      <sheetName val="공조기"/>
      <sheetName val="7단가"/>
      <sheetName val="철거산출근거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입력"/>
      <sheetName val="guard(mac)"/>
      <sheetName val="우,오수"/>
      <sheetName val="48수량"/>
      <sheetName val="기계공사"/>
      <sheetName val="䂰출양식"/>
      <sheetName val="전체분2회변경"/>
      <sheetName val="제출내역"/>
      <sheetName val="관급"/>
      <sheetName val="화재 탐지 설비"/>
      <sheetName val="대전-교대(A1-A2)"/>
      <sheetName val="결선list"/>
      <sheetName val="CTEMCOST"/>
      <sheetName val="의뢰내역서"/>
      <sheetName val="3.자재비(총괄)"/>
      <sheetName val="기초단가"/>
      <sheetName val="실행예산"/>
      <sheetName val="산근"/>
      <sheetName val="MAIN"/>
      <sheetName val="수목표준대가"/>
      <sheetName val="제잡비집계"/>
      <sheetName val="자재 단가 비교표(견적)"/>
      <sheetName val="자재 단가 비교표"/>
      <sheetName val="세골재  T2 변경 현황"/>
      <sheetName val="단가대비표 (2)"/>
      <sheetName val="경산"/>
      <sheetName val="98지급계획"/>
      <sheetName val="수목데이타 "/>
      <sheetName val="L-type"/>
      <sheetName val="FB25JN"/>
      <sheetName val="내역서 (2)"/>
      <sheetName val="단가기준"/>
      <sheetName val="unit"/>
      <sheetName val="조내역"/>
      <sheetName val="부안일위"/>
      <sheetName val="98수문일위"/>
      <sheetName val="일위대가목록"/>
      <sheetName val="산출목록표"/>
      <sheetName val="굴화내역"/>
      <sheetName val="내역분기"/>
      <sheetName val="AS포장복구 "/>
      <sheetName val="단면 (2)"/>
      <sheetName val="조경"/>
      <sheetName val="LD"/>
      <sheetName val="기본자료"/>
      <sheetName val="한강운반비"/>
      <sheetName val="김해공항ex현장 심종수팀"/>
      <sheetName val="재료비노무비"/>
      <sheetName val="Macro(차단기)"/>
      <sheetName val="도급정산"/>
      <sheetName val="인건비 "/>
      <sheetName val="토목변경"/>
      <sheetName val="견적대비표"/>
      <sheetName val="작업일보"/>
      <sheetName val="가로등내역서"/>
      <sheetName val="L_RPTB02_01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99총공사내역서"/>
      <sheetName val="간접1"/>
      <sheetName val="CODE"/>
      <sheetName val="신설개소별 총집계표(동해-배전)"/>
      <sheetName val="안평역사 총집계"/>
      <sheetName val="Oper Amount"/>
      <sheetName val="기본입력"/>
      <sheetName val="분전반"/>
      <sheetName val="설계서을"/>
      <sheetName val="말뚝지지력산정"/>
      <sheetName val="자재단가-1"/>
      <sheetName val="BDATA"/>
      <sheetName val="자단"/>
      <sheetName val="실행"/>
      <sheetName val="정부노임단가"/>
      <sheetName val="갑지1"/>
      <sheetName val="노임이"/>
      <sheetName val="2.냉난방설비공사"/>
      <sheetName val="7.자동제어공사"/>
      <sheetName val="남양주부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부표총괄"/>
      <sheetName val="중기일위대가"/>
      <sheetName val="단가 "/>
      <sheetName val="자재코드"/>
      <sheetName val="설계수량"/>
      <sheetName val="투찰내역"/>
      <sheetName val="기준액"/>
      <sheetName val="정공공사"/>
      <sheetName val="지장수량집계"/>
      <sheetName val="계수시트"/>
      <sheetName val="합의경상"/>
      <sheetName val="토목주소"/>
      <sheetName val="프랜트면허"/>
      <sheetName val="EQ-R1"/>
      <sheetName val="수리보고서비"/>
      <sheetName val="산출내역서"/>
      <sheetName val="가설건물"/>
      <sheetName val="공정외주"/>
      <sheetName val="제조 경영"/>
      <sheetName val="단  가  대  비  표"/>
      <sheetName val="연습"/>
      <sheetName val="SRC-B3U2"/>
      <sheetName val="유입량"/>
      <sheetName val="단가일람 (2)"/>
      <sheetName val="발신정보"/>
      <sheetName val="Sheet5"/>
      <sheetName val="도면자료제출일정"/>
      <sheetName val="단위목록"/>
      <sheetName val="기계경비목록"/>
      <sheetName val="사업계획"/>
      <sheetName val="산출기초"/>
      <sheetName val="철콘공사"/>
      <sheetName val="품목납기"/>
      <sheetName val="중기손료"/>
      <sheetName val="노 무 비"/>
      <sheetName val="설치내역"/>
      <sheetName val="NYS"/>
      <sheetName val="횡배수관토공수량"/>
      <sheetName val="일  위  대  가  목  록"/>
      <sheetName val="4.전기"/>
      <sheetName val="수입"/>
      <sheetName val="제잡비계산"/>
      <sheetName val="내역서(토목)"/>
      <sheetName val="기존단가 (2)"/>
      <sheetName val="6. 직접경비"/>
      <sheetName val="을지"/>
      <sheetName val="laroux"/>
      <sheetName val="견적보고서"/>
      <sheetName val="갑지 (2)"/>
      <sheetName val="동산"/>
      <sheetName val="Sheet4"/>
      <sheetName val="직재"/>
      <sheetName val="직접노무"/>
      <sheetName val="직접재료"/>
      <sheetName val="설계원가표"/>
      <sheetName val="산근1"/>
      <sheetName val="장비"/>
      <sheetName val="노무"/>
      <sheetName val="자재"/>
      <sheetName val="예산서"/>
      <sheetName val="A-4"/>
      <sheetName val="자재단가비교표"/>
      <sheetName val="정렬"/>
      <sheetName val="내역(원안-대안)"/>
      <sheetName val="제2공장"/>
      <sheetName val="101동"/>
      <sheetName val="자재테이블"/>
      <sheetName val="사통"/>
      <sheetName val="유림콘도"/>
      <sheetName val="프라임 강변역(4,236)"/>
      <sheetName val="다이꾸"/>
      <sheetName val="조정율"/>
      <sheetName val="공내역"/>
      <sheetName val="횡배수관수량집계"/>
      <sheetName val="송전기본"/>
      <sheetName val="노임단가 "/>
      <sheetName val="단가 (2)"/>
      <sheetName val="청구서-1001(선진)"/>
      <sheetName val="200"/>
      <sheetName val="전차선로 물량표"/>
      <sheetName val="2000년하반기"/>
      <sheetName val="5회기성 (2)"/>
      <sheetName val="청천내"/>
      <sheetName val="ilch"/>
      <sheetName val="토목내역서"/>
      <sheetName val="내역단가"/>
      <sheetName val="일위단가"/>
      <sheetName val="감액총괄표"/>
      <sheetName val="한일양산"/>
      <sheetName val="2000양배"/>
      <sheetName val="공통단가"/>
      <sheetName val="운반비"/>
      <sheetName val="DANGA"/>
      <sheetName val="주소록"/>
      <sheetName val="현대물량"/>
      <sheetName val="맨홀_공사비"/>
      <sheetName val="22단"/>
      <sheetName val="48단"/>
      <sheetName val="49단"/>
      <sheetName val="1. 설계조건 2.단면가정 3. 하중계산"/>
      <sheetName val="1"/>
      <sheetName val="기계경비일람"/>
      <sheetName val="대로근거"/>
      <sheetName val="중로근거"/>
      <sheetName val="일반공사"/>
      <sheetName val="wall"/>
      <sheetName val="기성총괄표"/>
      <sheetName val="총괄표(1)"/>
      <sheetName val="조경식재굴취"/>
      <sheetName val="조경유지관리"/>
      <sheetName val="인력터파기품"/>
      <sheetName val="컨테이너"/>
      <sheetName val="단가대비표_(3)"/>
      <sheetName val="자__재"/>
      <sheetName val="빌딩_안내"/>
      <sheetName val="건축-물가변동"/>
      <sheetName val="APT"/>
      <sheetName val="평가데이터"/>
      <sheetName val="을"/>
      <sheetName val="노임단가2004(상)"/>
      <sheetName val="깨기"/>
      <sheetName val="전체제잡비"/>
      <sheetName val="소포내역 (2)"/>
      <sheetName val="집 계 표"/>
      <sheetName val="도대하도변경최종정산조경"/>
      <sheetName val="메인거더-크로스빔200연결부"/>
      <sheetName val="1,2공구원가계산서"/>
      <sheetName val="1공구산출내역서"/>
      <sheetName val="도근좌표"/>
      <sheetName val="측량요율"/>
      <sheetName val="FAX"/>
      <sheetName val="하수급견적대비"/>
      <sheetName val="시중노임단가"/>
      <sheetName val="_IL-3.XLSY갑지"/>
      <sheetName val="교각1"/>
      <sheetName val="TYPE1"/>
      <sheetName val="설 계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실행대비"/>
      <sheetName val="공사개요"/>
      <sheetName val="기(단) (1)"/>
      <sheetName val="LOPCALC"/>
      <sheetName val="지불내역2"/>
      <sheetName val="bearing"/>
      <sheetName val="교육종류"/>
      <sheetName val="식재인부"/>
      <sheetName val="세부내역서"/>
      <sheetName val="2F 회의실견적(5_14 일대)"/>
      <sheetName val="참조"/>
      <sheetName val="16-1"/>
      <sheetName val="내역서 제출"/>
      <sheetName val="물가대비표"/>
      <sheetName val="APT내역"/>
      <sheetName val="조건표"/>
      <sheetName val="재집"/>
      <sheetName val="노임단가표"/>
      <sheetName val="날개벽"/>
      <sheetName val="5.지붕"/>
      <sheetName val="A 견적"/>
      <sheetName val="Reference"/>
      <sheetName val="개소별수량산출"/>
      <sheetName val="전선 및 전선관"/>
      <sheetName val="물가자료"/>
      <sheetName val="횡배수관"/>
      <sheetName val="기계경비颙⽚"/>
      <sheetName val="예정(3)"/>
      <sheetName val="동원(3)"/>
      <sheetName val="현장관리비"/>
      <sheetName val="직원자료입력"/>
      <sheetName val="용역비내역-진짜"/>
      <sheetName val="소비자가"/>
      <sheetName val="횡 연장"/>
      <sheetName val="내역서(교량)전체"/>
      <sheetName val="#2_일위대가목록"/>
      <sheetName val="기본일위"/>
      <sheetName val="인건-측정"/>
      <sheetName val="진주방향"/>
      <sheetName val="마산방향"/>
      <sheetName val="마산방향철근집계"/>
      <sheetName val="배수공"/>
      <sheetName val="가도공"/>
      <sheetName val="설계표지"/>
      <sheetName val="수목표Â_x0000_퀀"/>
      <sheetName val="가로등부표"/>
      <sheetName val="1.가로등산출"/>
      <sheetName val="ATM기초철가"/>
      <sheetName val="장성방향"/>
      <sheetName val="05년"/>
      <sheetName val="표지 (2)"/>
      <sheetName val="공통가설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101"/>
      <sheetName val="C1"/>
      <sheetName val="총물량"/>
      <sheetName val="노임변동률"/>
      <sheetName val="문학간접"/>
      <sheetName val="단가산출_목록"/>
      <sheetName val="정산내역서"/>
      <sheetName val="유동표"/>
      <sheetName val="1.우편집중내역서"/>
      <sheetName val="가로등단가내역"/>
      <sheetName val="보안등단가내역"/>
      <sheetName val="일위대가집계"/>
      <sheetName val="자재단가표"/>
      <sheetName val="전자입찰"/>
      <sheetName val="7작업장인수인계서"/>
      <sheetName val="3특기시방서"/>
      <sheetName val="부하"/>
      <sheetName val="Sheet13"/>
      <sheetName val="건축"/>
      <sheetName val="우수받이"/>
      <sheetName val="날개벽수량표"/>
      <sheetName val="산1~6"/>
      <sheetName val="노무단가"/>
      <sheetName val="EP0618"/>
      <sheetName val="입출재고현황 (2)"/>
      <sheetName val="단면가정"/>
      <sheetName val="전체공정"/>
      <sheetName val="FC"/>
      <sheetName val="조립공정"/>
      <sheetName val="용역단가"/>
      <sheetName val="부대공"/>
      <sheetName val="토적표(2차기성)"/>
      <sheetName val="총괄-1"/>
      <sheetName val="골재산출"/>
      <sheetName val="특별땅고르기"/>
      <sheetName val="산출근거 "/>
      <sheetName val="1호구조물"/>
      <sheetName val="산수배수"/>
      <sheetName val="FOOTING단면력"/>
      <sheetName val="스포회원매출"/>
      <sheetName val="1-6(반품내역)"/>
      <sheetName val="금리계산"/>
      <sheetName val="조명율데이타"/>
      <sheetName val="조도계산(가로등NEW)"/>
      <sheetName val="명세서"/>
      <sheetName val="품셈 "/>
      <sheetName val="규준틀"/>
      <sheetName val="기기리스트"/>
      <sheetName val="패널"/>
      <sheetName val="공토공단가"/>
      <sheetName val="토공단가"/>
      <sheetName val="단가목록(7월)"/>
      <sheetName val="COVER"/>
      <sheetName val="10.공통-노임단가"/>
      <sheetName val="1공구원가계산서"/>
      <sheetName val="식생블럭단위수량"/>
      <sheetName val="유림총괄"/>
      <sheetName val="공사기본내용입력"/>
      <sheetName val="1단계총괄내역서"/>
      <sheetName val="단가대비표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  <sheetName val="#REF"/>
      <sheetName val="견적대비표"/>
    </sheetNames>
    <sheetDataSet>
      <sheetData sheetId="0" refreshError="1"/>
      <sheetData sheetId="1"/>
      <sheetData sheetId="2"/>
      <sheetData sheetId="3" refreshError="1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 refreshError="1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 refreshError="1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일위대가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단가조사"/>
      <sheetName val="노임단가"/>
      <sheetName val="48단가"/>
      <sheetName val="물가대비표"/>
      <sheetName val="요율"/>
      <sheetName val="노임"/>
      <sheetName val="단가산출"/>
      <sheetName val="전기일위목록"/>
      <sheetName val="밀양내역"/>
      <sheetName val="소포내역 (2)"/>
      <sheetName val="터널조도"/>
      <sheetName val="소비자가"/>
      <sheetName val="MOTOR"/>
      <sheetName val="Macro1"/>
      <sheetName val="단가일람"/>
      <sheetName val="단위량당중기"/>
      <sheetName val="DATA"/>
      <sheetName val="EQ-R1"/>
      <sheetName val="노무비"/>
      <sheetName val="단가비교표"/>
      <sheetName val="증감대비"/>
      <sheetName val="설계명세"/>
      <sheetName val="수목표준대가"/>
      <sheetName val="수목데이타 "/>
      <sheetName val="건축내역"/>
      <sheetName val="공통단가"/>
      <sheetName val="운반비"/>
      <sheetName val="1단계총괄내역서"/>
      <sheetName val="조경일람"/>
      <sheetName val="기자재비"/>
      <sheetName val="Y-WORK"/>
      <sheetName val="철거산출근거"/>
      <sheetName val="단가대비표"/>
      <sheetName val="일위_파일"/>
      <sheetName val="내역"/>
      <sheetName val="Mc1"/>
      <sheetName val="총괄집계표"/>
      <sheetName val="설계서을"/>
      <sheetName val="토목"/>
      <sheetName val="준검 내역서"/>
      <sheetName val="9509"/>
      <sheetName val="단가 및 재료비"/>
      <sheetName val="중기사용료산출근거"/>
      <sheetName val="관급자재"/>
      <sheetName val="WORK"/>
      <sheetName val="Sheet5"/>
      <sheetName val="단가"/>
      <sheetName val="일위목록"/>
      <sheetName val="gyun"/>
      <sheetName val="노무비 "/>
      <sheetName val="단 box"/>
      <sheetName val="내역서"/>
      <sheetName val="개소별수량산출"/>
      <sheetName val="수량산출"/>
      <sheetName val="단위량당중기사용료"/>
      <sheetName val="대로근거"/>
      <sheetName val="중로근거"/>
      <sheetName val="설비"/>
      <sheetName val="조건표"/>
      <sheetName val="산수배수"/>
      <sheetName val="수량집계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급탕순환펌프"/>
      <sheetName val="#REF"/>
      <sheetName val="재료비"/>
      <sheetName val="조명율표"/>
      <sheetName val="9811"/>
      <sheetName val="첨부1"/>
      <sheetName val="신공항A-9(원가수정)"/>
      <sheetName val="단  가  대  비  표"/>
      <sheetName val="일  위  대  가  목  록"/>
      <sheetName val="토공수량산출"/>
      <sheetName val="토적계산서"/>
      <sheetName val="DATE"/>
      <sheetName val="부하계산서"/>
      <sheetName val="변압기 및 발전기 용량"/>
      <sheetName val="설계예산2"/>
      <sheetName val="기계경비(시간당)"/>
      <sheetName val="램머"/>
      <sheetName val="부대내역"/>
      <sheetName val="6차2회변경내역서"/>
      <sheetName val="49단가"/>
      <sheetName val="Sheet1 (2)"/>
      <sheetName val="굴화내역"/>
      <sheetName val="Sheet1"/>
      <sheetName val="단가 "/>
      <sheetName val="일위총괄표"/>
      <sheetName val="단가조사서"/>
      <sheetName val="이토변실(A3-LINE)"/>
      <sheetName val="단"/>
      <sheetName val="06 일위대가목록"/>
      <sheetName val="우각부보강"/>
      <sheetName val="공종구간"/>
      <sheetName val="2F 회의실견적(5_14 일대)"/>
      <sheetName val="냉천부속동"/>
      <sheetName val="일위대가표"/>
      <sheetName val="출력X"/>
      <sheetName val="TOTAL_BOQ"/>
      <sheetName val="물가단가"/>
      <sheetName val="기계경비"/>
      <sheetName val="5.단가대비표"/>
      <sheetName val="예산명세서"/>
      <sheetName val="설계명세서"/>
      <sheetName val="자료입력"/>
      <sheetName val="토량1-1"/>
      <sheetName val="Macro(차단기)"/>
      <sheetName val="단가대비"/>
      <sheetName val="단가순번"/>
      <sheetName val="쌍송교"/>
      <sheetName val="단가산출_목록"/>
      <sheetName val="손익분석"/>
      <sheetName val="단가산출서"/>
      <sheetName val="일 위 대 가 표"/>
      <sheetName val="수량산출서 (2)"/>
      <sheetName val="토사(PE)"/>
      <sheetName val="단가(전기)"/>
      <sheetName val="단가산출-기,교"/>
      <sheetName val="일위목록-기"/>
      <sheetName val="코드표"/>
      <sheetName val="설정"/>
      <sheetName val="난간벽단위"/>
      <sheetName val="노단"/>
      <sheetName val="변경1총괄"/>
      <sheetName val="일위"/>
      <sheetName val="물집"/>
      <sheetName val="CON'C"/>
      <sheetName val="________________JOB_DOWN______2"/>
      <sheetName val="________________JOB_DOWN______3"/>
      <sheetName val="________________JOB_DOWN______4"/>
      <sheetName val="일용노무비지급명세서(7)"/>
      <sheetName val="일위대가목록"/>
      <sheetName val="연결임시"/>
      <sheetName val="96노임기준"/>
      <sheetName val="실행철강하도"/>
      <sheetName val="6공구(당초)"/>
      <sheetName val="견적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총괄내역단가"/>
      <sheetName val="공조기"/>
      <sheetName val="공조기휀"/>
      <sheetName val="AHU집계"/>
      <sheetName val="copy"/>
      <sheetName val="공사원가계산서"/>
      <sheetName val="집계표"/>
      <sheetName val="설비내역서"/>
      <sheetName val="건축내역서"/>
      <sheetName val="전기내역서"/>
      <sheetName val="일위집계(기존)"/>
      <sheetName val="계수시트"/>
      <sheetName val="원가계산서"/>
      <sheetName val="Cost bd-&quot;A&quot;"/>
      <sheetName val="실행내역"/>
      <sheetName val="단가조정"/>
      <sheetName val="비탈면보호공수량산출"/>
      <sheetName val="주요자재집계표"/>
      <sheetName val="입찰"/>
      <sheetName val="현경"/>
      <sheetName val="기계경비일람"/>
      <sheetName val="자재단가표"/>
      <sheetName val="교대시점"/>
      <sheetName val="2000년1차"/>
      <sheetName val="가로등제어반 설치공사(수량)"/>
      <sheetName val="내역표지"/>
      <sheetName val="Noname 1"/>
      <sheetName val="물가시세표"/>
      <sheetName val="SORCE1"/>
      <sheetName val="내역서(중수)"/>
      <sheetName val="연습"/>
      <sheetName val="설 계"/>
      <sheetName val="기초단가"/>
      <sheetName val="견"/>
      <sheetName val="2000,9월 일위"/>
      <sheetName val="공정코드"/>
      <sheetName val="2.냉난방설비공사"/>
      <sheetName val="하부철근수량"/>
      <sheetName val="2000양배"/>
      <sheetName val="단가대비표 (3)"/>
      <sheetName val="설계내역서"/>
      <sheetName val="자  재"/>
      <sheetName val="건축외주"/>
      <sheetName val="실행예산서"/>
      <sheetName val="골조공사"/>
      <sheetName val="H=2.0m"/>
      <sheetName val="측구터파기공수량집계"/>
      <sheetName val="배수공 시멘트 및 골재량 산출"/>
      <sheetName val="구조물터파기수량집계"/>
      <sheetName val="일위대가(건축)"/>
      <sheetName val="JA8-4"/>
      <sheetName val="총괄내역서"/>
      <sheetName val="토목주소"/>
      <sheetName val="공종별산출내역서"/>
      <sheetName val="인건비"/>
      <sheetName val="Sheet2"/>
      <sheetName val="관급"/>
      <sheetName val="남대문빌딩"/>
      <sheetName val="종배수관면벽신"/>
      <sheetName val="적용단위길이"/>
      <sheetName val="자재단가"/>
      <sheetName val="옹벽"/>
      <sheetName val="일위대가 집계표"/>
      <sheetName val="2.3 교각강성"/>
      <sheetName val="설계방향"/>
      <sheetName val="2.지진하중계산"/>
      <sheetName val="횡배수관"/>
      <sheetName val="단위내역목록"/>
      <sheetName val="COST"/>
      <sheetName val="__MAIN"/>
      <sheetName val="자압1"/>
      <sheetName val="조명시설"/>
      <sheetName val="열린교실"/>
      <sheetName val="제직재"/>
      <sheetName val="메인"/>
      <sheetName val="기단"/>
      <sheetName val="구간공종"/>
      <sheetName val="입력"/>
      <sheetName val="ENE-CAL 1"/>
      <sheetName val="실행대비"/>
      <sheetName val="JUCKEYK"/>
      <sheetName val="물가"/>
      <sheetName val="지급자재"/>
      <sheetName val="DATA 입력란"/>
      <sheetName val="수목단가"/>
      <sheetName val="시설수량표"/>
      <sheetName val="식재수량표"/>
      <sheetName val="제출내역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/>
      <sheetData sheetId="87"/>
      <sheetData sheetId="88"/>
      <sheetData sheetId="89" refreshError="1"/>
      <sheetData sheetId="90"/>
      <sheetData sheetId="91" refreshError="1"/>
      <sheetData sheetId="92" refreshError="1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 (2)"/>
      <sheetName val="투대"/>
      <sheetName val="대비"/>
      <sheetName val="실행"/>
      <sheetName val="수량산출"/>
      <sheetName val="터널집계"/>
      <sheetName val="BD"/>
      <sheetName val="조직"/>
      <sheetName val="견적의뢰"/>
      <sheetName val="전선 및 전선관"/>
      <sheetName val="내역서"/>
      <sheetName val="실행갑지"/>
      <sheetName val="공통가설"/>
      <sheetName val="2공구산출내역"/>
      <sheetName val="가로등내역서"/>
      <sheetName val="부하계산서"/>
      <sheetName val="기성2"/>
      <sheetName val="96노임기준"/>
      <sheetName val="SHEET1"/>
      <sheetName val="내역"/>
      <sheetName val="1차 내역서"/>
      <sheetName val="통로box전기"/>
      <sheetName val="단가일람"/>
      <sheetName val="단위량당중기"/>
      <sheetName val="여수실행"/>
      <sheetName val="도급FORM"/>
      <sheetName val="BOX복구단위수량"/>
      <sheetName val="70%"/>
      <sheetName val="기본자료입력"/>
      <sheetName val="설계예산서"/>
      <sheetName val="예산내역서"/>
      <sheetName val="전기통신(관로)"/>
      <sheetName val="일위대가(출입)"/>
      <sheetName val="기둥(원형)"/>
      <sheetName val="기초공"/>
      <sheetName val="SG"/>
      <sheetName val="대공종"/>
      <sheetName val="시설물기초"/>
      <sheetName val="단가조사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Sheet1"/>
      <sheetName val="Sheet2"/>
      <sheetName val="Sheet3"/>
      <sheetName val="Y-WORK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산조경"/>
      <sheetName val="금호조경"/>
      <sheetName val="마산상수도"/>
      <sheetName val="금호상수도"/>
      <sheetName val="교량4"/>
      <sheetName val="조경4"/>
      <sheetName val="비계4"/>
      <sheetName val="기타4"/>
      <sheetName val="교량5"/>
      <sheetName val="조경5"/>
      <sheetName val="비계5"/>
      <sheetName val="기타5"/>
      <sheetName val="철거산출근거"/>
      <sheetName val="인건-측정"/>
      <sheetName val="저"/>
      <sheetName val="연결관암거"/>
      <sheetName val="Y-WORK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Baby일위대가"/>
      <sheetName val="일위대가"/>
      <sheetName val="일위대가목록"/>
      <sheetName val="내역서2안"/>
      <sheetName val="Sheet1"/>
      <sheetName val="일위_파일"/>
      <sheetName val="견적서"/>
      <sheetName val="간접비"/>
      <sheetName val="경산"/>
      <sheetName val="출력은 금물"/>
      <sheetName val="저"/>
      <sheetName val="소비자가"/>
      <sheetName val="표지"/>
      <sheetName val="2공구산출내역"/>
      <sheetName val="내역서(삼호)"/>
      <sheetName val="기계내역"/>
      <sheetName val="일위대가(건축)"/>
      <sheetName val="도급내역"/>
      <sheetName val="KKK"/>
      <sheetName val="Sheet3"/>
      <sheetName val="도급내역서"/>
      <sheetName val="적용건축"/>
      <sheetName val="단가조사"/>
      <sheetName val=" 냉각수펌프"/>
      <sheetName val="단가 "/>
      <sheetName val="BOQ(전체)"/>
      <sheetName val="손익분석"/>
      <sheetName val="ilch"/>
      <sheetName val="COVER"/>
      <sheetName val="직재"/>
      <sheetName val="#REF"/>
      <sheetName val="수량산출"/>
      <sheetName val="일위대가(출입)"/>
      <sheetName val="EJ"/>
      <sheetName val="금액내역서"/>
      <sheetName val="중기일위대가"/>
      <sheetName val="식재일위대가"/>
      <sheetName val="대,유,램"/>
      <sheetName val="국별인원"/>
      <sheetName val="J直材4"/>
      <sheetName val="일위대가(4층원격)"/>
      <sheetName val="공량산출서"/>
      <sheetName val="별표"/>
      <sheetName val="건축공사실행"/>
      <sheetName val="연결관암거"/>
      <sheetName val="기초일위대가"/>
      <sheetName val="단가대비표"/>
      <sheetName val="산출기초"/>
      <sheetName val="내역서"/>
      <sheetName val="건축부하"/>
      <sheetName val="김포IO"/>
      <sheetName val="9GNG운반"/>
      <sheetName val="기계경비(시간당)"/>
      <sheetName val="램머"/>
      <sheetName val="Sheet1 (2)"/>
      <sheetName val="단가조사서"/>
      <sheetName val="물가자료"/>
      <sheetName val="1차 내역서"/>
      <sheetName val="차액보증"/>
      <sheetName val="설직재-1"/>
      <sheetName val="일위대가표"/>
      <sheetName val="부분별수량산출(조합기초)"/>
      <sheetName val="Sheet2"/>
      <sheetName val="중기사용료산출근거"/>
      <sheetName val="단가 및 재료비"/>
      <sheetName val="기자재비"/>
      <sheetName val="단위중량"/>
      <sheetName val="데리네이타현황"/>
      <sheetName val="3BL공동구 수량"/>
      <sheetName val="현장관리비 산출내역"/>
      <sheetName val="사업부배부A"/>
      <sheetName val="Base"/>
      <sheetName val="전담운영PM"/>
      <sheetName val="TANK견적대지"/>
      <sheetName val="sst,stl창호"/>
      <sheetName val="Sheet5"/>
      <sheetName val="노(97_1,97_9,98_1)"/>
      <sheetName val="출력은_금물"/>
      <sheetName val="_냉각수펌프"/>
      <sheetName val="단가_"/>
      <sheetName val="쌍송교"/>
      <sheetName val="중기사용료"/>
      <sheetName val="부대내역"/>
      <sheetName val="공량(1월22일)"/>
      <sheetName val="원내역"/>
      <sheetName val="시설물기초"/>
      <sheetName val="정부노임단가"/>
      <sheetName val="설계예시"/>
      <sheetName val="일반전기C"/>
      <sheetName val="아파트건축"/>
      <sheetName val="주소"/>
      <sheetName val="Mc1"/>
      <sheetName val="기둥(원형)"/>
      <sheetName val="기초공"/>
      <sheetName val="소방"/>
      <sheetName val="COL"/>
      <sheetName val="터파기및재료"/>
      <sheetName val="2F 회의실견적(5_14 일대)"/>
      <sheetName val="N賃率-職"/>
      <sheetName val="Macro1"/>
      <sheetName val="을"/>
      <sheetName val="약전닥트"/>
      <sheetName val="일지-H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전기일위대가"/>
      <sheetName val="재집"/>
      <sheetName val="BID"/>
      <sheetName val="말뚝지지력산정"/>
      <sheetName val="9509"/>
      <sheetName val="Y-WORK"/>
      <sheetName val="집계표"/>
      <sheetName val="일용노임단가"/>
      <sheetName val="산출-설비"/>
      <sheetName val="을지"/>
      <sheetName val="품셈TABLE"/>
      <sheetName val="기본일위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제작총집계표"/>
      <sheetName val="총경기장별내역서(10-11)"/>
      <sheetName val="경기장별내역서(12-107)"/>
      <sheetName val="단가산출서"/>
      <sheetName val="재료단가"/>
      <sheetName val="I一般比"/>
      <sheetName val="재료"/>
      <sheetName val="기본단가표"/>
      <sheetName val="현장"/>
      <sheetName val="식재인부"/>
      <sheetName val="교통대책내역"/>
      <sheetName val="MAIN_TABLE"/>
      <sheetName val="백암비스타내역"/>
      <sheetName val="101동"/>
      <sheetName val="2000년1차"/>
      <sheetName val="2000전체분"/>
      <sheetName val="기계설비표선정수장"/>
      <sheetName val="영창26"/>
      <sheetName val="적용토목"/>
      <sheetName val="예산M11A"/>
      <sheetName val="건축내역"/>
      <sheetName val="출자한도"/>
      <sheetName val="AIR SHOWER(3인용)"/>
      <sheetName val="기초자료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조명율표"/>
      <sheetName val="본체"/>
      <sheetName val="5공철탑검토표"/>
      <sheetName val="4공철탑검토"/>
      <sheetName val="설계서"/>
      <sheetName val="산근"/>
      <sheetName val="기초내역서"/>
      <sheetName val="대가목록표"/>
      <sheetName val="Customer Databas"/>
      <sheetName val="스포회원매출"/>
      <sheetName val="실행"/>
      <sheetName val="자재단가"/>
      <sheetName val="6PILE  (돌출)"/>
      <sheetName val="asd"/>
      <sheetName val="지질조사"/>
      <sheetName val="CTEMCOST"/>
      <sheetName val="산출내역서"/>
      <sheetName val="본공사"/>
      <sheetName val="요율"/>
      <sheetName val="갑지"/>
      <sheetName val="갑지(추정)"/>
      <sheetName val="단중표"/>
      <sheetName val="Inst."/>
      <sheetName val="일위(PANEL)"/>
      <sheetName val="1"/>
      <sheetName val="철탑공사"/>
      <sheetName val="교수설계"/>
      <sheetName val="산출근거"/>
      <sheetName val="당초"/>
      <sheetName val="식재수량표"/>
      <sheetName val="교각별철근수량집계표"/>
      <sheetName val="LF자재단가"/>
      <sheetName val="코드표"/>
      <sheetName val="재료비노무비"/>
      <sheetName val="단가산출"/>
      <sheetName val="예산"/>
      <sheetName val="지하"/>
      <sheetName val="도급기성"/>
      <sheetName val="설비단가표"/>
      <sheetName val="NYS"/>
      <sheetName val="일위대가목차"/>
      <sheetName val="데이타"/>
      <sheetName val="DATA"/>
      <sheetName val="위생설비"/>
      <sheetName val="토공(우물통,기타) "/>
      <sheetName val="6호기"/>
      <sheetName val="식생블럭단위수량"/>
      <sheetName val="노임,재료비"/>
      <sheetName val="토공 total"/>
      <sheetName val="기술부대조건"/>
      <sheetName val="RE9604"/>
      <sheetName val="LEGEND"/>
      <sheetName val="102역사"/>
      <sheetName val="Sheet6"/>
      <sheetName val="연부97-1"/>
      <sheetName val="자갈,시멘트,모래산출"/>
      <sheetName val="오수공수량집계표"/>
      <sheetName val="원가 (2)"/>
      <sheetName val="입찰안"/>
      <sheetName val="공사직종별노임"/>
      <sheetName val="노무비"/>
      <sheetName val="율촌법률사무소2내역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원가계산서"/>
      <sheetName val="특외대"/>
      <sheetName val="첨부1"/>
      <sheetName val="국내"/>
      <sheetName val="중기"/>
      <sheetName val=" HIT-&gt;HMC 견적(3900)"/>
      <sheetName val="96정변2"/>
      <sheetName val="공통가설공사"/>
      <sheetName val="단"/>
      <sheetName val="조명시설"/>
      <sheetName val="대치판정"/>
      <sheetName val="원가서"/>
      <sheetName val="목록"/>
      <sheetName val="전기일위목록"/>
      <sheetName val="001"/>
      <sheetName val="견적"/>
      <sheetName val="단위내역서"/>
      <sheetName val="당진1,2호기전선관설치및접지4차공사내역서-을지"/>
      <sheetName val="본체철근표"/>
      <sheetName val="노 무 비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6PILE__(돌출)"/>
      <sheetName val="원가_(2)"/>
      <sheetName val="1.설계조건"/>
      <sheetName val="사다리"/>
      <sheetName val="내역(원안-대안)"/>
      <sheetName val="부대공Ⅱ"/>
      <sheetName val="조경일람"/>
      <sheetName val="guard(mac)"/>
      <sheetName val="도급견적가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연습"/>
      <sheetName val="내역서1"/>
      <sheetName val="일위(철거)"/>
      <sheetName val="공조기휀"/>
      <sheetName val="AHU집계"/>
      <sheetName val="C3"/>
      <sheetName val="납부서"/>
      <sheetName val="외주비"/>
      <sheetName val="수지예산"/>
      <sheetName val="흥양2교토공집계표"/>
      <sheetName val="ABUT수량-A1"/>
      <sheetName val="사업수지"/>
      <sheetName val="1구간BOQ"/>
      <sheetName val="일반공사"/>
      <sheetName val="합천내역"/>
      <sheetName val="부대공"/>
      <sheetName val="포장공"/>
      <sheetName val="토공"/>
      <sheetName val="골조시행"/>
      <sheetName val="샘플표지"/>
      <sheetName val="대보~세기"/>
      <sheetName val="대운반(철재)"/>
      <sheetName val="일위"/>
      <sheetName val="건축원가"/>
      <sheetName val="대목"/>
      <sheetName val="일위대가내역"/>
      <sheetName val="ESCO개보수공사"/>
      <sheetName val="가로등내역서"/>
      <sheetName val="공사미수"/>
      <sheetName val="공통(20-91)"/>
      <sheetName val="ELECTRIC"/>
      <sheetName val="내역(100%)"/>
      <sheetName val="표지1"/>
      <sheetName val="WORK"/>
      <sheetName val="산출근거(단청공사)"/>
      <sheetName val="예산총괄표"/>
      <sheetName val="토목내역서 (도급단가)"/>
      <sheetName val="수공기"/>
      <sheetName val="특수기호강도거푸집"/>
      <sheetName val="종배수관면벽신"/>
      <sheetName val="종배수관(신)"/>
      <sheetName val="자료입력"/>
      <sheetName val="품셈"/>
      <sheetName val="단1"/>
      <sheetName val="인건비"/>
      <sheetName val="설계서을"/>
      <sheetName val="용산1(해보)"/>
      <sheetName val="공내역"/>
      <sheetName val="danga"/>
      <sheetName val="아파트"/>
      <sheetName val="공통비(전체)"/>
      <sheetName val="인사자료총집계"/>
      <sheetName val="연결관단위"/>
      <sheetName val="tggwan(mac)"/>
      <sheetName val="실행철강하도"/>
      <sheetName val="설계내역서"/>
      <sheetName val="내역1공구"/>
      <sheetName val="중기손료"/>
      <sheetName val="기초단가"/>
      <sheetName val="내역5"/>
      <sheetName val="성곽내역서"/>
      <sheetName val="인건-측정"/>
      <sheetName val="리스(CIF)산출"/>
      <sheetName val="금액집계"/>
      <sheetName val="일위대가(계측기설치)"/>
      <sheetName val="ELEC"/>
      <sheetName val="N賃率_職"/>
      <sheetName val="공사개요"/>
      <sheetName val="공통가설"/>
      <sheetName val="시멘트"/>
      <sheetName val="수주추정"/>
      <sheetName val="제-노임"/>
      <sheetName val="제직재"/>
      <sheetName val="물량입력"/>
      <sheetName val="간접1"/>
      <sheetName val="장비가동"/>
      <sheetName val="부하자료"/>
      <sheetName val="찍기"/>
      <sheetName val="역공종"/>
      <sheetName val="갑지1"/>
      <sheetName val="전선 및 전선관"/>
      <sheetName val="200"/>
      <sheetName val="DATE"/>
      <sheetName val="일위대가1"/>
      <sheetName val="청주(철골발주의뢰서)"/>
      <sheetName val="총수량집계표"/>
      <sheetName val="내역서 "/>
      <sheetName val="내역(설계)"/>
      <sheetName val="물량표"/>
      <sheetName val="토공집계표"/>
      <sheetName val="내역서 제출"/>
      <sheetName val="ITEM"/>
      <sheetName val="내역표지"/>
      <sheetName val="COST"/>
      <sheetName val="효성CB 1P기초"/>
      <sheetName val="계수시트"/>
      <sheetName val="경영상태"/>
      <sheetName val="약품공급2"/>
      <sheetName val="현장관리비"/>
      <sheetName val="원본"/>
      <sheetName val="Sheet7(ㅅ)"/>
      <sheetName val="백룡교차로"/>
      <sheetName val="산정교차로"/>
      <sheetName val="신영교차로"/>
      <sheetName val="E총15"/>
      <sheetName val="내역관리1"/>
      <sheetName val="내역서(기성청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.2제조설비"/>
      <sheetName val="f산출"/>
      <sheetName val="하이테콤직원"/>
      <sheetName val="MOTOR"/>
      <sheetName val="산출0"/>
      <sheetName val="금융비용"/>
      <sheetName val="콘크리트"/>
      <sheetName val="총괄집계표"/>
      <sheetName val="70%"/>
      <sheetName val="공종별내역서"/>
      <sheetName val="일위_FILE"/>
      <sheetName val="사급자재(1단계)"/>
      <sheetName val="옥외 전력간선공사"/>
      <sheetName val="전기공사일위대가"/>
      <sheetName val="간접재료비산출표-27-30"/>
      <sheetName val="가시설단위수량"/>
      <sheetName val="단위수량"/>
      <sheetName val="SORCE1"/>
      <sheetName val="(4-2)열관류값-2"/>
      <sheetName val="WEIGHT LIST"/>
      <sheetName val="POL6차-PIPING"/>
      <sheetName val="물량"/>
      <sheetName val="산#2-1 (2)"/>
      <sheetName val="산#3-1"/>
      <sheetName val="I.설계조건"/>
      <sheetName val="내역서중"/>
      <sheetName val="대로근거"/>
      <sheetName val="관로토공"/>
      <sheetName val="우수관"/>
      <sheetName val="토사(PE)"/>
      <sheetName val="#2_일위대가목록"/>
      <sheetName val="설계기준"/>
      <sheetName val="공주-교대(A1)"/>
      <sheetName val="익산"/>
      <sheetName val="교각1"/>
      <sheetName val="수량집계"/>
      <sheetName val="잡비계산"/>
      <sheetName val="20관리비율"/>
      <sheetName val="옥외"/>
      <sheetName val="식재가격"/>
      <sheetName val="식재총괄"/>
      <sheetName val="도시가스현황"/>
      <sheetName val="패널"/>
      <sheetName val="INPUT"/>
      <sheetName val="일위목록-기"/>
      <sheetName val="담장산출"/>
      <sheetName val="매입-계약"/>
      <sheetName val="5사남"/>
      <sheetName val="소각장스케줄"/>
      <sheetName val="인테리어내역"/>
      <sheetName val="CODE"/>
      <sheetName val="한전일위"/>
      <sheetName val="계산표지"/>
      <sheetName val="시설물일위"/>
      <sheetName val="길어깨(현황)"/>
      <sheetName val="실행내역 "/>
      <sheetName val="견적업체"/>
      <sheetName val="교사기준면적(초등)"/>
      <sheetName val="일위대가 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민감도"/>
      <sheetName val="공사착공계"/>
      <sheetName val="노무비 근거"/>
      <sheetName val="공사입찰정보입력"/>
      <sheetName val="JUCKEYK"/>
      <sheetName val="예가표"/>
      <sheetName val="2000년 공정표"/>
      <sheetName val="유기공정"/>
      <sheetName val="하도급원가계산총괄표(식재)"/>
      <sheetName val="세골재  T2 변경 현황"/>
      <sheetName val="반포2차"/>
      <sheetName val="유림콘도"/>
      <sheetName val="터널조도"/>
      <sheetName val="단위단가"/>
      <sheetName val="b_balju"/>
      <sheetName val="1공구산출내역서"/>
      <sheetName val="내역서적용수량"/>
      <sheetName val="가도공"/>
      <sheetName val="특별땅고르기"/>
      <sheetName val="직공비"/>
      <sheetName val="A 견적"/>
      <sheetName val="청곡지선입력"/>
      <sheetName val="부대"/>
      <sheetName val="일위CODE"/>
      <sheetName val="gyun"/>
      <sheetName val="3본사"/>
      <sheetName val="봉방동근생"/>
      <sheetName val="설계조건"/>
      <sheetName val="기초일위"/>
      <sheetName val="별표 "/>
      <sheetName val="입력변수"/>
      <sheetName val="단가대비표 (3)"/>
      <sheetName val="01상노임"/>
      <sheetName val="직접공사비"/>
      <sheetName val="#3_일위대가목록"/>
      <sheetName val="지점장"/>
      <sheetName val="노무비단가"/>
      <sheetName val="98지급계획"/>
      <sheetName val="FAX"/>
      <sheetName val="자재표"/>
      <sheetName val="날개벽수량표"/>
      <sheetName val="간접비계산"/>
      <sheetName val="토목공사"/>
      <sheetName val="원가계산서 "/>
      <sheetName val="공사예산하조서(O.K)"/>
      <sheetName val="DAN"/>
      <sheetName val="백호우계수"/>
      <sheetName val="Pier 3"/>
      <sheetName val="파형강관및곡선부보강및날개벽"/>
      <sheetName val="코드"/>
      <sheetName val="단위수량산출"/>
      <sheetName val="도로정위치부표"/>
      <sheetName val="도로조사부표"/>
      <sheetName val="총체보활공정표"/>
      <sheetName val="예산변경사항"/>
      <sheetName val="파일의이용"/>
      <sheetName val="단가산출(T)"/>
      <sheetName val="심사계산"/>
      <sheetName val="심사물량"/>
      <sheetName val="DATA 입력란"/>
      <sheetName val="폐토수익화 "/>
      <sheetName val="교각토공"/>
      <sheetName val="원가계산 (2)"/>
      <sheetName val="배수공"/>
      <sheetName val="건축기성"/>
      <sheetName val="공사비집계"/>
      <sheetName val="골막이(야매)"/>
      <sheetName val="설치자재"/>
      <sheetName val="변경내역"/>
      <sheetName val="열린교실"/>
      <sheetName val="정산서 "/>
      <sheetName val="60명당사(총괄)"/>
      <sheetName val="BOX전기내역"/>
      <sheetName val="1공구내역"/>
      <sheetName val="공사비"/>
      <sheetName val="내역1"/>
      <sheetName val="덤프트럭계수"/>
      <sheetName val="우각부보강"/>
      <sheetName val="미드수량"/>
      <sheetName val="★도급내역"/>
      <sheetName val="부하계산서"/>
      <sheetName val="Tool"/>
      <sheetName val="구간산출"/>
      <sheetName val="hvac내역서(제어동)"/>
      <sheetName val="SG"/>
      <sheetName val="요약&amp;결과"/>
      <sheetName val="금융"/>
      <sheetName val="일위목록데이타"/>
      <sheetName val="전기"/>
      <sheetName val="전기단가조사서"/>
      <sheetName val="화전내"/>
      <sheetName val="Sheet1_(2)"/>
      <sheetName val="2F_회의실견적(5_14_일대)"/>
      <sheetName val="냉천부속동"/>
      <sheetName val="TABLE"/>
      <sheetName val="RAHMEN"/>
      <sheetName val="AV시스템"/>
      <sheetName val="민속촌메뉴"/>
      <sheetName val="2F 회의실견적_5_14 일대_"/>
      <sheetName val="97"/>
      <sheetName val="일위대가목록 "/>
      <sheetName val="(1)본선수량집계"/>
      <sheetName val="원형1호맨홀토공수량"/>
      <sheetName val="입력정보"/>
      <sheetName val="현장관리비데이타"/>
      <sheetName val="TEMP"/>
      <sheetName val="JA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간접(90)"/>
      <sheetName val="현장경비"/>
      <sheetName val="보증수수료산출"/>
      <sheetName val="화재 탐지 설비"/>
      <sheetName val="GI-LIST"/>
      <sheetName val="기기리스트"/>
      <sheetName val="OPT7"/>
      <sheetName val="CT "/>
      <sheetName val="과천MAIN"/>
      <sheetName val="터널대가"/>
      <sheetName val="문학간접"/>
      <sheetName val="전기2005"/>
      <sheetName val="통신2005"/>
      <sheetName val="전기설계변경"/>
      <sheetName val="자재단가비교표"/>
      <sheetName val="재료비"/>
      <sheetName val="노임단가 (2)"/>
      <sheetName val="원가계산서구조조정"/>
      <sheetName val="장애코드"/>
      <sheetName val="자재테이블"/>
      <sheetName val="기존단가 (2)"/>
      <sheetName val="노단"/>
      <sheetName val="관리비비계상"/>
      <sheetName val="봉양~조차장간고하개명(신설)"/>
      <sheetName val="재료비집계"/>
      <sheetName val="일(4)"/>
      <sheetName val="지주토목내역서"/>
      <sheetName val="원가계산서(남측)"/>
      <sheetName val="계측기"/>
      <sheetName val="비교1"/>
      <sheetName val="노(97_1,97_9,98_1)1"/>
      <sheetName val="출력은_금물1"/>
      <sheetName val="_냉각수펌프1"/>
      <sheetName val="단가_1"/>
      <sheetName val="Sheet1_(2)1"/>
      <sheetName val="2F_회의실견적(5_14_일대)1"/>
      <sheetName val="1차_내역서"/>
      <sheetName val="현장관리비_산출내역"/>
      <sheetName val="토목내역서_(도급단가)"/>
      <sheetName val="WEIGHT_LIST"/>
      <sheetName val="산#2-1_(2)"/>
      <sheetName val="PSCbeam설계"/>
      <sheetName val="포승중환경개선공사(변경)"/>
      <sheetName val="내역전기"/>
      <sheetName val="12.일위대가"/>
      <sheetName val="도급자재"/>
      <sheetName val="암거단위"/>
      <sheetName val="원가총괄"/>
      <sheetName val="수량산출(생반)"/>
      <sheetName val="통합집계표"/>
      <sheetName val="단가일람"/>
      <sheetName val="갑지.을지"/>
      <sheetName val="일위대가(1)"/>
      <sheetName val="조명율"/>
      <sheetName val="1000 DB구축 부표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맨홀수량산출"/>
      <sheetName val="개요"/>
      <sheetName val="노임단가(08.01)"/>
      <sheetName val="유림골조"/>
      <sheetName val="세부내역서(전기)"/>
      <sheetName val="변경내역(전체)"/>
      <sheetName val="참조자료"/>
      <sheetName val="신우"/>
      <sheetName val="전기내역"/>
      <sheetName val="직접노무"/>
      <sheetName val="직접재료"/>
      <sheetName val="접지수량"/>
      <sheetName val="교각계산"/>
      <sheetName val="철콘"/>
      <sheetName val="표  지"/>
      <sheetName val="PIPING"/>
      <sheetName val="그림"/>
      <sheetName val="그림2"/>
      <sheetName val="분전반"/>
      <sheetName val="유림총괄"/>
      <sheetName val="현장관리비참조"/>
      <sheetName val="작성"/>
      <sheetName val="청도공장"/>
      <sheetName val="견적내역서"/>
      <sheetName val="전체"/>
      <sheetName val="시중노임(공사)"/>
      <sheetName val="구천"/>
      <sheetName val="빌딩 안내"/>
      <sheetName val="자재대"/>
      <sheetName val="간지"/>
      <sheetName val="견적단가"/>
      <sheetName val="부대집계"/>
      <sheetName val="일위단가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예산서"/>
      <sheetName val="제경비율"/>
      <sheetName val="기본가정"/>
      <sheetName val="철근중량"/>
      <sheetName val="Uint보온"/>
      <sheetName val="설계"/>
      <sheetName val="0Title"/>
      <sheetName val="추가예산"/>
      <sheetName val="매립"/>
      <sheetName val="오동"/>
      <sheetName val="대조"/>
      <sheetName val="나한"/>
      <sheetName val="기초입력 DATA"/>
      <sheetName val="기초작업"/>
      <sheetName val="전신환매도율"/>
      <sheetName val="#REF!"/>
      <sheetName val="기계경비산출기준"/>
      <sheetName val="경영"/>
      <sheetName val="98년"/>
      <sheetName val="실적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입상내역"/>
      <sheetName val="산출금액내역"/>
      <sheetName val="수량총괄"/>
      <sheetName val="와동수량"/>
      <sheetName val="화의-현금흐름"/>
      <sheetName val="2000.05"/>
      <sheetName val="실행대비"/>
      <sheetName val="정거장 설계조건"/>
      <sheetName val="단재적표"/>
      <sheetName val="구성1"/>
      <sheetName val="구성2"/>
      <sheetName val="구성3"/>
      <sheetName val="구성4"/>
      <sheetName val="16-1"/>
      <sheetName val="건축기계설비표선정수장"/>
      <sheetName val="세부내역서"/>
      <sheetName val="단가비교"/>
      <sheetName val="DB"/>
      <sheetName val="공연,전시"/>
      <sheetName val="월래"/>
      <sheetName val="ATM기초철가"/>
      <sheetName val="관급단가"/>
      <sheetName val="22관계"/>
      <sheetName val="22기타(L,R)"/>
      <sheetName val="22전선계"/>
      <sheetName val="공종"/>
      <sheetName val="프랜트면허"/>
      <sheetName val="산출"/>
      <sheetName val="2.고용보험료산출근거"/>
      <sheetName val="ÀÏÀ§(PANEL)"/>
      <sheetName val="도담구내 개소별 명세"/>
      <sheetName val="기본자료"/>
      <sheetName val="48단가"/>
      <sheetName val="시행예산"/>
      <sheetName val="공통비총괄표"/>
      <sheetName val="공종단가"/>
      <sheetName val="증감대비"/>
      <sheetName val="설비"/>
      <sheetName val="AS포장복구 "/>
      <sheetName val="청천내"/>
      <sheetName val="평가데이터"/>
      <sheetName val="(A)내역서"/>
      <sheetName val="전계가"/>
      <sheetName val="INDEX"/>
      <sheetName val="이형관"/>
      <sheetName val="기계경비_시간당_"/>
      <sheetName val="NO.1-NO12(설계예산서)"/>
      <sheetName val="용역비내역-진짜"/>
      <sheetName val="설계내역2"/>
      <sheetName val="기초"/>
      <sheetName val="D"/>
      <sheetName val="설계예산서"/>
      <sheetName val="2003 일위대가"/>
      <sheetName val="조정율"/>
      <sheetName val="노임200103"/>
      <sheetName val="s.v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1.토공집계표"/>
      <sheetName val="접속단위"/>
      <sheetName val="구의33고"/>
      <sheetName val="집수정토공"/>
      <sheetName val="설계명세서"/>
      <sheetName val="남양시작동자105노65기1.3화1.2"/>
      <sheetName val="인적사항"/>
      <sheetName val="투찰가"/>
      <sheetName val="합의경상"/>
      <sheetName val="도급내역서(재노경)"/>
      <sheetName val="5.동별횡주관경"/>
      <sheetName val="차수"/>
      <sheetName val="입력"/>
      <sheetName val="&lt;--"/>
      <sheetName val="국내조달(통합-1)"/>
      <sheetName val="DATA테이블1 (2)"/>
      <sheetName val="Total"/>
      <sheetName val="예산총괄"/>
      <sheetName val="기초분물량표"/>
      <sheetName val="일위(시설)"/>
      <sheetName val="BSD (2)"/>
      <sheetName val="양식_자재단가조사표"/>
      <sheetName val="국도접속 차도부수량"/>
      <sheetName val="조명일위"/>
      <sheetName val="참고"/>
      <sheetName val="품셈총괄"/>
      <sheetName val="하중계산"/>
      <sheetName val="안정성검토"/>
      <sheetName val="집수A"/>
      <sheetName val="원가계산서(변경)"/>
      <sheetName val="전체제잡비"/>
      <sheetName val="교대(A1-A2)"/>
      <sheetName val="C.배수관공"/>
      <sheetName val="소운반"/>
      <sheetName val="집수정단면도 (2)"/>
      <sheetName val="비교표"/>
      <sheetName val="공사비산출서"/>
      <sheetName val="한강운반비"/>
      <sheetName val="공문"/>
      <sheetName val="단가 (2)"/>
      <sheetName val="직접시공계획서"/>
      <sheetName val="사전공사"/>
      <sheetName val="본사업"/>
      <sheetName val="기초목록"/>
      <sheetName val="단가(자재)"/>
      <sheetName val="특별교실"/>
      <sheetName val="수목표준대가"/>
      <sheetName val="옥외계측"/>
      <sheetName val="인공"/>
      <sheetName val="주요기준"/>
      <sheetName val="가설공사"/>
      <sheetName val="바닥판"/>
      <sheetName val="입력DATA"/>
      <sheetName val="일위총괄표"/>
      <sheetName val="간접"/>
      <sheetName val="표층포설및다짐"/>
      <sheetName val="전통건설"/>
      <sheetName val="유수전환공사"/>
      <sheetName val="공종목록표"/>
      <sheetName val="노무비 "/>
      <sheetName val="실행기초"/>
      <sheetName val="상수도토공집계표"/>
      <sheetName val="물가시세"/>
      <sheetName val="2.노임및손료"/>
      <sheetName val="부안변전"/>
      <sheetName val="전기외주내역"/>
      <sheetName val="기초목"/>
      <sheetName val="기술조건"/>
      <sheetName val="포장복구집계"/>
      <sheetName val="공기압축기실"/>
      <sheetName val="총공사내역서"/>
      <sheetName val="물집"/>
      <sheetName val="실행(1)"/>
      <sheetName val="토목"/>
      <sheetName val="공정코드"/>
      <sheetName val="가락화장을지"/>
      <sheetName val="지급자재"/>
      <sheetName val="SHEET PILE단가"/>
      <sheetName val="사유서제출현황-2"/>
      <sheetName val="수량산출서"/>
      <sheetName val="준공정산"/>
      <sheetName val="공사추진현황"/>
      <sheetName val="99년하반기"/>
      <sheetName val="인부노임"/>
      <sheetName val="견적(100%)"/>
      <sheetName val="휴가비,급량비"/>
      <sheetName val="퍼스트"/>
      <sheetName val="실행-집행"/>
      <sheetName val="ES조서출력하기"/>
      <sheetName val="부하"/>
      <sheetName val="일위(설)"/>
      <sheetName val="S1,3"/>
      <sheetName val="P-1"/>
      <sheetName val="sw1"/>
      <sheetName val="NOMUBI"/>
      <sheetName val="단가및재료비"/>
      <sheetName val="창원- 전기공사"/>
      <sheetName val="인원계획-미화"/>
      <sheetName val="RM목표&amp;실적"/>
      <sheetName val="빌딩코드"/>
      <sheetName val="A조"/>
      <sheetName val="발열량"/>
      <sheetName val="3F"/>
      <sheetName val="수리결과"/>
      <sheetName val="[KKK.XLS][KKK.XLS][KKK.XLS]A__4"/>
      <sheetName val="[KKK.XLS][KKK.XLS][KKK.XLS]A__5"/>
      <sheetName val="[KKK.XLS][KKK.XLS][KKK.XLS]A__2"/>
      <sheetName val="[KKK.XLS][KKK.XLS][KKK.XLS]A__3"/>
      <sheetName val="[KKK.XLS][KKK.XLS][KKK.XLS]A__6"/>
      <sheetName val="WING3"/>
      <sheetName val="기초자료입력"/>
      <sheetName val="기초입력"/>
      <sheetName val="工관리비율"/>
      <sheetName val="工완성공사율"/>
      <sheetName val="노무단가산정"/>
      <sheetName val="인공산출"/>
      <sheetName val="건설기계사용료목록"/>
      <sheetName val="집"/>
      <sheetName val="간선계산"/>
      <sheetName val="계화배수"/>
      <sheetName val="철근집계"/>
      <sheetName val="COPING"/>
      <sheetName val="예비용"/>
      <sheetName val="직원현황"/>
      <sheetName val="상행-교대(A1-A2)"/>
      <sheetName val="부자재 적용비율"/>
      <sheetName val="세부내역"/>
      <sheetName val="조건표 (2)"/>
      <sheetName val="시운전연료비"/>
      <sheetName val="예산명세서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단중"/>
      <sheetName val="자재일람"/>
      <sheetName val="제출내역 (3)"/>
      <sheetName val="기성내역서표지"/>
      <sheetName val="도로일위대가표"/>
      <sheetName val="지하시설물작성"/>
      <sheetName val="노임(1차)"/>
      <sheetName val="Sheet4"/>
      <sheetName val="철근량"/>
      <sheetName val="본서하반기"/>
      <sheetName val="하반기(지구대)"/>
      <sheetName val="기계공사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8.PILE  (돌출)"/>
      <sheetName val="단가결정"/>
      <sheetName val="내역아"/>
      <sheetName val="울타리"/>
      <sheetName val="구분자"/>
      <sheetName val="기중"/>
      <sheetName val="96노임기준"/>
      <sheetName val="화산경계"/>
      <sheetName val="조도계산(가로등NEW)"/>
      <sheetName val="조명율데이타"/>
      <sheetName val="5흙막이"/>
      <sheetName val="내부예산(5101~3)"/>
      <sheetName val="CP-E2 (품셈표)"/>
      <sheetName val="기타자료"/>
      <sheetName val="견적서1"/>
      <sheetName val="단가(1)"/>
      <sheetName val="공통단가"/>
      <sheetName val="운반비"/>
      <sheetName val="기준FACTOR"/>
      <sheetName val="산출목록표"/>
      <sheetName val="PAC"/>
      <sheetName val="급수"/>
      <sheetName val="1. 설계조건 2.단면가정 3. 하중계산"/>
      <sheetName val="XL4Poppy"/>
      <sheetName val="A 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금액내역서"/>
      <sheetName val="일위대가"/>
      <sheetName val="세동별비상"/>
      <sheetName val="Baby일위대가"/>
      <sheetName val="건축공사실행"/>
      <sheetName val="직노"/>
      <sheetName val="철거산출근거"/>
      <sheetName val="기계내역"/>
      <sheetName val="사당"/>
      <sheetName val="화재 탐지 설비"/>
      <sheetName val="내역"/>
      <sheetName val="광양전기"/>
      <sheetName val="저"/>
      <sheetName val="내역서(삼호)"/>
      <sheetName val="원내역"/>
      <sheetName val="인건비"/>
      <sheetName val="건축원가"/>
      <sheetName val="내역서"/>
      <sheetName val="1차사업FS"/>
      <sheetName val="현장관리비데이타"/>
      <sheetName val="Sheet5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임"/>
      <sheetName val="아파트건축"/>
      <sheetName val="기계설비"/>
      <sheetName val="TV"/>
      <sheetName val="단가조사"/>
      <sheetName val="BI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외"/>
      <sheetName val="식재공"/>
      <sheetName val="수목부자재"/>
      <sheetName val="시설물공"/>
      <sheetName val="시설물"/>
      <sheetName val="포장공"/>
      <sheetName val="포장"/>
      <sheetName val="Sheet1"/>
      <sheetName val="Sheet2"/>
      <sheetName val="Sheet3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노무비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"/>
      <sheetName val="Sheet1"/>
      <sheetName val="Sheet2"/>
      <sheetName val="Sheet3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앉음벽A"/>
      <sheetName val="앉음벽B"/>
      <sheetName val="돌담"/>
      <sheetName val="원형플랜터1"/>
      <sheetName val="원형플랜터3"/>
      <sheetName val="조형플랜터"/>
      <sheetName val="반원형플랜터"/>
      <sheetName val="놀이벽A"/>
      <sheetName val="놀이벽B"/>
      <sheetName val="놀이벽C"/>
      <sheetName val="가벽"/>
      <sheetName val="조형프레임"/>
      <sheetName val="원형프레임"/>
      <sheetName val="유공관"/>
      <sheetName val="집수정"/>
      <sheetName val="우수관"/>
      <sheetName val="횡단배수구"/>
      <sheetName val="안내판기초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일반수량총괄"/>
      <sheetName val="Sheet1"/>
      <sheetName val="수량산출"/>
      <sheetName val="40집계"/>
      <sheetName val="목록"/>
      <sheetName val="36신설수량"/>
      <sheetName val="재료비"/>
      <sheetName val="48일위"/>
      <sheetName val="단가비교"/>
      <sheetName val="건축집계표"/>
      <sheetName val="4차원가계산서"/>
      <sheetName val="일위"/>
      <sheetName val="일위대가표"/>
      <sheetName val="인건-측정"/>
      <sheetName val="노임단가"/>
      <sheetName val="분전함신설"/>
      <sheetName val="접지1종"/>
      <sheetName val="노무비 근거"/>
      <sheetName val="노임"/>
      <sheetName val="가격조사서"/>
      <sheetName val="단가조사"/>
      <sheetName val="48전력선로일위"/>
      <sheetName val="A 견적"/>
      <sheetName val="터파기및재료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일위_파일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설회사연동('99년)"/>
      <sheetName val="건설회사연동('97년)-임시"/>
      <sheetName val="수원남부연동"/>
      <sheetName val="자료정리"/>
      <sheetName val="ON-LINE"/>
      <sheetName val="9901노임"/>
      <sheetName val="토지공사연동일위"/>
      <sheetName val="토지공사연동일위 (2)"/>
      <sheetName val="연동화"/>
      <sheetName val="9801ENG노임"/>
      <sheetName val="건설회사연동('98년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BID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집계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인건-측정"/>
      <sheetName val="기자재수량"/>
      <sheetName val="간접비계산"/>
      <sheetName val="4차원가계산서"/>
      <sheetName val="단가"/>
      <sheetName val="111"/>
      <sheetName val="일위_파일"/>
      <sheetName val="일위대가"/>
      <sheetName val="연결관산출조서"/>
      <sheetName val="장비가동"/>
      <sheetName val="산출근거"/>
      <sheetName val="E.P.T수량산출서"/>
      <sheetName val="일위목록"/>
      <sheetName val="근로자자료입력"/>
      <sheetName val="참고자료"/>
      <sheetName val="중기사용료산출근거"/>
      <sheetName val="단가산출2"/>
      <sheetName val="단가 및 재료비"/>
      <sheetName val="상하차비용(기계상차)"/>
      <sheetName val="수간보호"/>
      <sheetName val="운반비"/>
      <sheetName val="Sheet1"/>
      <sheetName val="전체"/>
      <sheetName val="중기사용료"/>
      <sheetName val="2공구산출내역"/>
      <sheetName val="기계내역"/>
      <sheetName val="조건"/>
      <sheetName val="배수관토공"/>
      <sheetName val="A-4"/>
      <sheetName val="Macro1"/>
      <sheetName val="산출내역서집계표"/>
      <sheetName val="유림총괄"/>
      <sheetName val="단가적용"/>
      <sheetName val="이토변실(A3-LINE)"/>
      <sheetName val="집계"/>
      <sheetName val="Sheet6"/>
      <sheetName val="터파기및재료"/>
      <sheetName val="단가DATA"/>
      <sheetName val="시추주상도"/>
      <sheetName val="관계주식"/>
      <sheetName val="산출내역서"/>
      <sheetName val="Total"/>
      <sheetName val="부하계산서"/>
      <sheetName val="대목"/>
      <sheetName val="1"/>
      <sheetName val="수목단가"/>
      <sheetName val="시설수량표"/>
      <sheetName val="식재수량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시설일위"/>
      <sheetName val="배수장토목공사비"/>
      <sheetName val="평가데이터"/>
      <sheetName val="일위대가목차"/>
      <sheetName val="선금급신청서"/>
      <sheetName val="분석"/>
      <sheetName val="Sheet15"/>
      <sheetName val="참고사항"/>
      <sheetName val="수주현황2월"/>
      <sheetName val="노임단가 (2)"/>
      <sheetName val="을지"/>
      <sheetName val="단산목록"/>
      <sheetName val="품셈"/>
      <sheetName val="DB"/>
      <sheetName val="도급견적가"/>
      <sheetName val="ES산출"/>
      <sheetName val="송천신미산원가"/>
      <sheetName val="200"/>
      <sheetName val="목록"/>
      <sheetName val="단가목록"/>
      <sheetName val="시설물일위"/>
      <sheetName val="투찰가"/>
      <sheetName val="백호우계수"/>
      <sheetName val="노무비"/>
      <sheetName val="소방사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데이타"/>
      <sheetName val="단가산출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자재단가"/>
      <sheetName val="실행대비"/>
      <sheetName val="골조시행"/>
      <sheetName val="토공사"/>
      <sheetName val="내역(~2"/>
      <sheetName val="증감대비"/>
      <sheetName val="CON'C"/>
      <sheetName val="보증수수료산출"/>
      <sheetName val="공사비총괄표"/>
      <sheetName val="소비자가"/>
      <sheetName val="Sheet1"/>
      <sheetName val="일위_파일"/>
      <sheetName val="RING WALL"/>
      <sheetName val="99년하반기"/>
      <sheetName val="재료"/>
      <sheetName val="우수받이"/>
      <sheetName val="기본단가표"/>
      <sheetName val="품셈TABLE"/>
      <sheetName val="지질조사"/>
      <sheetName val="실행"/>
      <sheetName val="기성"/>
      <sheetName val="북제주원가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내역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목록"/>
      <sheetName val="건축일위"/>
      <sheetName val="그라우팅일위"/>
      <sheetName val="납부서"/>
      <sheetName val="노임단가"/>
      <sheetName val="식재가격"/>
      <sheetName val="식재총괄"/>
      <sheetName val="일위목록"/>
      <sheetName val="원가"/>
      <sheetName val="단가비교표_공통1"/>
      <sheetName val="단가(자재)"/>
      <sheetName val="단가(노임)"/>
      <sheetName val="기초목록"/>
      <sheetName val="노임"/>
      <sheetName val="구체"/>
      <sheetName val="좌측날개벽"/>
      <sheetName val="우측날개벽"/>
      <sheetName val="세부내역"/>
      <sheetName val="토사(PE)"/>
      <sheetName val="조명시설"/>
      <sheetName val="식재인부"/>
      <sheetName val="입력자료"/>
      <sheetName val="예산명세서"/>
      <sheetName val="설계명세서"/>
      <sheetName val="자료입력"/>
      <sheetName val="일위대가(건축)"/>
      <sheetName val="#3_일위대가목록"/>
      <sheetName val="䴝괄내역"/>
      <sheetName val="단가비교표"/>
      <sheetName val="예산서"/>
      <sheetName val="청주(철골발주의뢰서)"/>
      <sheetName val="정부노임단가"/>
      <sheetName val="노무비단가"/>
      <sheetName val="식재수량표"/>
      <sheetName val="토목주소"/>
      <sheetName val="Y-WORK"/>
      <sheetName val="원가계산"/>
      <sheetName val="#REF"/>
      <sheetName val="상반기손익차2총괄"/>
      <sheetName val="산출내역서집계표"/>
      <sheetName val="Sheet6"/>
      <sheetName val="수단"/>
      <sheetName val="4차원가계산서"/>
      <sheetName val="기자재수량"/>
      <sheetName val="부대내역"/>
      <sheetName val="01AC"/>
      <sheetName val="COVER"/>
      <sheetName val="상계견적"/>
      <sheetName val="공사개요"/>
      <sheetName val="총공사내역서"/>
      <sheetName val="Sheet1 (2)"/>
      <sheetName val="DATE"/>
      <sheetName val="설명서 "/>
      <sheetName val="토목"/>
      <sheetName val="이토변실(A3-LINE)"/>
      <sheetName val="전기"/>
      <sheetName val="대창(함평)"/>
      <sheetName val="대창(장성)"/>
      <sheetName val="대창(함평)-창열"/>
      <sheetName val="일위대가목차"/>
      <sheetName val="원가계산서 "/>
      <sheetName val="WORK"/>
      <sheetName val="소일위대가코드표"/>
      <sheetName val="기초일위"/>
      <sheetName val="수목단가"/>
      <sheetName val="시설수량표"/>
      <sheetName val="시설일위"/>
      <sheetName val="식재일위"/>
      <sheetName val="산출근거#2-3"/>
      <sheetName val="분전반계산서(석관)"/>
      <sheetName val="일위대가(가설)"/>
      <sheetName val="수목표준대가"/>
      <sheetName val="JUCKEYK"/>
      <sheetName val="DATA"/>
      <sheetName val="갑지"/>
      <sheetName val="터파기및재료"/>
      <sheetName val="중기"/>
      <sheetName val="mcc일위대가"/>
      <sheetName val="MOTOR"/>
      <sheetName val="철거산출근거"/>
      <sheetName val="공량산출서"/>
      <sheetName val="자료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조명일위"/>
      <sheetName val="내역서1999.8최종"/>
      <sheetName val="명세서"/>
      <sheetName val="공조기"/>
      <sheetName val="발주내역"/>
      <sheetName val="COST"/>
      <sheetName val="실행예산"/>
      <sheetName val="맨홀수량"/>
      <sheetName val="견적공통"/>
      <sheetName val="해평견적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건축내역서"/>
      <sheetName val="설비내역서"/>
      <sheetName val="전기내역서"/>
      <sheetName val="단가조사"/>
      <sheetName val="단가(1)"/>
      <sheetName val="바닥판"/>
      <sheetName val="입력DATA"/>
      <sheetName val="수량집계"/>
      <sheetName val="연결임시"/>
      <sheetName val="입찰안"/>
      <sheetName val="#2_일위대가목록"/>
      <sheetName val="ES조서출력하기"/>
      <sheetName val="간접비계산"/>
      <sheetName val="을지"/>
      <sheetName val="역T형교대(말뚝기초)"/>
      <sheetName val="수량산출"/>
      <sheetName val="2.토목공사"/>
      <sheetName val="H-PILE수량집계"/>
      <sheetName val="철근량"/>
      <sheetName val="DAN"/>
      <sheetName val="백호우계수"/>
      <sheetName val="영창26"/>
      <sheetName val="기안"/>
      <sheetName val="견적서"/>
      <sheetName val="22신설수량"/>
      <sheetName val="48신설일위대가"/>
      <sheetName val="철거일위대가"/>
      <sheetName val="단중표"/>
      <sheetName val="확약서"/>
      <sheetName val="인제내역"/>
      <sheetName val="총 원가계산"/>
      <sheetName val="연동내역"/>
      <sheetName val="판매시설"/>
      <sheetName val="단가일람"/>
      <sheetName val="단가일람 (2)"/>
      <sheetName val="별표 "/>
      <sheetName val="EACT10"/>
      <sheetName val="수량산출(음암)"/>
      <sheetName val="건축공사"/>
      <sheetName val="횡배수관집현황(2공구)"/>
      <sheetName val="수간보호"/>
      <sheetName val="약품공급2"/>
      <sheetName val="건축"/>
      <sheetName val="입찰보고"/>
      <sheetName val="물가시세"/>
      <sheetName val="대치판정"/>
      <sheetName val="1.설계조건"/>
      <sheetName val="내역서 제출"/>
      <sheetName val="70%"/>
      <sheetName val="정공공사"/>
      <sheetName val="대비2"/>
      <sheetName val="일반부표"/>
      <sheetName val="조명율표"/>
      <sheetName val="단위단가"/>
      <sheetName val="노임,재료비"/>
      <sheetName val="Sheet4"/>
      <sheetName val="남대문빌딩"/>
      <sheetName val="시운전연료비"/>
      <sheetName val="재료비"/>
      <sheetName val="결재갑지"/>
      <sheetName val="주beam"/>
      <sheetName val="아파트"/>
      <sheetName val="주소록"/>
      <sheetName val="교통대책내역"/>
      <sheetName val="22단가"/>
      <sheetName val="22산출"/>
      <sheetName val="00000"/>
      <sheetName val="D"/>
      <sheetName val="소방"/>
      <sheetName val="신공항A-9(원가수정)"/>
      <sheetName val="제경비"/>
      <sheetName val="차수"/>
      <sheetName val="실행,원가 최종예상"/>
      <sheetName val="설계내역"/>
      <sheetName val="오동"/>
      <sheetName val="대조"/>
      <sheetName val="나한"/>
      <sheetName val="교각1"/>
      <sheetName val="안전시설"/>
      <sheetName val="설계예산서"/>
      <sheetName val="주공 갑지"/>
      <sheetName val="일위대가 "/>
      <sheetName val="기초자료"/>
      <sheetName val="용수량(생활용수)"/>
      <sheetName val="101동"/>
      <sheetName val="합의경상"/>
      <sheetName val="APT"/>
      <sheetName val="복지관 풍화암-평면"/>
      <sheetName val="해외(원화)"/>
      <sheetName val="구리토평1전기"/>
      <sheetName val="공정표"/>
      <sheetName val="파일의이용"/>
      <sheetName val="거래처등록"/>
      <sheetName val="49단가"/>
      <sheetName val="unit 4"/>
      <sheetName val="Total"/>
      <sheetName val="남양주댠가표"/>
      <sheetName val="금액"/>
      <sheetName val="유리"/>
      <sheetName val="2단지내역서"/>
      <sheetName val="일위대가표_(2)"/>
      <sheetName val="공종별_집계표"/>
      <sheetName val="도급내역서_표지"/>
      <sheetName val="RING_WALL"/>
      <sheetName val="도급"/>
      <sheetName val="단가대비표"/>
      <sheetName val="개소별수량산출"/>
      <sheetName val="원가집계"/>
      <sheetName val="기본일위"/>
      <sheetName val="단양 00 아파트-세부내역"/>
      <sheetName val="1단계"/>
      <sheetName val="방수"/>
      <sheetName val="유림총괄"/>
      <sheetName val="A2"/>
      <sheetName val="101동 "/>
      <sheetName val="구조"/>
      <sheetName val="총괄내역서(설계)"/>
      <sheetName val="Customer Databas"/>
      <sheetName val="FB25JN"/>
      <sheetName val="조건입력"/>
      <sheetName val="조건입력(2)"/>
      <sheetName val="장비선정"/>
      <sheetName val="변압기 및 발전기 용량"/>
      <sheetName val="산출2-기기동력"/>
      <sheetName val="9-1차이내역"/>
      <sheetName val="대공종"/>
      <sheetName val="변수값"/>
      <sheetName val="중기상차"/>
      <sheetName val="AS복구"/>
      <sheetName val="중기터파기"/>
      <sheetName val="경상직원"/>
      <sheetName val="기계경비(시간당)"/>
      <sheetName val="램머"/>
      <sheetName val="건축공사 집계표"/>
      <sheetName val="골조"/>
      <sheetName val="토목변경"/>
      <sheetName val="48산출"/>
      <sheetName val="덕전리"/>
      <sheetName val="단가조사서"/>
      <sheetName val="집계"/>
      <sheetName val="말뚝지지력산정"/>
      <sheetName val="조경"/>
      <sheetName val="단가대비표 (2)"/>
      <sheetName val="요율"/>
      <sheetName val="시중노임"/>
      <sheetName val="시설물기초"/>
      <sheetName val="산근"/>
      <sheetName val="HVAC"/>
      <sheetName val="인건비"/>
      <sheetName val="제경비율"/>
      <sheetName val="설계명세"/>
      <sheetName val="예산내역서"/>
      <sheetName val="총계"/>
      <sheetName val="재료값"/>
      <sheetName val="산출내역서"/>
      <sheetName val="기흥하도용"/>
      <sheetName val="데리네이타현황"/>
      <sheetName val="중기 부표"/>
      <sheetName val="설계기준"/>
      <sheetName val="내역1"/>
      <sheetName val="프랜트면허"/>
      <sheetName val="노무비"/>
      <sheetName val="간접"/>
      <sheetName val="AS포장복구 "/>
      <sheetName val="밸브설치"/>
      <sheetName val="AV시스템"/>
      <sheetName val="평가데이터"/>
      <sheetName val="s.v"/>
      <sheetName val="원가서"/>
      <sheetName val="일반수량총괄집계"/>
      <sheetName val="매입세율"/>
      <sheetName val="수량산출서-2"/>
      <sheetName val="전체내역"/>
      <sheetName val="기본입력"/>
      <sheetName val="토공(우물통,기타) "/>
      <sheetName val="인수공규격"/>
      <sheetName val="단가대비표 (3)"/>
      <sheetName val="AL공사(원)"/>
      <sheetName val="현장관리비"/>
      <sheetName val="I一般比"/>
      <sheetName val="견적단가"/>
      <sheetName val="옥외부분합"/>
      <sheetName val="b_babun (2)"/>
      <sheetName val="21301동"/>
      <sheetName val="조건"/>
      <sheetName val="c_balju"/>
      <sheetName val="공사비"/>
      <sheetName val="BSD (2)"/>
      <sheetName val="견적(100%)"/>
      <sheetName val="2000노임기준"/>
      <sheetName val="시중노임단가"/>
      <sheetName val="원가계산서(남측)"/>
      <sheetName val="식재일위대가"/>
      <sheetName val="단가기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변경내역서간지"/>
      <sheetName val="건축설비"/>
      <sheetName val="1차 내역서"/>
      <sheetName val="대비"/>
      <sheetName val="상하차비용(기계상차)"/>
      <sheetName val="운반비"/>
      <sheetName val="소화배관"/>
      <sheetName val="공조배관"/>
      <sheetName val="을"/>
      <sheetName val="FORM-0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송전재료비"/>
      <sheetName val="2.대외공문"/>
      <sheetName val="직공비"/>
      <sheetName val="견적1"/>
      <sheetName val="4.전기"/>
      <sheetName val="냉천부속동"/>
      <sheetName val="코드표"/>
      <sheetName val="공사착공계"/>
      <sheetName val="8.수량산출 (2)"/>
      <sheetName val="카메라"/>
      <sheetName val="일위대가목록"/>
      <sheetName val="진흥지역조서(구역밖)"/>
      <sheetName val="석축산출서"/>
      <sheetName val="자재"/>
      <sheetName val="주배관TYPE현황"/>
      <sheetName val="archi(본사)"/>
      <sheetName val="대목"/>
      <sheetName val="잡비계산"/>
      <sheetName val="공통단가"/>
      <sheetName val="2000양배"/>
      <sheetName val="공사비산출내역"/>
      <sheetName val="적용기준"/>
      <sheetName val="견적대비표"/>
      <sheetName val="가정조건"/>
      <sheetName val="사급자재"/>
      <sheetName val="내역(원안-대안)"/>
      <sheetName val="직노"/>
      <sheetName val="입력"/>
      <sheetName val="배수내역"/>
      <sheetName val="일위"/>
      <sheetName val="단가집"/>
      <sheetName val="갑지(추정)"/>
      <sheetName val="코드"/>
      <sheetName val="갑  지"/>
      <sheetName val="PIPE(UG)내역"/>
      <sheetName val="차액보증"/>
      <sheetName val="N賃率-職"/>
      <sheetName val="총 괄 표"/>
      <sheetName val="NEYOK"/>
      <sheetName val="토목수량(공정)"/>
      <sheetName val="본실행경비"/>
      <sheetName val="노임이"/>
      <sheetName val="36단가"/>
      <sheetName val="설계가"/>
      <sheetName val="표지 (2)"/>
      <sheetName val="토목내역서"/>
      <sheetName val="견"/>
      <sheetName val="철골,판넬"/>
      <sheetName val="tggwan(mac)"/>
      <sheetName val="준검 내역서"/>
      <sheetName val="수목데이타 "/>
      <sheetName val="계획금액"/>
      <sheetName val="설계서(본관)"/>
      <sheetName val="노임단가표"/>
      <sheetName val="단위중량"/>
      <sheetName val="단위수량"/>
      <sheetName val="거푸집물량"/>
      <sheetName val="내역서적용수량"/>
      <sheetName val="9GNG운반"/>
      <sheetName val="예정(3)"/>
      <sheetName val="과천MAIN"/>
      <sheetName val="교통표지기초"/>
      <sheetName val="값"/>
      <sheetName val="설계서(동안동)"/>
      <sheetName val="BDATA"/>
      <sheetName val="LP-S"/>
      <sheetName val="골조공사"/>
      <sheetName val="개산공사비"/>
      <sheetName val="보할공정"/>
      <sheetName val="견적조건"/>
      <sheetName val="옥내소화전계산서"/>
      <sheetName val="삭제금지단가"/>
      <sheetName val="시험장S자로가로등공사"/>
      <sheetName val="Baby일위대가"/>
      <sheetName val="운반공사"/>
      <sheetName val="수목일위"/>
      <sheetName val="설계"/>
      <sheetName val="99총공사내역서"/>
      <sheetName val="PAINT"/>
      <sheetName val="48단가"/>
      <sheetName val="예총"/>
      <sheetName val="Xunit (단위환산)"/>
      <sheetName val="00노임기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기초"/>
      <sheetName val="STAND98"/>
      <sheetName val="식재"/>
      <sheetName val="99노임기준"/>
      <sheetName val="시설물"/>
      <sheetName val="식재출력용"/>
      <sheetName val="유지관리"/>
      <sheetName val="CATV"/>
      <sheetName val="할증 "/>
      <sheetName val="수량계산"/>
      <sheetName val="일위산출"/>
      <sheetName val="공사수행방안"/>
      <sheetName val="분전함신설"/>
      <sheetName val="접지1종"/>
      <sheetName val="별표집계"/>
      <sheetName val="PROG"/>
      <sheetName val="간접1"/>
      <sheetName val="영업3"/>
      <sheetName val="영업2"/>
      <sheetName val="h-013211-2"/>
      <sheetName val="1-1"/>
      <sheetName val="노임단가 (2)"/>
      <sheetName val="1회"/>
      <sheetName val="수원역(전체분)설계서"/>
      <sheetName val="내역_ver1.0"/>
      <sheetName val="유림콘도"/>
      <sheetName val="원"/>
      <sheetName val="기존단가 (2)"/>
      <sheetName val="경산"/>
      <sheetName val="소야공정계획표"/>
      <sheetName val="단가조정"/>
      <sheetName val="지급자재"/>
      <sheetName val="금액내역서"/>
      <sheetName val="견적갑지"/>
      <sheetName val="건축원가계산서"/>
      <sheetName val="실행철강하도"/>
      <sheetName val="현관"/>
      <sheetName val="광주운남을"/>
      <sheetName val="조정율"/>
      <sheetName val="영신토건물가변동"/>
      <sheetName val="산수배수"/>
      <sheetName val="2"/>
      <sheetName val="참고자료"/>
      <sheetName val="은행코드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7.산출집계"/>
      <sheetName val="4.일위산출"/>
      <sheetName val="9.자재단가"/>
      <sheetName val="공비대비"/>
      <sheetName val="설계예시"/>
      <sheetName val="인사자료총집계"/>
      <sheetName val="자  재"/>
      <sheetName val="건축외주"/>
      <sheetName val="파일구성"/>
      <sheetName val="가설공사비"/>
      <sheetName val="2총괄내역서"/>
      <sheetName val="매입세会"/>
      <sheetName val="SLAB&quot;1&quot;"/>
      <sheetName val="LD"/>
      <sheetName val="기초단가"/>
      <sheetName val="관급자재대"/>
      <sheetName val="유기공정"/>
      <sheetName val="내역서1"/>
      <sheetName val="장비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재노경"/>
      <sheetName val="정보"/>
      <sheetName val="물량표"/>
      <sheetName val="간접경상비"/>
      <sheetName val="총정리"/>
      <sheetName val="b_balju_cho"/>
      <sheetName val="수량"/>
      <sheetName val="공기압축기실"/>
      <sheetName val="단가 "/>
      <sheetName val="총경력기간"/>
      <sheetName val="점수표"/>
      <sheetName val="과거면접실시자"/>
      <sheetName val="학력사항"/>
      <sheetName val="직접인건비"/>
      <sheetName val="플랜트 설치"/>
      <sheetName val="직원자료입력"/>
      <sheetName val="사회복지관"/>
      <sheetName val="표  지"/>
      <sheetName val="ABUT수량-A1"/>
      <sheetName val="물집"/>
      <sheetName val="단가산출서 (2)"/>
      <sheetName val="단가산출서"/>
      <sheetName val="102역사"/>
      <sheetName val="일반"/>
      <sheetName val="노무산출서"/>
      <sheetName val="현황"/>
      <sheetName val="1련,2련"/>
      <sheetName val="변품8-37"/>
      <sheetName val="빌딩 안내"/>
      <sheetName val="COPING-1"/>
      <sheetName val="역T형교대-2수량"/>
      <sheetName val="CLAUSE"/>
      <sheetName val="수량산출서집계"/>
      <sheetName val="소요자재"/>
      <sheetName val="MC내역(이설)"/>
      <sheetName val="각종단가"/>
      <sheetName val="단가조사-2"/>
      <sheetName val="세골재  T2 변경 현황"/>
      <sheetName val="준공정산"/>
      <sheetName val="3.단가산출서"/>
      <sheetName val="빗물받이(910-510-410)"/>
      <sheetName val="실행(1)"/>
      <sheetName val="시점교대"/>
      <sheetName val="장비집계"/>
      <sheetName val="입출재고현황 (2)"/>
      <sheetName val="96노임기준"/>
      <sheetName val="손료기준-공사부구두문의"/>
      <sheetName val="비품"/>
      <sheetName val="품셈집계표"/>
      <sheetName val="자재조사표"/>
      <sheetName val="factor(건축)"/>
      <sheetName val="기성내역1"/>
      <sheetName val="SUB일위대가(이음)"/>
      <sheetName val="7단가"/>
      <sheetName val="시운전연료"/>
      <sheetName val="계획123"/>
      <sheetName val="단가대비"/>
      <sheetName val="유림골조"/>
      <sheetName val="SG"/>
      <sheetName val="수리보고서비"/>
      <sheetName val="횡배수관"/>
      <sheetName val="48일위"/>
      <sheetName val="단가대비표(건축)"/>
      <sheetName val="예측단가간지"/>
      <sheetName val="설비"/>
      <sheetName val="DANGA"/>
      <sheetName val="Dae_Jiju"/>
      <sheetName val="기초도면제작"/>
      <sheetName val="주출입구조사"/>
      <sheetName val="내역서(도급)"/>
      <sheetName val="산출근거"/>
      <sheetName val="200"/>
      <sheetName val="JOIN(2span)"/>
      <sheetName val="주빔의 설계"/>
      <sheetName val="철근량산정및사용성검토"/>
      <sheetName val="충주"/>
      <sheetName val="장비가동"/>
      <sheetName val="257A1"/>
      <sheetName val="총괄표 "/>
      <sheetName val="제목"/>
      <sheetName val="일위대가표_(2)1"/>
      <sheetName val="공종별_집계표1"/>
      <sheetName val="도급내역서_표지1"/>
      <sheetName val="RING_WALL1"/>
      <sheetName val="Sheet1_(2)1"/>
      <sheetName val="설명서_1"/>
      <sheetName val="내역서1999_8최종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실행기고및_투입현황(총괄)1"/>
      <sheetName val="2000,9월_일위1"/>
      <sheetName val="총_원가계산1"/>
      <sheetName val="단가일람_(2)1"/>
      <sheetName val="unit_41"/>
      <sheetName val="원가계산서_1"/>
      <sheetName val="2_토목공사1"/>
      <sheetName val="일위대가_1"/>
      <sheetName val="별표_1"/>
      <sheetName val="실행,원가_최종예상"/>
      <sheetName val="내역서_제출"/>
      <sheetName val="101동_"/>
      <sheetName val="주공_갑지"/>
      <sheetName val="Customer_Databas"/>
      <sheetName val="중기_부표"/>
      <sheetName val="복지관_풍화암-평면"/>
      <sheetName val="변압기_및_발전기_용량"/>
      <sheetName val="b_babun_(2)"/>
      <sheetName val="단가대비표_(2)"/>
      <sheetName val="2_대외공문"/>
      <sheetName val="AS포장복구_"/>
      <sheetName val="토공(우물통,기타)_"/>
      <sheetName val="s_v"/>
      <sheetName val="건축공사_집계표"/>
      <sheetName val="4_전기"/>
      <sheetName val="1차_내역서"/>
      <sheetName val="1_설계조건"/>
      <sheetName val="단가대비표_(3)"/>
      <sheetName val="POL6차-PIPING"/>
      <sheetName val="단위골재량"/>
      <sheetName val="철거단가"/>
      <sheetName val="날개벽수량표"/>
      <sheetName val="웅진교-S2"/>
      <sheetName val="일위대가(1)"/>
      <sheetName val="총괄"/>
      <sheetName val="도근좌표"/>
      <sheetName val="토목공사일반"/>
      <sheetName val="근로자자료입력"/>
      <sheetName val="미드수량"/>
      <sheetName val="중기운반자재총(구조물)"/>
      <sheetName val="수량-가로등"/>
      <sheetName val="대포2교접속"/>
      <sheetName val="동별물량집계표"/>
      <sheetName val="맨홀조서"/>
      <sheetName val="&lt;양식23_CF&gt;"/>
      <sheetName val="예산조서(전송)"/>
      <sheetName val="단가 및 재료비"/>
      <sheetName val="중기사용료산출근거"/>
      <sheetName val="A-4"/>
      <sheetName val="직접경비호표"/>
      <sheetName val="1."/>
      <sheetName val="XL4Poppy"/>
      <sheetName val="조직"/>
      <sheetName val="일위대가-2"/>
      <sheetName val="gyun"/>
      <sheetName val="한강운반비"/>
      <sheetName val="설비(제출)"/>
      <sheetName val="C3"/>
      <sheetName val="01"/>
      <sheetName val="항목등록"/>
      <sheetName val="기성고조서"/>
      <sheetName val="6PILE  (돌출)"/>
      <sheetName val="실행내역(10.13)"/>
      <sheetName val="노무단가"/>
      <sheetName val="1호맨홀토공"/>
      <sheetName val="부표"/>
      <sheetName val="직접재료비데이타"/>
      <sheetName val="설계개요"/>
      <sheetName val="유효폭"/>
      <sheetName val="b_balju"/>
      <sheetName val="포장수량"/>
      <sheetName val="광장"/>
      <sheetName val="제수"/>
      <sheetName val="건축내역서1"/>
      <sheetName val="노임(1차)"/>
      <sheetName val="집계표 "/>
      <sheetName val="자재목록표"/>
      <sheetName val="자재단가비교표"/>
      <sheetName val="설명"/>
      <sheetName val="자재테이블"/>
      <sheetName val="테이블"/>
      <sheetName val="CON기초"/>
      <sheetName val="포장복구집계"/>
      <sheetName val="기본사항"/>
      <sheetName val="환산"/>
      <sheetName val="건축공사실행"/>
      <sheetName val="외주비"/>
      <sheetName val="전선 및 전선관"/>
      <sheetName val="도급양식"/>
      <sheetName val="내역서2안"/>
      <sheetName val="공정외주"/>
      <sheetName val="공사비 증감 내역서"/>
      <sheetName val="갑지1"/>
      <sheetName val="연부97-1"/>
      <sheetName val="직재"/>
      <sheetName val="재집"/>
      <sheetName val="사리부설"/>
      <sheetName val="실행간접비용"/>
      <sheetName val="일위대가-1"/>
      <sheetName val="단가적용"/>
      <sheetName val="RESOURCE"/>
      <sheetName val="가시설수량집계"/>
      <sheetName val="RE9604"/>
      <sheetName val="실행내역"/>
      <sheetName val="매출"/>
      <sheetName val="수입"/>
      <sheetName val="공정코드"/>
      <sheetName val="20관리비율"/>
      <sheetName val="공사요율"/>
      <sheetName val="2.재료비"/>
      <sheetName val="1.인건비"/>
      <sheetName val="12.보오링"/>
      <sheetName val="18.공내수압탄성자연"/>
      <sheetName val="계산서(곡선부)"/>
      <sheetName val="공기압_x0005__x0000_"/>
      <sheetName val="공기압窤皙祜"/>
      <sheetName val="공기압丵〒_x0005_"/>
      <sheetName val="품의"/>
      <sheetName val="소방사항"/>
      <sheetName val="암거단위"/>
      <sheetName val="건축명"/>
      <sheetName val="기계명"/>
      <sheetName val="전기명"/>
      <sheetName val="토목명"/>
      <sheetName val="직접노무"/>
      <sheetName val="직접재료"/>
      <sheetName val="견적을지"/>
      <sheetName val="기타사항"/>
      <sheetName val="공사원가"/>
      <sheetName val="세금자료"/>
      <sheetName val="관급자재"/>
      <sheetName val="예가표"/>
      <sheetName val="도로구조공사비"/>
      <sheetName val="도로토공공사비"/>
      <sheetName val="여수토공사비"/>
      <sheetName val="106C0300"/>
      <sheetName val="계수시트"/>
      <sheetName val="업체선정"/>
      <sheetName val="sub"/>
      <sheetName val="전기공사일위대가"/>
      <sheetName val="마산월령동골조물량변경"/>
      <sheetName val="건축집계표"/>
      <sheetName val="ABUT수량-°_x0000_"/>
      <sheetName val="대전가오_견출_집계표"/>
      <sheetName val="DB"/>
      <sheetName val="조경일람"/>
      <sheetName val="MATERIAL"/>
      <sheetName val="5.수량집계"/>
      <sheetName val="3.일위대가표"/>
      <sheetName val="8.자재단가비교표"/>
      <sheetName val="단1"/>
      <sheetName val="wall"/>
      <sheetName val="입상내역"/>
      <sheetName val="실행내역서(DCU)"/>
      <sheetName val="노무비 근거"/>
      <sheetName val="문학간접"/>
      <sheetName val="심의위원명단"/>
      <sheetName val="M-EQPT-Z"/>
      <sheetName val="3.내역서"/>
      <sheetName val="공통가설"/>
      <sheetName val="설비원가"/>
      <sheetName val="측량노임단가"/>
      <sheetName val="현장관리비 산출내역"/>
      <sheetName val="Tool"/>
      <sheetName val="그림"/>
      <sheetName val="base"/>
      <sheetName val="초"/>
      <sheetName val="부안일위"/>
      <sheetName val="맨홀_공사비"/>
      <sheetName val="조도계산"/>
      <sheetName val="반포2차"/>
      <sheetName val="건축내역(대전문화동)"/>
      <sheetName val="1.개요입력"/>
      <sheetName val="깨기수량"/>
      <sheetName val="SIL98"/>
      <sheetName val="견적기준"/>
      <sheetName val="5사남"/>
      <sheetName val="산출1-수변전"/>
      <sheetName val="Macro1"/>
      <sheetName val="수지표"/>
      <sheetName val="셀명"/>
      <sheetName val="도급내역"/>
      <sheetName val="000000"/>
      <sheetName val="배수관접합및부설  "/>
      <sheetName val="토공집계"/>
      <sheetName val="ASSIGN"/>
      <sheetName val="신규보류입력"/>
      <sheetName val="이름정의"/>
      <sheetName val="자재비"/>
      <sheetName val="TRE TABLE"/>
      <sheetName val="빈"/>
      <sheetName val="부표총괄"/>
      <sheetName val="기초목"/>
      <sheetName val="CODE"/>
      <sheetName val="8.PILE  (돌출)"/>
      <sheetName val="청천내"/>
      <sheetName val="품셈표"/>
      <sheetName val="도로횡단-D300"/>
      <sheetName val="관급"/>
      <sheetName val="배관배선 단가조사"/>
      <sheetName val="일위대가집계"/>
      <sheetName val="형틀공사"/>
      <sheetName val="하부철근수량"/>
      <sheetName val="건_N"/>
      <sheetName val="견적의뢰"/>
      <sheetName val="공사비명세서"/>
      <sheetName val="3.단᠚░　胉"/>
      <sheetName val="3.단ᠢ╋賳"/>
      <sheetName val="총괄집계표"/>
      <sheetName val="3.단렖⪇퀀顴"/>
      <sheetName val="매입"/>
      <sheetName val="인건비 "/>
      <sheetName val="관계주식"/>
      <sheetName val="실행내역서(조정)"/>
      <sheetName val="산출6-TRAY"/>
      <sheetName val="산출7-본선1)"/>
      <sheetName val="산출7-본선2"/>
      <sheetName val="산출7-본선3"/>
      <sheetName val="공사개요(사업승인변경)"/>
      <sheetName val="견적"/>
      <sheetName val="제경비요율"/>
      <sheetName val="기초부하"/>
      <sheetName val="퍼스트"/>
      <sheetName val="비주거용"/>
      <sheetName val="3BL공동구 수량"/>
      <sheetName val="송전기본"/>
      <sheetName val="DB구축"/>
      <sheetName val="포장집계"/>
      <sheetName val="포장연장"/>
      <sheetName val="남양내역"/>
      <sheetName val="빙장비사양"/>
      <sheetName val="장비사양"/>
      <sheetName val="Front"/>
      <sheetName val="XXXXXX"/>
      <sheetName val="일일"/>
      <sheetName val="사업관리"/>
      <sheetName val="PL단가산정"/>
      <sheetName val="그림2"/>
      <sheetName val="guard(mac)"/>
      <sheetName val="포장총괄집계표"/>
      <sheetName val="계산내역(설비)"/>
      <sheetName val="토공"/>
      <sheetName val="3.단爁녈/_x0000_"/>
      <sheetName val="원가총괄"/>
      <sheetName val="HRSG SMALL07220"/>
      <sheetName val="중기명"/>
      <sheetName val="실행내역 "/>
      <sheetName val="단위수량산출"/>
      <sheetName val="포장공사"/>
      <sheetName val="사업계획"/>
      <sheetName val="지수"/>
      <sheetName val="장비명"/>
      <sheetName val="횡 연장"/>
      <sheetName val="날개벽"/>
      <sheetName val="기초수량산출서"/>
      <sheetName val="미장산근"/>
      <sheetName val="울산시산표"/>
      <sheetName val="함수"/>
      <sheetName val="적용률"/>
      <sheetName val="36수량"/>
      <sheetName val="전체"/>
      <sheetName val="내역서01"/>
      <sheetName val="초기화면"/>
      <sheetName val="중기조종사 단위단가"/>
      <sheetName val="물류최종8월7"/>
      <sheetName val="설계내역서"/>
      <sheetName val="노면표시-조"/>
      <sheetName val="교대(A1-A2)"/>
      <sheetName val="빙축열"/>
      <sheetName val="가설"/>
      <sheetName val="기초"/>
      <sheetName val="인건-측정"/>
      <sheetName val="구조물철거타공정이월"/>
      <sheetName val="공량산출근거서"/>
      <sheetName val="사진 (4)"/>
      <sheetName val="입력표"/>
      <sheetName val="배선산출서"/>
      <sheetName val="알맹이"/>
      <sheetName val="입력값"/>
      <sheetName val="원가계산하도"/>
      <sheetName val="내역전기"/>
      <sheetName val="[내역(~2.XLS][내역(~2.XLS]3.단爁녈/_x0000_"/>
      <sheetName val="[내역(~2.XLS]3.단爁녈/_x0000_"/>
      <sheetName val="9811"/>
      <sheetName val="DATA1"/>
      <sheetName val="2000년 공정표"/>
      <sheetName val="P-산#1-1(WOWA1)"/>
      <sheetName val="적정심사"/>
      <sheetName val="7월11일"/>
      <sheetName val="001"/>
      <sheetName val="간접비"/>
      <sheetName val="편성절차"/>
      <sheetName val="현장경비"/>
      <sheetName val="원본"/>
      <sheetName val="load(지하층)"/>
      <sheetName val="손익코드"/>
      <sheetName val="합계금액"/>
      <sheetName val="분전반일위대가"/>
      <sheetName val="시화점실행"/>
      <sheetName val="견적을(1안)"/>
      <sheetName val="결재판"/>
      <sheetName val="00내역서"/>
      <sheetName val="3.단蠀ᵷ찀ᵷ"/>
      <sheetName val="3.단⠀⑶氀⑶"/>
      <sheetName val="일위대가표_(2)2"/>
      <sheetName val="공종별_집계표2"/>
      <sheetName val="도급내역서_표지2"/>
      <sheetName val="RING_WALL2"/>
      <sheetName val="Sheet1_(2)2"/>
      <sheetName val="설명서_2"/>
      <sheetName val="실행기고및_투입현황(총괄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내역서1999_8최종2"/>
      <sheetName val="2000,9월_일위2"/>
      <sheetName val="총_원가계산2"/>
      <sheetName val="원가계산서_2"/>
      <sheetName val="단가일람_(2)2"/>
      <sheetName val="2_토목공사2"/>
      <sheetName val="unit_42"/>
      <sheetName val="일위대가_2"/>
      <sheetName val="별표_2"/>
      <sheetName val="실행,원가_최종예상1"/>
      <sheetName val="내역서_제출1"/>
      <sheetName val="101동_1"/>
      <sheetName val="주공_갑지1"/>
      <sheetName val="Customer_Databas1"/>
      <sheetName val="변압기_및_발전기_용량1"/>
      <sheetName val="중기_부표1"/>
      <sheetName val="b_babun_(2)1"/>
      <sheetName val="복지관_풍화암-평면1"/>
      <sheetName val="단가대비표_(2)1"/>
      <sheetName val="2_대외공문1"/>
      <sheetName val="AS포장복구_1"/>
      <sheetName val="토공(우물통,기타)_1"/>
      <sheetName val="s_v1"/>
      <sheetName val="건축공사_집계표1"/>
      <sheetName val="4_전기1"/>
      <sheetName val="1차_내역서1"/>
      <sheetName val="1_설계조건1"/>
      <sheetName val="단가대비표_(3)1"/>
      <sheetName val="BSD_(2)"/>
      <sheetName val="단양_00_아파트-세부내역"/>
      <sheetName val="표지_(2)"/>
      <sheetName val="8_수량산출_(2)"/>
      <sheetName val="갑__지"/>
      <sheetName val="총_괄_표"/>
      <sheetName val="Xunit_(단위환산)"/>
      <sheetName val="할증_"/>
      <sheetName val="노임단가_(2)"/>
      <sheetName val="내역_ver1_0"/>
      <sheetName val="기존단가_(2)"/>
      <sheetName val="수목데이타_"/>
      <sheetName val="7_산출집계"/>
      <sheetName val="4_일위산출"/>
      <sheetName val="9_자재단가"/>
      <sheetName val="자__재"/>
      <sheetName val="단가_"/>
      <sheetName val="플랜트_설치"/>
      <sheetName val="표__지"/>
      <sheetName val="3_단가산출서"/>
      <sheetName val="준검_내역서"/>
      <sheetName val="단가산출서_(2)"/>
      <sheetName val="입출재고현황_(2)"/>
      <sheetName val="세골재__T2_변경_현황"/>
      <sheetName val="빌딩_안내"/>
      <sheetName val="현장관리비_산출내역"/>
      <sheetName val="주빔의_설계"/>
      <sheetName val="공기압"/>
      <sheetName val="공기압丵〒"/>
      <sheetName val="단가_및_재료비"/>
      <sheetName val="3BL공동구_수량"/>
      <sheetName val="배수관접합및부설__"/>
      <sheetName val="실행내역(10_13)"/>
      <sheetName val="1_개요입력"/>
      <sheetName val="3_단᠚░　胉"/>
      <sheetName val="3_단ᠢ╋賳"/>
      <sheetName val="6PILE__(돌출)"/>
      <sheetName val="3_단렖⪇퀀顴"/>
      <sheetName val="5_수량집계"/>
      <sheetName val="3_일위대가표"/>
      <sheetName val="8_자재단가비교표"/>
      <sheetName val="노무비_근거"/>
      <sheetName val="횡_연장"/>
      <sheetName val="전선_및_전선관"/>
      <sheetName val="중기조종사_단위단가"/>
      <sheetName val="총괄표_"/>
      <sheetName val="1_"/>
      <sheetName val="실행내역_"/>
      <sheetName val="2_재료비"/>
      <sheetName val="1_인건비"/>
      <sheetName val="12_보오링"/>
      <sheetName val="18_공내수압탄성자연"/>
      <sheetName val="3_내역서"/>
      <sheetName val="TRE_TABLE"/>
      <sheetName val="공사비_증감_내역서"/>
      <sheetName val="3_단爁녈/"/>
      <sheetName val="전기실-1"/>
      <sheetName val="기타 정보통신공사"/>
      <sheetName val="(A)내역서"/>
      <sheetName val="참조 (2)"/>
      <sheetName val="손익집계(공장별)"/>
      <sheetName val="SAM"/>
      <sheetName val="포장공(집계)"/>
      <sheetName val="상행-교대(A1-A2)"/>
      <sheetName val="ELEC"/>
      <sheetName val="업체별기성내역"/>
      <sheetName val="주민등록대장"/>
      <sheetName val="Mc1"/>
      <sheetName val="부대공사재료집계표"/>
      <sheetName val="5 일위목록"/>
      <sheetName val="7 단가조사"/>
      <sheetName val="6 일위대가"/>
      <sheetName val="결재판(삭제하지말아주세요)"/>
      <sheetName val="O＆P"/>
      <sheetName val="spc 배관견적"/>
      <sheetName val="C1.공사개요"/>
      <sheetName val="A1.스케쥴"/>
      <sheetName val="총괄내역서"/>
      <sheetName val="단가대비표(계측)"/>
      <sheetName val="산출3-동력"/>
      <sheetName val="산출4-전등"/>
      <sheetName val="COPING"/>
      <sheetName val="_REF"/>
      <sheetName val="3차변경공정"/>
      <sheetName val="관접합및부설"/>
      <sheetName val="단가및재료비"/>
      <sheetName val="수리보고서蠰"/>
      <sheetName val="수리보고서頀"/>
      <sheetName val="ABUT수԰_x0000_缀_x0000_"/>
      <sheetName val="수리보고서ԯ"/>
      <sheetName val="ABUT수֩_x0000_缀_x0000_"/>
      <sheetName val="직원자颩ᢁ︀"/>
      <sheetName val="직원자֩_x0000_缀"/>
      <sheetName val="22.경비내역"/>
      <sheetName val="21.경비기본입력"/>
      <sheetName val="3.공기산정"/>
      <sheetName val="34.주택성능등급"/>
      <sheetName val="1.취수장"/>
      <sheetName val="물량입력"/>
      <sheetName val="AS접수관리"/>
      <sheetName val="MAIN"/>
      <sheetName val="S0"/>
      <sheetName val="펌프류"/>
      <sheetName val="상 부"/>
      <sheetName val="재무가정"/>
      <sheetName val="평야부단가"/>
      <sheetName val="CONCRETE"/>
      <sheetName val="상시"/>
      <sheetName val="ABUT수©"/>
      <sheetName val="ABUT수︀蛕ԯ_x0000_"/>
      <sheetName val="8.석축단위(H=1.5M)"/>
      <sheetName val="원하대비"/>
      <sheetName val="원도급"/>
      <sheetName val="하도급"/>
      <sheetName val="NYS"/>
      <sheetName val="CIVIL4"/>
      <sheetName val="D.B"/>
      <sheetName val="대림경상68억"/>
      <sheetName val="현황표-원래"/>
      <sheetName val="지급(진행중)"/>
      <sheetName val="산근목록"/>
      <sheetName val="개요"/>
      <sheetName val="인원"/>
      <sheetName val="횡배䘭疋"/>
      <sheetName val="횡배_x0000__x0000_"/>
      <sheetName val="산출㱵Ķ"/>
      <sheetName val="산출_x0000__x0000_"/>
      <sheetName val="1 자원총괄"/>
      <sheetName val="가시설수량"/>
      <sheetName val="직접비내역서"/>
      <sheetName val="전기일위목록"/>
      <sheetName val="물량내역서"/>
      <sheetName val="단가목록"/>
      <sheetName val="T13(P68~72,78)"/>
      <sheetName val="안전장치"/>
      <sheetName val="ABUT수悩㸣԰_x0000_"/>
      <sheetName val="01노임적용기준"/>
      <sheetName val="CAT_5"/>
      <sheetName val="calc"/>
      <sheetName val="ABUT수䀀Ṳ谀Ṳ"/>
      <sheetName val="ABUT수֩"/>
      <sheetName val="ABUT수⢩㙬怀"/>
      <sheetName val="ABUT수֩杭倯/"/>
      <sheetName val="ABUT수좩㺀ఀ㺁"/>
      <sheetName val="진주방향"/>
      <sheetName val="기별(종합)"/>
      <sheetName val="시장성초안camera"/>
      <sheetName val="구의33고"/>
      <sheetName val="PROJECT BRIEF"/>
      <sheetName val="순공사비"/>
      <sheetName val="CC16-내역서"/>
      <sheetName val="#2 노임단가"/>
      <sheetName val="하수급견적대비"/>
      <sheetName val="가계부"/>
      <sheetName val="제품목록"/>
      <sheetName val="매입매출관리"/>
      <sheetName val="인테리어내역"/>
      <sheetName val="부대공"/>
      <sheetName val="몰탈재료산출"/>
      <sheetName val="FAX"/>
      <sheetName val="A 견적"/>
      <sheetName val="전산output"/>
      <sheetName val="건설기계"/>
      <sheetName val="각형맨홀"/>
      <sheetName val="4-10"/>
      <sheetName val="CABLE SIZE-1"/>
      <sheetName val="물가시세표"/>
      <sheetName val="TOTAL3"/>
      <sheetName val="종배수관면벽구"/>
      <sheetName val="일위-1"/>
      <sheetName val="257º_x0000_"/>
      <sheetName val="3.단ꠀ᥶᥶"/>
      <sheetName val="돈암사업"/>
      <sheetName val="CODE2"/>
      <sheetName val="CODE1"/>
      <sheetName val="토적"/>
      <sheetName val="공사별 가중치 산출근거(토목)"/>
      <sheetName val="가중치근거(조경)"/>
      <sheetName val="당진1,2호기전선관설치및접지4차공사내역서-을지"/>
      <sheetName val="학력사_x0005_"/>
      <sheetName val="토목공사"/>
      <sheetName val="ABUT수ᢩ_x000f__x0000__x0000_"/>
      <sheetName val="신규단가산출"/>
      <sheetName val="할증"/>
      <sheetName val="하수실행"/>
      <sheetName val="[내역(~2.XLS][내역(~2.XLS]ABUT수֩杭倯/"/>
      <sheetName val="[내역(~2.XLS]ABUT수֩杭倯/"/>
      <sheetName val="개발운영비청구"/>
      <sheetName val="CLA뀀ᶌ_x0000_"/>
      <sheetName val="CLA䀀᪍_x0000_"/>
      <sheetName val="CLA䀀ᖑ_x0000_"/>
      <sheetName val="직원명단"/>
      <sheetName val="ABUT수⠀쀁ꚦ"/>
      <sheetName val="환경기계공정표 (3)"/>
      <sheetName val="감가상각"/>
      <sheetName val="피벗테이블데이터분석"/>
      <sheetName val="진입로등"/>
      <sheetName val="1공구계약서"/>
      <sheetName val="내역(가지)"/>
      <sheetName val="견적업체리스트"/>
      <sheetName val="부대공사"/>
      <sheetName val="특별땅고르기"/>
      <sheetName val="우수"/>
      <sheetName val="공기"/>
      <sheetName val="수량인공"/>
      <sheetName val="[내역(~2.XLS]3_단爁녈/"/>
      <sheetName val="공사비총괄"/>
      <sheetName val="약품설비"/>
      <sheetName val="98수문일위"/>
      <sheetName val="경리일보"/>
      <sheetName val="과목별합계"/>
      <sheetName val="소요자금청구"/>
      <sheetName val="수지보고(을호지)"/>
      <sheetName val="J直材4"/>
      <sheetName val="단가산출_x0000__x0000_墈_x0000__x0000_"/>
      <sheetName val="장비종합부표"/>
      <sheetName val="집계표_식재"/>
      <sheetName val="집행현황"/>
      <sheetName val="부총"/>
      <sheetName val="1NYS(당)"/>
      <sheetName val="산출䘭癶"/>
      <sheetName val="횡배咘Ȏ"/>
      <sheetName val="산출券%"/>
      <sheetName val="아수배전(1회)"/>
      <sheetName val="[내역(~2.XLS][내역(~2.XLS]3_단爁녈/"/>
      <sheetName val="경지교총괄"/>
      <sheetName val="내역_ver␁㸪䀀"/>
      <sheetName val="지급_x0000__x0000_"/>
      <sheetName val="맨홀수량산출"/>
      <sheetName val="단聭ᎍ"/>
      <sheetName val="단짷걥"/>
      <sheetName val="단ჶ꾎"/>
      <sheetName val="단삯讎"/>
      <sheetName val="단䂯诀"/>
      <sheetName val="단ᛄ"/>
      <sheetName val="단풿"/>
      <sheetName val="단炯瓃"/>
      <sheetName val="단₯雂"/>
      <sheetName val="단킯➎"/>
      <sheetName val="단쁭ꂍ"/>
      <sheetName val="L_RPTA05_목록"/>
      <sheetName val="적용단위길이"/>
      <sheetName val="위치조서"/>
      <sheetName val="9509"/>
      <sheetName val="업무보고"/>
      <sheetName val="노단"/>
      <sheetName val=" HIT-&gt;HMC 견적(3900)"/>
      <sheetName val="pier(각형)"/>
      <sheetName val="예산결제란"/>
      <sheetName val="설명서"/>
      <sheetName val="기초자료입력"/>
      <sheetName val="tggwan(maֳ_x0000_"/>
      <sheetName val="단가결정"/>
      <sheetName val="내역아"/>
      <sheetName val="울타리"/>
      <sheetName val="16-1"/>
      <sheetName val="TEL"/>
      <sheetName val="공기압축기렀"/>
      <sheetName val="controll"/>
      <sheetName val="기계경비"/>
      <sheetName val="단가대비표(계측_x0005_"/>
      <sheetName val="B.중기"/>
      <sheetName val="돌담교 상부수량"/>
      <sheetName val="예정공정완"/>
      <sheetName val="주출입구_x0000__x0000_"/>
      <sheetName val="종배수관(신)"/>
      <sheetName val="확정조서(총괄)"/>
      <sheetName val="확정조서변경후(세부)"/>
      <sheetName val="97년 추정"/>
      <sheetName val="절대건들지마시오"/>
      <sheetName val="동해title"/>
      <sheetName val="현장관리비참조"/>
      <sheetName val="가설공사내역"/>
      <sheetName val="갈현동"/>
      <sheetName val="수리결과"/>
      <sheetName val="48일위(기존)"/>
      <sheetName val="내역_ver︀듕ԯ"/>
      <sheetName val="직접_x0005__x0000_"/>
      <sheetName val="3.단씀鈖ԯ_x0000_"/>
      <sheetName val="공작물조직표(용배수)"/>
      <sheetName val="단가대비표(계측ᛅ"/>
      <sheetName val="N"/>
      <sheetName val="전차선로 물량표"/>
      <sheetName val="배수장토목공사비"/>
      <sheetName val="COPING-_x0000_"/>
      <sheetName val="수리보고_x0000__x0000_"/>
      <sheetName val="본공사"/>
      <sheetName val="FAB별"/>
      <sheetName val="CA지입"/>
      <sheetName val="내역_ver怀ᚐ_x0000_"/>
      <sheetName val="const."/>
      <sheetName val="1.1서버도입"/>
      <sheetName val="건설산출"/>
      <sheetName val="1을"/>
      <sheetName val="충׉"/>
      <sheetName val="빗물받이(910-510-㝘¯㤰ࡒ"/>
      <sheetName val="내역_ver_x0000__x0000_Ԁ"/>
      <sheetName val="분석대장"/>
      <sheetName val="인부노임"/>
      <sheetName val="집수정(600-700)"/>
      <sheetName val="분수장비시설수량"/>
      <sheetName val="2공구내역서"/>
      <sheetName val="본부장"/>
      <sheetName val="7.PILE  (돌출)"/>
      <sheetName val="제원및배치"/>
      <sheetName val="내역_ver®_x0000_Ԁ"/>
      <sheetName val="수량산출서OS"/>
      <sheetName val="2-1. 경관조명 내역총괄표"/>
      <sheetName val="전입"/>
      <sheetName val="코스모공장 (어음)"/>
      <sheetName val="HORI. VESSEL"/>
      <sheetName val="지하시설물작성"/>
      <sheetName val="36신설수량"/>
      <sheetName val="II손익관리"/>
      <sheetName val="PRO-ACT"/>
      <sheetName val="작업일보"/>
      <sheetName val="지급(1)"/>
      <sheetName val="공예을"/>
      <sheetName val="Input"/>
      <sheetName val="물가자료"/>
      <sheetName val="공사설계서"/>
      <sheetName val="가설공사"/>
      <sheetName val="단  가  대  비  표"/>
      <sheetName val="일  위  대  가  목  록"/>
      <sheetName val="내역_ver倀ⷁ_x0000_"/>
      <sheetName val="선급비용"/>
      <sheetName val="양수장"/>
      <sheetName val="CON岈6"/>
      <sheetName val="계획금紼"/>
      <sheetName val="석축설면"/>
      <sheetName val="준공조서갑지"/>
      <sheetName val="일위대가표_(2)3"/>
      <sheetName val="공종별_집계표3"/>
      <sheetName val="도급내역서_표지3"/>
      <sheetName val="RING_WALL3"/>
      <sheetName val="Sheet1_(2)3"/>
      <sheetName val="설명서_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000,9월_일위3"/>
      <sheetName val="내역서1999_8최종3"/>
      <sheetName val="실행기고및_투입현황(총괄)3"/>
      <sheetName val="총_원가계산3"/>
      <sheetName val="단가일람_(2)3"/>
      <sheetName val="원가계산서_3"/>
      <sheetName val="일위대가_3"/>
      <sheetName val="2_토목공사3"/>
      <sheetName val="s_v2"/>
      <sheetName val="별표_3"/>
      <sheetName val="unit_43"/>
      <sheetName val="내역서_제출2"/>
      <sheetName val="실행,원가_최종예상2"/>
      <sheetName val="주공_갑지2"/>
      <sheetName val="101동_2"/>
      <sheetName val="Customer_Databas2"/>
      <sheetName val="중기_부표2"/>
      <sheetName val="변압기_및_발전기_용량2"/>
      <sheetName val="AS포장복구_2"/>
      <sheetName val="복지관_풍화암-평면2"/>
      <sheetName val="단가대비표_(2)2"/>
      <sheetName val="b_babun_(2)2"/>
      <sheetName val="2_대외공문2"/>
      <sheetName val="1차_내역서2"/>
      <sheetName val="건축공사_집계표2"/>
      <sheetName val="4_전기2"/>
      <sheetName val="토공(우물통,기타)_2"/>
      <sheetName val="1_설계조건2"/>
      <sheetName val="단가대비표_(3)2"/>
      <sheetName val="BSD_(2)1"/>
      <sheetName val="표지_(2)1"/>
      <sheetName val="단양_00_아파트-세부내역1"/>
      <sheetName val="갑__지1"/>
      <sheetName val="총_괄_표1"/>
      <sheetName val="플랜트_설치1"/>
      <sheetName val="8_수량산출_(2)1"/>
      <sheetName val="Xunit_(단위환산)1"/>
      <sheetName val="할증_1"/>
      <sheetName val="노임단가_(2)1"/>
      <sheetName val="기존단가_(2)1"/>
      <sheetName val="수목데이타_1"/>
      <sheetName val="7_산출집계1"/>
      <sheetName val="4_일위산출1"/>
      <sheetName val="9_자재단가1"/>
      <sheetName val="자__재1"/>
      <sheetName val="단가_1"/>
      <sheetName val="내역_ver1_01"/>
      <sheetName val="표__지1"/>
      <sheetName val="준검_내역서1"/>
      <sheetName val="단가산출서_(2)1"/>
      <sheetName val="입출재고현황_(2)1"/>
      <sheetName val="3_단가산출서1"/>
      <sheetName val="빌딩_안내1"/>
      <sheetName val="현장관리비_산출내역1"/>
      <sheetName val="세골재__T2_변경_현황1"/>
      <sheetName val="주빔의_설계1"/>
      <sheetName val="단가_및_재료비1"/>
      <sheetName val="3BL공동구_수량1"/>
      <sheetName val="배수관접합및부설__1"/>
      <sheetName val="실행내역(10_13)1"/>
      <sheetName val="1_개요입력1"/>
      <sheetName val="3_단᠚░　胉1"/>
      <sheetName val="3_단ᠢ╋賳1"/>
      <sheetName val="6PILE__(돌출)1"/>
      <sheetName val="3_단렖⪇퀀顴1"/>
      <sheetName val="총괄표_1"/>
      <sheetName val="1_1"/>
      <sheetName val="실행내역_1"/>
      <sheetName val="2_재료비1"/>
      <sheetName val="1_인건비1"/>
      <sheetName val="12_보오링1"/>
      <sheetName val="18_공내수압탄성자연1"/>
      <sheetName val="TRE_TABLE1"/>
      <sheetName val="공사비_증감_내역서1"/>
      <sheetName val="전선_및_전선관1"/>
      <sheetName val="HRSG_SMALL07220"/>
      <sheetName val="5_수량집계1"/>
      <sheetName val="3_일위대가표1"/>
      <sheetName val="8_자재단가비교표1"/>
      <sheetName val="8_PILE__(돌출)"/>
      <sheetName val="횡_연장1"/>
      <sheetName val="노무비_근거1"/>
      <sheetName val="3_내역서1"/>
      <sheetName val="중기조종사_단위단가1"/>
      <sheetName val="기타_정보통신공사"/>
      <sheetName val="2000년_공정표"/>
      <sheetName val="인건비_"/>
      <sheetName val="참조_(2)"/>
      <sheetName val="3_단蠀ᵷ찀ᵷ"/>
      <sheetName val="3_단⠀⑶氀⑶"/>
      <sheetName val="집계표_"/>
      <sheetName val="spc_배관견적"/>
      <sheetName val="배관배선_단가조사"/>
      <sheetName val="C1_공사개요"/>
      <sheetName val="A1_스케쥴"/>
      <sheetName val="5_일위목록"/>
      <sheetName val="7_단가조사"/>
      <sheetName val="6_일위대가"/>
      <sheetName val="상_부"/>
      <sheetName val="[내역(~2_XLS]3_단爁녈/"/>
      <sheetName val="사진_(4)"/>
      <sheetName val="#2_노임단가"/>
      <sheetName val="학력사"/>
      <sheetName val="1_취수장"/>
      <sheetName val="B_중기"/>
      <sheetName val="1_자원총괄"/>
      <sheetName val="[내역(~2_XLS][내역(~2_XLS]3_단爁녈/"/>
      <sheetName val="8_석축단위(H=1_5M)"/>
      <sheetName val="22_경비내역"/>
      <sheetName val="21_경비기본입력"/>
      <sheetName val="3_공기산정"/>
      <sheetName val="34_주택성능등급"/>
      <sheetName val="D_B"/>
      <sheetName val="굴화내역"/>
      <sheetName val="tggwan(me탸"/>
      <sheetName val="현장조사"/>
      <sheetName val="일위총괄표"/>
      <sheetName val="원내역"/>
      <sheetName val="광주광역시신청사"/>
      <sheetName val="대가"/>
      <sheetName val="플랜트 ࢸ⁓"/>
      <sheetName val="플랜트 ָ_x0000_"/>
      <sheetName val="기성내역서"/>
      <sheetName val="입찰"/>
      <sheetName val="현경"/>
      <sheetName val="제품단가명세표"/>
      <sheetName val="노임단가명세표"/>
      <sheetName val="측량대가표"/>
      <sheetName val="직접비"/>
      <sheetName val="BOOK4"/>
      <sheetName val="자재(원원+원대)"/>
      <sheetName val="유효폭의 계산"/>
      <sheetName val="원가식재"/>
      <sheetName val="신천3호용수로"/>
      <sheetName val="내역서(토목)"/>
      <sheetName val="간선계산"/>
      <sheetName val="ELECTRIC"/>
      <sheetName val="봉양~조차장간고하개명(신설)"/>
      <sheetName val="증감내역서"/>
      <sheetName val="4.2내역서"/>
      <sheetName val="구조물토적"/>
      <sheetName val="건축내역(동해조인)"/>
      <sheetName val="직원자　㢐馃"/>
      <sheetName val="CLA⁮ᮑʵ"/>
      <sheetName val="CLA䁮ྒ痳"/>
      <sheetName val="CLA完꧅"/>
      <sheetName val="정산변경내역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공내역"/>
      <sheetName val="신항수로관조서"/>
      <sheetName val="신항용수로집계"/>
      <sheetName val="대로근거"/>
      <sheetName val="중로근거"/>
      <sheetName val="건축내역(진해석동)"/>
      <sheetName val="단가 (2)"/>
      <sheetName val="날개수량1.5"/>
      <sheetName val="SLAÅ_x0000__x0000__x0001_"/>
      <sheetName val="단炯徍"/>
      <sheetName val="관경별내역서"/>
      <sheetName val="과거면_x0005__x0000__x0000_"/>
      <sheetName val="과거면헾⽕_x0005__x0000_"/>
      <sheetName val="데이터"/>
      <sheetName val="직원"/>
      <sheetName val="지가케포"/>
      <sheetName val="총괄서"/>
      <sheetName val="내역서삼척건지"/>
      <sheetName val="전년도대비"/>
      <sheetName val="직접공사비산출내역"/>
      <sheetName val="Escalation"/>
      <sheetName val="암거날개벽"/>
      <sheetName val="전동기"/>
      <sheetName val="수량산출서 (2)"/>
      <sheetName val="2002상반기노임기준"/>
      <sheetName val="동.총"/>
      <sheetName val="우수공"/>
      <sheetName val="공종별자재"/>
      <sheetName val="노임단"/>
      <sheetName val="배수공"/>
      <sheetName val="운반공"/>
      <sheetName val="자재단"/>
      <sheetName val="장비단"/>
      <sheetName val="제잡비집계"/>
      <sheetName val="품셈"/>
      <sheetName val="노임단가산출근거"/>
      <sheetName val="용산1(해보)"/>
      <sheetName val="단가대비표ꮸ⽟_x0005__x0000_"/>
      <sheetName val="단가대비표埠_x0012_ꮸ⿶"/>
      <sheetName val="장부(05상)"/>
      <sheetName val="단가비교"/>
      <sheetName val="전도금정산집계"/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일위목차"/>
      <sheetName val="토공정보"/>
      <sheetName val="공사비내역서"/>
      <sheetName val="COA-17"/>
      <sheetName val="C-18"/>
      <sheetName val="기본"/>
      <sheetName val="공사기본내용입력"/>
      <sheetName val="공사내역(2003년)"/>
      <sheetName val="경력"/>
      <sheetName val="입력하시오"/>
      <sheetName val="총내역서"/>
      <sheetName val="VXXXXXXX"/>
      <sheetName val="공사비집계"/>
      <sheetName val="제직재"/>
      <sheetName val="설직재-1"/>
      <sheetName val="내역서(가중치)"/>
      <sheetName val="기안문"/>
      <sheetName val="준공내역"/>
      <sheetName val="플랜트 설䀀"/>
      <sheetName val="2.냉난방설비공사"/>
      <sheetName val="7.자동제어공사"/>
      <sheetName val="100만평"/>
      <sheetName val="EQ-R1"/>
      <sheetName val="행정정보시스템현황표가로"/>
      <sheetName val="토적표"/>
      <sheetName val="선평원내역"/>
      <sheetName val="[내역(~2.XLS][내역(~2.XLS]_____2__2"/>
      <sheetName val="[내역(~2.XLS][내역(~2.XLS]_____2__3"/>
      <sheetName val="[내역(~2.XLS][내역(~2.XLS]_____2__4"/>
      <sheetName val="전등부하"/>
      <sheetName val="배수관토공산출"/>
      <sheetName val="sw1"/>
      <sheetName val="자재운반단가일람표"/>
      <sheetName val="단가산출목록표"/>
      <sheetName val="세부내역서"/>
      <sheetName val="종배수관"/>
      <sheetName val="중동상가"/>
      <sheetName val="내역_verז_x0000_缀"/>
      <sheetName val="내역_ver_xd8d6_쾀ᰀ"/>
      <sheetName val="횡배수관토공수량"/>
      <sheetName val="거래명세표"/>
      <sheetName val="Ekog10"/>
      <sheetName val="낙차공산출근거"/>
      <sheetName val="용역비내역-진짜"/>
      <sheetName val="12호기내역서(건축분)"/>
      <sheetName val="P3"/>
      <sheetName val="직접頀奸_xdc00_"/>
      <sheetName val="직접0_x0000_耀"/>
      <sheetName val="직접인건栘"/>
      <sheetName val="CTEMCOST"/>
      <sheetName val="GC산출"/>
      <sheetName val="공기압축기_x0000_"/>
      <sheetName val="공기압축기_x0003_"/>
      <sheetName val="유_x0000__x0000__x0005_"/>
      <sheetName val="재정비직인"/>
      <sheetName val="재정비내역"/>
      <sheetName val="지적고시내역"/>
      <sheetName val="단 box"/>
      <sheetName val="0005 측량공사.xlsx"/>
      <sheetName val="투찰금액"/>
      <sheetName val="공통"/>
      <sheetName val="배수장공사비명세서"/>
      <sheetName val="설비(제출_x0005_"/>
      <sheetName val="설비(제출헾"/>
      <sheetName val="투찰"/>
      <sheetName val="단위량당중기"/>
      <sheetName val="정렬"/>
      <sheetName val="직원자_x0000__x0000_Ԁ"/>
      <sheetName val="ITB COST"/>
      <sheetName val="내역_verÖ_x0000_Ԁ"/>
      <sheetName val="CIVIL"/>
      <sheetName val="tggwan(ma౐̪"/>
      <sheetName val="토공A"/>
      <sheetName val="부하계산서"/>
      <sheetName val="위치"/>
      <sheetName val="6공구(당초)"/>
      <sheetName val="노무비등록"/>
      <sheetName val="처리업체"/>
      <sheetName val="증감대비표"/>
      <sheetName val="기초입력 DATA"/>
      <sheetName val="전등설비"/>
      <sheetName val="EJ"/>
      <sheetName val="SORCE1"/>
      <sheetName val="48수량"/>
      <sheetName val="49일위"/>
      <sheetName val="22일위"/>
      <sheetName val="49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46">
          <cell r="I46" t="str">
            <v>내용</v>
          </cell>
        </row>
      </sheetData>
      <sheetData sheetId="15"/>
      <sheetData sheetId="16"/>
      <sheetData sheetId="17"/>
      <sheetData sheetId="18"/>
      <sheetData sheetId="19">
        <row r="46">
          <cell r="I46" t="str">
            <v>내용</v>
          </cell>
        </row>
      </sheetData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/>
      <sheetData sheetId="140" refreshError="1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/>
      <sheetData sheetId="1340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>
        <row r="46">
          <cell r="I46" t="str">
            <v>내용</v>
          </cell>
        </row>
      </sheetData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>
        <row r="46">
          <cell r="I46" t="str">
            <v>내용</v>
          </cell>
        </row>
      </sheetData>
      <sheetData sheetId="1386">
        <row r="46">
          <cell r="I46" t="str">
            <v>내용</v>
          </cell>
        </row>
      </sheetData>
      <sheetData sheetId="1387"/>
      <sheetData sheetId="1388"/>
      <sheetData sheetId="1389"/>
      <sheetData sheetId="1390"/>
      <sheetData sheetId="1391"/>
      <sheetData sheetId="1392"/>
      <sheetData sheetId="1393">
        <row r="46">
          <cell r="I46" t="str">
            <v>내용</v>
          </cell>
        </row>
      </sheetData>
      <sheetData sheetId="1394"/>
      <sheetData sheetId="1395"/>
      <sheetData sheetId="1396"/>
      <sheetData sheetId="1397"/>
      <sheetData sheetId="1398"/>
      <sheetData sheetId="1399"/>
      <sheetData sheetId="1400"/>
      <sheetData sheetId="1401">
        <row r="46">
          <cell r="I46" t="str">
            <v>내용</v>
          </cell>
        </row>
      </sheetData>
      <sheetData sheetId="1402"/>
      <sheetData sheetId="1403">
        <row r="46">
          <cell r="I46" t="str">
            <v>내용</v>
          </cell>
        </row>
      </sheetData>
      <sheetData sheetId="1404"/>
      <sheetData sheetId="1405"/>
      <sheetData sheetId="1406"/>
      <sheetData sheetId="1407"/>
      <sheetData sheetId="1408"/>
      <sheetData sheetId="1409"/>
      <sheetData sheetId="1410"/>
      <sheetData sheetId="1411">
        <row r="46">
          <cell r="I46" t="str">
            <v>내용</v>
          </cell>
        </row>
      </sheetData>
      <sheetData sheetId="1412"/>
      <sheetData sheetId="1413"/>
      <sheetData sheetId="1414"/>
      <sheetData sheetId="1415"/>
      <sheetData sheetId="1416">
        <row r="46">
          <cell r="I46" t="str">
            <v>내용</v>
          </cell>
        </row>
      </sheetData>
      <sheetData sheetId="1417"/>
      <sheetData sheetId="1418"/>
      <sheetData sheetId="1419"/>
      <sheetData sheetId="1420"/>
      <sheetData sheetId="1421"/>
      <sheetData sheetId="1422"/>
      <sheetData sheetId="1423"/>
      <sheetData sheetId="1424">
        <row r="46">
          <cell r="I46" t="str">
            <v>내용</v>
          </cell>
        </row>
      </sheetData>
      <sheetData sheetId="1425"/>
      <sheetData sheetId="1426"/>
      <sheetData sheetId="1427"/>
      <sheetData sheetId="1428"/>
      <sheetData sheetId="1429"/>
      <sheetData sheetId="1430"/>
      <sheetData sheetId="1431">
        <row r="46">
          <cell r="I46" t="str">
            <v>내용</v>
          </cell>
        </row>
      </sheetData>
      <sheetData sheetId="1432"/>
      <sheetData sheetId="1433"/>
      <sheetData sheetId="1434"/>
      <sheetData sheetId="1435"/>
      <sheetData sheetId="1436"/>
      <sheetData sheetId="1437"/>
      <sheetData sheetId="1438"/>
      <sheetData sheetId="1439">
        <row r="46">
          <cell r="I46" t="str">
            <v>내용</v>
          </cell>
        </row>
      </sheetData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>
        <row r="46">
          <cell r="I46" t="str">
            <v>내용</v>
          </cell>
        </row>
      </sheetData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 refreshError="1"/>
      <sheetData sheetId="1592" refreshError="1"/>
      <sheetData sheetId="1593" refreshError="1"/>
      <sheetData sheetId="1594"/>
      <sheetData sheetId="1595" refreshError="1"/>
      <sheetData sheetId="1596" refreshError="1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인건비 "/>
      <sheetName val="신설수량"/>
      <sheetName val="조도 계산서"/>
      <sheetName val="코드표"/>
      <sheetName val="자재"/>
      <sheetName val="⑻동원인원산출서⑧"/>
      <sheetName val="인건비"/>
      <sheetName val="단가산출"/>
      <sheetName val="마산방향"/>
      <sheetName val="진주방향"/>
      <sheetName val="편성절차"/>
      <sheetName val="콘크리트타설집계표"/>
      <sheetName val="2공종별예산조서"/>
      <sheetName val="변경내역서간지"/>
      <sheetName val="Total"/>
      <sheetName val="공사개요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bid"/>
      <sheetName val="s"/>
      <sheetName val="일위대가(가설)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끼량산출"/>
      <sheetName val="가마니"/>
      <sheetName val="철선"/>
      <sheetName val="비계목"/>
      <sheetName val="중량"/>
      <sheetName val="이식"/>
      <sheetName val="지주산출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  <sheetName val="화재 탐지 설비"/>
      <sheetName val="실행철강하도"/>
      <sheetName val="내역서"/>
      <sheetName val="자재단가"/>
      <sheetName val="노무비단가"/>
      <sheetName val="공정집계_국별"/>
      <sheetName val="2련간지"/>
      <sheetName val="옥외등신설"/>
      <sheetName val="저케CV22신설"/>
      <sheetName val="저케CV38신설"/>
      <sheetName val="저케CV8신설"/>
      <sheetName val="접지3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SP-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  <sheetName val="대운반(철재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일위대가"/>
      <sheetName val="자재단가비교표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자재단가비교표"/>
      <sheetName val="Cable임피던스"/>
      <sheetName val="대치판정"/>
      <sheetName val="약품공급2"/>
      <sheetName val="집계표"/>
      <sheetName val="전기단가조사서"/>
      <sheetName val="내역서"/>
      <sheetName val="1"/>
      <sheetName val="목차 "/>
      <sheetName val="노임단가"/>
      <sheetName val="인공산출"/>
      <sheetName val="수량산출"/>
      <sheetName val="일위(이설)"/>
      <sheetName val="내역표지"/>
      <sheetName val="02주주임원(조전)"/>
      <sheetName val="자재"/>
      <sheetName val="DATA1"/>
      <sheetName val="단가"/>
      <sheetName val="기존단가 (2)"/>
      <sheetName val="내역"/>
      <sheetName val="일위단가"/>
      <sheetName val="간접비계산"/>
      <sheetName val="인원계획"/>
      <sheetName val="퍼스트"/>
      <sheetName val="임율 Data"/>
      <sheetName val="일위집계(기존)"/>
      <sheetName val="BID"/>
      <sheetName val="중기조종사 단위단가"/>
      <sheetName val="현장관리비집계표"/>
      <sheetName val="공통가설"/>
      <sheetName val="48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자재단가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조명율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KKK"/>
      <sheetName val="101동"/>
      <sheetName val="2000년1차"/>
      <sheetName val="2000전체분"/>
      <sheetName val="예산M11A"/>
      <sheetName val="건축내역"/>
      <sheetName val="출자한도"/>
      <sheetName val="N賃率-職"/>
      <sheetName val="설계서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영창26"/>
      <sheetName val="적용토목"/>
      <sheetName val="설직재-1"/>
      <sheetName val="산근"/>
      <sheetName val="산출근거"/>
      <sheetName val="금액내역서"/>
      <sheetName val="산출내역서"/>
      <sheetName val="스포회원매출"/>
      <sheetName val="철탑공사"/>
      <sheetName val="토공(우물통,기타) "/>
      <sheetName val="실행"/>
      <sheetName val="Customer Databas"/>
      <sheetName val="노임"/>
      <sheetName val="교각별철근수량집계표"/>
      <sheetName val="당초"/>
      <sheetName val="NYS"/>
      <sheetName val="CTEMCOST"/>
      <sheetName val="단중표"/>
      <sheetName val="지질조사"/>
      <sheetName val="코드표"/>
      <sheetName val="본공사"/>
      <sheetName val="기초내역서"/>
      <sheetName val="수량산출"/>
      <sheetName val="대가목록표"/>
      <sheetName val="요율"/>
      <sheetName val="갑지"/>
      <sheetName val="위생설비"/>
      <sheetName val="갑지(추정)"/>
      <sheetName val="Sheet5"/>
      <sheetName val="자재단가"/>
      <sheetName val="LF자재단가"/>
      <sheetName val="단가산출"/>
      <sheetName val="RE9604"/>
      <sheetName val="예산"/>
      <sheetName val="노무비"/>
      <sheetName val="6PILE  (돌출)"/>
      <sheetName val="asd"/>
      <sheetName val="목록"/>
      <sheetName val="지하"/>
      <sheetName val="재료비노무비"/>
      <sheetName val="물가자료"/>
      <sheetName val="데이타"/>
      <sheetName val="DATA"/>
      <sheetName val="교수설계"/>
      <sheetName val="공사직종별노임"/>
      <sheetName val="당진1,2호기전선관설치및접지4차공사내역서-을지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입찰안"/>
      <sheetName val="내역서2안"/>
      <sheetName val=" HIT-&gt;HMC 견적(3900)"/>
      <sheetName val="일위대가목차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기술부대조건"/>
      <sheetName val="LEGEND"/>
      <sheetName val="원가 (2)"/>
      <sheetName val="특외대"/>
      <sheetName val="율촌법률사무소2내역"/>
      <sheetName val="식생블럭단위수량"/>
      <sheetName val="노임,재료비"/>
      <sheetName val="토공 total"/>
      <sheetName val="6호기"/>
      <sheetName val="금액집계"/>
      <sheetName val="102역사"/>
      <sheetName val="96정변2"/>
      <sheetName val="조명시설"/>
      <sheetName val="노무,재료"/>
      <sheetName val="견적"/>
      <sheetName val="내역서(중수)"/>
      <sheetName val="CAT_5"/>
      <sheetName val="단가비교표_공통1"/>
      <sheetName val="48전력선로일위"/>
      <sheetName val="단가표"/>
      <sheetName val="1.설계조건"/>
      <sheetName val="시설물기초"/>
      <sheetName val=" 냉각수펌프"/>
      <sheetName val="AHU집계"/>
      <sheetName val="중기"/>
      <sheetName val="ELEC"/>
      <sheetName val="9GNG운반"/>
      <sheetName val="N賃率_職"/>
      <sheetName val="견적서"/>
      <sheetName val="전기일위목록"/>
      <sheetName val="001"/>
      <sheetName val="단위내역서"/>
      <sheetName val="본체철근표"/>
      <sheetName val="기계경비(시간당)"/>
      <sheetName val="원가계산서"/>
      <sheetName val="노 무 비"/>
      <sheetName val="카메라"/>
      <sheetName val="공통가설공사"/>
      <sheetName val="산출-설비"/>
      <sheetName val="철거산출근거"/>
      <sheetName val="사다리"/>
      <sheetName val="CIVIL4"/>
      <sheetName val="내역(원안-대안)"/>
      <sheetName val="아파트건축"/>
      <sheetName val="표지"/>
      <sheetName val="부대공Ⅱ"/>
      <sheetName val="조경일람"/>
      <sheetName val="공사개요"/>
      <sheetName val="데리네이타현황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guard(mac)"/>
      <sheetName val="도급견적가"/>
      <sheetName val="원가서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Baby일위대가"/>
      <sheetName val="을지"/>
      <sheetName val="첨부1"/>
      <sheetName val="연습"/>
      <sheetName val="수주추정"/>
      <sheetName val="공조기휀"/>
      <sheetName val="시멘트"/>
      <sheetName val="공통가설"/>
      <sheetName val="물량입력"/>
      <sheetName val="일위(철거)"/>
      <sheetName val="별표"/>
      <sheetName val="예가표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단"/>
      <sheetName val="대치판정"/>
      <sheetName val="1안"/>
      <sheetName val="총괄집계표"/>
      <sheetName val="약품공급2"/>
      <sheetName val="내역서(기성청구)"/>
      <sheetName val="청주(철골발주의뢰서)"/>
      <sheetName val="DATE"/>
      <sheetName val="지입자재집계표"/>
      <sheetName val="내역서1"/>
      <sheetName val="일위"/>
      <sheetName val="Sheet7(ㅅ)"/>
      <sheetName val="준공내역"/>
      <sheetName val="부하자료"/>
      <sheetName val="찍기"/>
      <sheetName val="200"/>
      <sheetName val="간접1"/>
      <sheetName val="장비가동"/>
      <sheetName val="민감도"/>
      <sheetName val="토공"/>
      <sheetName val="터파기및재료"/>
      <sheetName val="일위대가1"/>
      <sheetName val="유림콘도"/>
      <sheetName val="역공종"/>
      <sheetName val="반포2차"/>
      <sheetName val="봉방동근생"/>
      <sheetName val="견적(100%)"/>
      <sheetName val="총수량집계표"/>
      <sheetName val="하도급원가계산총괄표(식재)"/>
      <sheetName val="제-노임"/>
      <sheetName val="제직재"/>
      <sheetName val="갑지1"/>
      <sheetName val="전선 및 전선관"/>
      <sheetName val="내역서 "/>
      <sheetName val="내역관리1"/>
      <sheetName val="내역(설계)"/>
      <sheetName val="백룡교차로"/>
      <sheetName val="산정교차로"/>
      <sheetName val="신영교차로"/>
      <sheetName val="E총15"/>
      <sheetName val="별표 "/>
      <sheetName val="3.2제조설비"/>
      <sheetName val="적용건축"/>
      <sheetName val="Inst."/>
      <sheetName val="01상노임"/>
      <sheetName val="2공구산출내역"/>
      <sheetName val="입력변수"/>
      <sheetName val="국내"/>
      <sheetName val="공사착공계"/>
      <sheetName val="특별땅고르기"/>
      <sheetName val="단위단가"/>
      <sheetName val="노무비 근거"/>
      <sheetName val="INPUT"/>
      <sheetName val="물량표"/>
      <sheetName val="내역서 제출"/>
      <sheetName val="직접공사비"/>
      <sheetName val="JUCKEYK"/>
      <sheetName val="내역표지"/>
      <sheetName val="건축원가"/>
      <sheetName val="#3_일위대가목록"/>
      <sheetName val="토공집계표"/>
      <sheetName val="2000년 공정표"/>
      <sheetName val="기초일위"/>
      <sheetName val="노무비단가"/>
      <sheetName val="설계조건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1공구산출내역서"/>
      <sheetName val="지점장"/>
      <sheetName val="유기공정"/>
      <sheetName val="ITEM"/>
      <sheetName val="원본"/>
      <sheetName val="암거단위"/>
      <sheetName val="단가대비표 (3)"/>
      <sheetName val="입상내역"/>
      <sheetName val="설계"/>
      <sheetName val="산출0"/>
      <sheetName val="부대내역"/>
      <sheetName val="세골재  T2 변경 현황"/>
      <sheetName val="3본사"/>
      <sheetName val="통합집계표"/>
      <sheetName val="단가일람"/>
      <sheetName val="청도공장"/>
      <sheetName val="갑지.을지"/>
      <sheetName val="실행철강하도"/>
      <sheetName val="BID"/>
      <sheetName val="일위대가(1)"/>
      <sheetName val="자재표"/>
      <sheetName val="날개벽수량표"/>
      <sheetName val="총괄내역"/>
      <sheetName val="2000.05"/>
      <sheetName val="98지급계획"/>
      <sheetName val="실행대비"/>
      <sheetName val="터널조도"/>
      <sheetName val="Macro1"/>
      <sheetName val="하이테콤직원"/>
      <sheetName val="전기내역"/>
      <sheetName val="품셈"/>
      <sheetName val="철근중량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6-1"/>
      <sheetName val="노임200103"/>
      <sheetName val="COST"/>
      <sheetName val="일위목록"/>
      <sheetName val="단재적표"/>
      <sheetName val="기초자료입력"/>
      <sheetName val="가설공사"/>
      <sheetName val="일반전기C"/>
      <sheetName val="구리토평1전기"/>
      <sheetName val="C.전기공사"/>
      <sheetName val="J-EQ"/>
      <sheetName val="을"/>
      <sheetName val="접지수량"/>
      <sheetName val="손익분석"/>
      <sheetName val="원가총괄"/>
      <sheetName val="수량산출(생반)"/>
      <sheetName val="청곡지선입력"/>
      <sheetName val="직재"/>
      <sheetName val="재집"/>
      <sheetName val="Sheet1 (2)"/>
      <sheetName val="조명율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개요"/>
      <sheetName val="노임단가(08.01)"/>
      <sheetName val="현장관리비"/>
      <sheetName val="유림골조"/>
      <sheetName val="세부내역서(전기)"/>
      <sheetName val="변경내역(전체)"/>
      <sheetName val="참조자료"/>
      <sheetName val="신우"/>
      <sheetName val="20관리비율"/>
      <sheetName val="내역서중"/>
      <sheetName val="교각계산"/>
      <sheetName val="직접노무"/>
      <sheetName val="직접재료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작성"/>
      <sheetName val="출력은 금물"/>
      <sheetName val="일위대가(건축)"/>
      <sheetName val="간접비"/>
      <sheetName val="철콘"/>
      <sheetName val="계측기"/>
      <sheetName val="단가 "/>
      <sheetName val="COVER"/>
      <sheetName val="ESCO개보수공사"/>
      <sheetName val="자료입력"/>
      <sheetName val="교각1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내역전기"/>
      <sheetName val="정거장 설계조건"/>
      <sheetName val="구의33고"/>
      <sheetName val="구성1"/>
      <sheetName val="구성2"/>
      <sheetName val="구성3"/>
      <sheetName val="구성4"/>
      <sheetName val="집수정토공"/>
      <sheetName val="설계명세서"/>
      <sheetName val="남양시작동자105노65기1.3화1.2"/>
      <sheetName val="전기"/>
      <sheetName val="인적사항"/>
      <sheetName val="국도접속 차도부수량"/>
      <sheetName val="조명일위"/>
      <sheetName val="참고"/>
      <sheetName val="제경비율"/>
      <sheetName val="기본가정"/>
      <sheetName val="Sheet4"/>
      <sheetName val="인공산출"/>
      <sheetName val="철근량"/>
      <sheetName val="본서하반기"/>
      <sheetName val="하반기(지구대)"/>
      <sheetName val="Motor"/>
      <sheetName val="전기2005"/>
      <sheetName val="통신2005"/>
      <sheetName val="패널"/>
      <sheetName val="간접(90)"/>
      <sheetName val="품셈총괄"/>
      <sheetName val="표층포설및다짐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ABUT수량-A1"/>
      <sheetName val="工관리비율"/>
      <sheetName val="工완성공사율"/>
      <sheetName val="오동"/>
      <sheetName val="대조"/>
      <sheetName val="나한"/>
      <sheetName val="물가시세"/>
      <sheetName val="부하"/>
      <sheetName val="주요기준"/>
      <sheetName val="자재단가비교표"/>
      <sheetName val="단가대비표"/>
      <sheetName val="b_balju"/>
      <sheetName val="노무단가산정"/>
      <sheetName val="도급내역서(재노경)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Y-WORK"/>
      <sheetName val="예산서"/>
      <sheetName val="구천"/>
      <sheetName val="교사기준면적(초등)"/>
      <sheetName val="사급자재(1단계)"/>
      <sheetName val="토사(PE)"/>
      <sheetName val="작업일보"/>
      <sheetName val="일위대가 "/>
      <sheetName val="전계가"/>
      <sheetName val="견적업체"/>
      <sheetName val="내역서01"/>
      <sheetName val="수배전반"/>
      <sheetName val="부대집계"/>
      <sheetName val="간지"/>
      <sheetName val="2.고용보험료산출근거"/>
      <sheetName val="ÀÏÀ§(PANEL)"/>
      <sheetName val="이형관"/>
      <sheetName val="용역비내역-진짜"/>
      <sheetName val="01"/>
      <sheetName val="산출금액내역"/>
      <sheetName val="처리단락"/>
      <sheetName val="건축부하"/>
      <sheetName val="약전닥트"/>
      <sheetName val="일지-H"/>
      <sheetName val="김포IO"/>
      <sheetName val="LD"/>
      <sheetName val="FA설치명세"/>
      <sheetName val="직공비"/>
      <sheetName val="퍼스트"/>
      <sheetName val="가락화장을지"/>
      <sheetName val="1차 내역서"/>
      <sheetName val="특별교실"/>
      <sheetName val="하중계산"/>
      <sheetName val="안정성검토"/>
      <sheetName val="설계기준"/>
      <sheetName val="포승중환경개선공사(변경)"/>
      <sheetName val="Uint보온"/>
      <sheetName val="단가비교"/>
      <sheetName val="바닥판"/>
      <sheetName val="입력DATA"/>
      <sheetName val="일위(시설)"/>
      <sheetName val="BSD (2)"/>
      <sheetName val="화의-현금흐름"/>
      <sheetName val="전체제잡비"/>
      <sheetName val="입력"/>
      <sheetName val="&lt;--"/>
      <sheetName val="단가 및 재료비"/>
      <sheetName val="원가계산서(변경)"/>
      <sheetName val="문학간접"/>
      <sheetName val="직접시공계획서"/>
      <sheetName val="XL4Poppy"/>
      <sheetName val="기초목록"/>
      <sheetName val="단가(자재)"/>
      <sheetName val="공사추진현황"/>
      <sheetName val="사전공사"/>
      <sheetName val="일 위 목 록 표"/>
      <sheetName val="단조-노임"/>
      <sheetName val="공정코드"/>
      <sheetName val="연결원본-절대지우지말것"/>
      <sheetName val="수량산출서"/>
      <sheetName val="일위-1"/>
      <sheetName val="백호우계수"/>
      <sheetName val="영외수지"/>
      <sheetName val="1Month+Sheet2!"/>
      <sheetName val="실행(1)"/>
      <sheetName val="기초입력"/>
      <sheetName val="현장경비"/>
      <sheetName val="예비용"/>
      <sheetName val="일위총괄표"/>
      <sheetName val="기초분물량표"/>
      <sheetName val="흙쌓기도수로설치현황"/>
      <sheetName val="중기사용료산출근거"/>
      <sheetName val="세부내역"/>
      <sheetName val="전기설계변경"/>
      <sheetName val="샌딩 에폭시 도장"/>
      <sheetName val="일반문틀 설치"/>
      <sheetName val="스텐문틀설치"/>
      <sheetName val="원가계산서구조조정"/>
      <sheetName val="B부대공"/>
      <sheetName val="일위대가(계측기설치)"/>
      <sheetName val="f산출"/>
      <sheetName val="자재단가리스트"/>
      <sheetName val="관로공정"/>
      <sheetName val="총내역서"/>
      <sheetName val="설계예시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견적단가"/>
      <sheetName val="기초작업"/>
      <sheetName val="전신환매도율"/>
      <sheetName val="조정율"/>
      <sheetName val="세부내역서"/>
      <sheetName val="1.토공집계표"/>
      <sheetName val="접속단위"/>
      <sheetName val="합의경상"/>
      <sheetName val="실행-집행"/>
      <sheetName val="상행-교대(A1-A2)"/>
      <sheetName val="대,유,램"/>
      <sheetName val="인건비 "/>
      <sheetName val="동원(3)"/>
      <sheetName val="ES조서출력하기"/>
      <sheetName val="골조"/>
      <sheetName val="2.노임및손료"/>
      <sheetName val="기계경비시간당손료목록"/>
      <sheetName val="값"/>
      <sheetName val="앉음벽 (2)"/>
      <sheetName val="7.환경"/>
      <sheetName val="노임(1차)"/>
      <sheetName val="모래기초"/>
      <sheetName val="지하시설물작성"/>
      <sheetName val="도로일위대가표"/>
      <sheetName val="진흥지역조서(구역밖)"/>
      <sheetName val="양식_자재단가조사표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시중노임"/>
      <sheetName val="석축산출서"/>
      <sheetName val="unitpric"/>
      <sheetName val="항목등록"/>
      <sheetName val="포장복구집계"/>
      <sheetName val="위치조서"/>
      <sheetName val="폐토수익화 "/>
      <sheetName val="원료"/>
      <sheetName val="주요항목별"/>
      <sheetName val="어룡"/>
      <sheetName val="부자재 적용비율"/>
      <sheetName val="기성내역"/>
      <sheetName val="5.동별횡주관경"/>
      <sheetName val="AHU-01"/>
      <sheetName val="정부노임단가"/>
      <sheetName val="매출채권"/>
      <sheetName val="CL분석결과"/>
      <sheetName val="4.2내역서"/>
      <sheetName val="기계공사"/>
      <sheetName val="일위대가(4층원격)"/>
      <sheetName val="대가호표"/>
      <sheetName val="ATM기초철가"/>
      <sheetName val="물집"/>
      <sheetName val="1구간BOQ"/>
      <sheetName val="국별인원"/>
      <sheetName val="도급내역"/>
      <sheetName val="공량(1월22일)"/>
      <sheetName val="단위중량"/>
      <sheetName val="출력은_금물"/>
      <sheetName val="단가_"/>
      <sheetName val="일반공사"/>
      <sheetName val="외주비"/>
      <sheetName val="sst,stl창호"/>
      <sheetName val="철집"/>
      <sheetName val="전선(총)"/>
      <sheetName val="7-1노임"/>
      <sheetName val="7-2경비"/>
      <sheetName val="직원자료입력"/>
      <sheetName val="담장산출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신규 수주분(사용자 정의)"/>
      <sheetName val="동해title"/>
      <sheetName val="17F MOCKUP B-1,B-2"/>
      <sheetName val="기성내역서표지"/>
      <sheetName val="집수A"/>
      <sheetName val="FAX"/>
      <sheetName val="유입맨홀산출"/>
      <sheetName val="설계명세"/>
      <sheetName val="인부노임"/>
      <sheetName val="참조 (2)"/>
      <sheetName val="본사업"/>
      <sheetName val="제출내역 (3)"/>
      <sheetName val="자재일람"/>
      <sheetName val="SHEET PILE단가"/>
      <sheetName val="사유서제출현황-2"/>
      <sheetName val="하조서"/>
      <sheetName val="시운전연료비"/>
      <sheetName val="예산명세서"/>
      <sheetName val="형틀공사"/>
      <sheetName val="공통(20-91)"/>
      <sheetName val="설-원가"/>
      <sheetName val="설치자재"/>
      <sheetName val="단중"/>
      <sheetName val="#2_일위대가목록"/>
      <sheetName val="WORK"/>
      <sheetName val="일위(집)"/>
      <sheetName val="투찰(하수)"/>
      <sheetName val="통신원가"/>
      <sheetName val="일위단가"/>
      <sheetName val="기존단가 (2)"/>
      <sheetName val="상수도토공집계표"/>
      <sheetName val="환율change"/>
      <sheetName val="3.자재비(총괄)"/>
      <sheetName val="일위대가목록 "/>
      <sheetName val="base"/>
      <sheetName val="중질쓰레기"/>
      <sheetName val="압축공기소요량"/>
      <sheetName val="보일러물질수지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품목"/>
      <sheetName val="총공사내역서"/>
      <sheetName val="BF12-R0"/>
      <sheetName val="P-1"/>
      <sheetName val="1월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B2BERP"/>
      <sheetName val="대목"/>
      <sheetName val="itm코드"/>
      <sheetName val="itm기준"/>
      <sheetName val="PROJECT BRIEF(EX.NEW)"/>
      <sheetName val="투자-국내2"/>
      <sheetName val="다이꾸"/>
      <sheetName val="강관주휀스"/>
      <sheetName val="공기압축기실"/>
      <sheetName val="설계예/"/>
      <sheetName val="공劰.勼"/>
      <sheetName val="공韛⾶_x0005_"/>
      <sheetName val="공_x0005__x0000_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제조노임"/>
      <sheetName val="시약"/>
      <sheetName val=""/>
      <sheetName val="견적내역서"/>
      <sheetName val="Macro(MCC)"/>
      <sheetName val="현금예금"/>
      <sheetName val="공헾⾵_x0005_"/>
      <sheetName val="간접"/>
      <sheetName val="흥양2교토공집계표"/>
      <sheetName val="양식(직판용)"/>
      <sheetName val="상세도(80)"/>
      <sheetName val="공급집계 (현대-우림)"/>
      <sheetName val="노임단가 (2)"/>
      <sheetName val="선체-H"/>
      <sheetName val="가감수량"/>
      <sheetName val="개거재료산출"/>
      <sheetName val=" 토목 처리장도급내역서 "/>
      <sheetName val="4.고용보험"/>
      <sheetName val="휴가비,급량비"/>
      <sheetName val="기안1"/>
      <sheetName val="인건-측정"/>
      <sheetName val="1 자원총괄"/>
      <sheetName val="차압계산"/>
      <sheetName val="공사잡비"/>
      <sheetName val="약품설비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Data&amp;Result"/>
      <sheetName val="99총공사내역서"/>
      <sheetName val="투찰내역"/>
      <sheetName val="광장"/>
      <sheetName val="교대(A1-A2)"/>
      <sheetName val="2.대외공문"/>
      <sheetName val="주안3차A-A"/>
      <sheetName val="간접경상비"/>
      <sheetName val="Cost bd-&quot;A&quot;"/>
      <sheetName val="Summary Sheets"/>
      <sheetName val="관개"/>
      <sheetName val="1,2공구원가계산서"/>
      <sheetName val="사업부배부A"/>
      <sheetName val="관급단가"/>
      <sheetName val="공사비산출서"/>
      <sheetName val="WEIGHT LIST"/>
      <sheetName val="한강운반비"/>
      <sheetName val="단가 (2)"/>
      <sheetName val="파일의이용"/>
      <sheetName val="제잡비"/>
      <sheetName val="직접경비호표"/>
      <sheetName val="총괄표 "/>
      <sheetName val="제노임"/>
      <sheetName val="연환"/>
      <sheetName val="B부대0"/>
      <sheetName val="현장관리비 산출내역"/>
      <sheetName val="공사미수"/>
      <sheetName val="인사자료총집계"/>
      <sheetName val="가로등내역서"/>
      <sheetName val="70%"/>
      <sheetName val="내역(100%)"/>
      <sheetName val="C3"/>
      <sheetName val="납부서"/>
      <sheetName val="전담운영PM"/>
      <sheetName val="일위대가내역"/>
      <sheetName val="공종별내역서"/>
      <sheetName val="일위_FILE"/>
      <sheetName val="원내역"/>
      <sheetName val="터널대가"/>
      <sheetName val="예정(3)"/>
      <sheetName val="소포내역 (2)"/>
      <sheetName val="단1"/>
      <sheetName val="TANK견적대지"/>
      <sheetName val="MECH"/>
      <sheetName val="설_(3)2"/>
      <sheetName val="설_(2)2"/>
      <sheetName val="자재테이블"/>
      <sheetName val="철콘산출"/>
      <sheetName val="노임단가2004(상)"/>
      <sheetName val="준공정산"/>
      <sheetName val="버스운행안내"/>
      <sheetName val="예방접종계획"/>
      <sheetName val="근태계획서"/>
      <sheetName val="상반기손익차2총괄"/>
      <sheetName val="대포2교접속"/>
      <sheetName val="천방교접속"/>
      <sheetName val="B-data"/>
      <sheetName val="ETC"/>
      <sheetName val="1-1"/>
      <sheetName val="Sheet15"/>
      <sheetName val="전국현황"/>
      <sheetName val="차수"/>
      <sheetName val="1"/>
      <sheetName val="통합"/>
      <sheetName val="옹벽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청곡지거입력"/>
      <sheetName val="현장조사"/>
      <sheetName val="일위대가(목록)"/>
      <sheetName val="산근(목록)"/>
      <sheetName val="재료비"/>
      <sheetName val="이형관중량"/>
      <sheetName val="공_x0005__x0000__x0000_"/>
      <sheetName val="공铌ó_x0000_"/>
      <sheetName val="공_x0000_"/>
      <sheetName val="공䐠"/>
      <sheetName val="공㽐-ૐ"/>
      <sheetName val="[KKK.XLS]설계예/"/>
      <sheetName val="[KKK.XLS][KKK.XLS]설계예/"/>
      <sheetName val="[KKK.XLS][KKK.XLS][KKK.XLS]설계예/"/>
      <sheetName val="공사내역"/>
      <sheetName val="토목"/>
      <sheetName val="공내역"/>
      <sheetName val="WING3"/>
      <sheetName val="계화배수(3대)"/>
      <sheetName val="수량간지"/>
      <sheetName val="단가산출(T)"/>
      <sheetName val="대"/>
      <sheetName val="엔지니어링"/>
      <sheetName val="노임변동률"/>
      <sheetName val="잡철물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청곡간선입력"/>
      <sheetName val="97년 추정"/>
      <sheetName val="측량요율"/>
      <sheetName val="원가계산 (2)"/>
      <sheetName val="전기일위대가"/>
      <sheetName val="배수공"/>
      <sheetName val="건축기성"/>
      <sheetName val="BOQ(전체)"/>
      <sheetName val="주소"/>
      <sheetName val="일위목록-기"/>
      <sheetName val="토목내역서 (도급단가)"/>
      <sheetName val="1유리"/>
      <sheetName val="BOX단위철근"/>
      <sheetName val="공ମ⿩_x0005_"/>
      <sheetName val="2,EXIST 전기실산출"/>
      <sheetName val="포승중환경개선공사_변경_"/>
      <sheetName val="실행기초"/>
      <sheetName val="변경내역"/>
      <sheetName val="기준표"/>
      <sheetName val="평3"/>
      <sheetName val="시화점실행"/>
      <sheetName val="MEMORY"/>
      <sheetName val="산출내력"/>
      <sheetName val="관리보고"/>
      <sheetName val="신표지1"/>
      <sheetName val="GRACE"/>
      <sheetName val="식재일위대"/>
      <sheetName val="자재발주서"/>
      <sheetName val="wall"/>
      <sheetName val="Front"/>
      <sheetName val="선급비용"/>
      <sheetName val="본사"/>
      <sheetName val="공장"/>
      <sheetName val="ELECTR_x0000__x0000_"/>
      <sheetName val="MAT 철근"/>
      <sheetName val="건설성적"/>
      <sheetName val="FAB4생산"/>
      <sheetName val="간접비 총괄표"/>
      <sheetName val="남양구조시험동"/>
      <sheetName val="토공A1"/>
      <sheetName val="전기단가조사서"/>
      <sheetName val="P-산#1-1(WOWA1)"/>
      <sheetName val="단중표-ST"/>
      <sheetName val="95년12월말"/>
      <sheetName val="조건표 (2)"/>
      <sheetName val="tggwan(mac)"/>
      <sheetName val="예산총괄표"/>
      <sheetName val="인건비"/>
      <sheetName val="기둥(원형)"/>
      <sheetName val="기초공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건축공사"/>
      <sheetName val="시중노임(공사)"/>
      <sheetName val="공정외주"/>
      <sheetName val="기성금내역서"/>
      <sheetName val="일위대가(4층원격礊"/>
      <sheetName val="일위대가(4_x0005__x0000__x0000_"/>
      <sheetName val="일위대가(4獏め_x0005__x0000_"/>
      <sheetName val="일위대가(4층원격唨"/>
      <sheetName val="MAT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수원공사비"/>
      <sheetName val="투찰"/>
      <sheetName val="4.2유효폭의 계산"/>
      <sheetName val="NO.1-NO12(설계예산서)"/>
      <sheetName val="산출"/>
      <sheetName val="전통건설"/>
      <sheetName val="설계내역2"/>
      <sheetName val="유수전환공사"/>
      <sheetName val="공종목록표"/>
      <sheetName val="설계내역서"/>
      <sheetName val="기본자료"/>
      <sheetName val="노무비 "/>
      <sheetName val="평가데이터"/>
      <sheetName val="부안변전"/>
      <sheetName val="전기외주내역"/>
      <sheetName val="기초목"/>
      <sheetName val="현장관리비데이타"/>
      <sheetName val="기술조건"/>
      <sheetName val="호표"/>
      <sheetName val="청곡지선토공총"/>
      <sheetName val="토공총"/>
      <sheetName val="슬래브(유곡)"/>
      <sheetName val="말뚝지/_x0000__x0013_"/>
      <sheetName val="면적표"/>
      <sheetName val="적용률"/>
      <sheetName val="1구간FRP수량산출"/>
      <sheetName val="준검 내역서"/>
      <sheetName val="결재갑지"/>
      <sheetName val="건축2"/>
      <sheetName val="효동"/>
      <sheetName val="ND"/>
      <sheetName val="원본(갑지)"/>
      <sheetName val="자재운반단가일람표"/>
      <sheetName val="시중노임단가"/>
      <sheetName val="상시"/>
      <sheetName val="접속도로1"/>
      <sheetName val="가설공_x0000_"/>
      <sheetName val="말뚝지_x0000__x0000_ﯲ"/>
      <sheetName val="말뚝지怀4Ე"/>
      <sheetName val="각종양식"/>
      <sheetName val="5.지붕"/>
      <sheetName val="철근콘크리트"/>
      <sheetName val="개별직종노임단가(2002.5)"/>
      <sheetName val="설계예산서"/>
      <sheetName val="폐기물"/>
      <sheetName val="암거 제원표-1단계"/>
      <sheetName val="하수처리장"/>
      <sheetName val="날개벽"/>
      <sheetName val="산출기초(기계터파기)3열"/>
      <sheetName val="전송망집계"/>
      <sheetName val="철거수량(전송)"/>
      <sheetName val="일용노임단가"/>
      <sheetName val="산출근거1"/>
      <sheetName val="인수공규격"/>
      <sheetName val="실행간접비용"/>
      <sheetName val="업무분장"/>
      <sheetName val="단가산출2"/>
      <sheetName val="배수통관(좌)"/>
      <sheetName val="DATA 입력부"/>
      <sheetName val="이름"/>
      <sheetName val="예정공정표"/>
      <sheetName val="단가조사-1"/>
      <sheetName val="단가조사-2"/>
      <sheetName val="토피 5m"/>
      <sheetName val="집수정(600-700)"/>
      <sheetName val="중기조종사 단위단가"/>
      <sheetName val="관집계"/>
      <sheetName val="A1"/>
      <sheetName val="대비"/>
      <sheetName val="소총괄표1"/>
      <sheetName val="수토공단위당"/>
      <sheetName val="우수공집계"/>
      <sheetName val="전동기"/>
      <sheetName val="업체별기성내역"/>
      <sheetName val="BOX수량"/>
      <sheetName val="관로내역원"/>
      <sheetName val="CABLE SIZE-1"/>
      <sheetName val="000000"/>
      <sheetName val="무시"/>
      <sheetName val=" 소방공사 산출근거"/>
      <sheetName val="기기리스트"/>
      <sheetName val="플랜트 설치"/>
      <sheetName val="북방3터널"/>
      <sheetName val="미드수량"/>
      <sheetName val="견적대비 견적서"/>
      <sheetName val="LIST"/>
      <sheetName val="갑  지"/>
      <sheetName val="견적조건"/>
      <sheetName val="노임이"/>
      <sheetName val="공동구수량"/>
      <sheetName val="단가대비"/>
      <sheetName val="남평내역"/>
      <sheetName val="재료집계표"/>
      <sheetName val="수량산출목록표"/>
      <sheetName val="PARAMETER"/>
      <sheetName val="10월"/>
      <sheetName val="기초"/>
      <sheetName val="부경"/>
      <sheetName val="database"/>
      <sheetName val="S1,3"/>
      <sheetName val="수안보-MBR1"/>
      <sheetName val="원형1호맨홀토공수량"/>
      <sheetName val="P.M 별"/>
      <sheetName val="일위대가(비굴착)"/>
      <sheetName val="입력정보"/>
      <sheetName val="광주운남을"/>
      <sheetName val="기안문"/>
      <sheetName val="7급줄떼"/>
      <sheetName val="5.정산서"/>
      <sheetName val="암거공"/>
      <sheetName val="SUS(150)"/>
      <sheetName val="미장&amp;수장공사"/>
      <sheetName val="창호"/>
      <sheetName val="가설제외"/>
      <sheetName val="기타공사"/>
      <sheetName val="도로횡단-D300"/>
      <sheetName val="산출내역서집계표"/>
      <sheetName val=" 총괄표"/>
      <sheetName val="진주방향"/>
      <sheetName val="접수부"/>
      <sheetName val="전기내역서(총계)"/>
      <sheetName val="정산내역서"/>
      <sheetName val="단면가정"/>
      <sheetName val="부재력정리"/>
      <sheetName val="경비"/>
      <sheetName val="도급"/>
      <sheetName val="팀업무"/>
      <sheetName val="남양시작동자105노65기1_3화1_2"/>
      <sheetName val="출력은_금물1"/>
      <sheetName val="국도접속_차도부수량"/>
      <sheetName val="BSD_(2)"/>
      <sheetName val="단가_1"/>
      <sheetName val="일위대가_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남양내역"/>
      <sheetName val="경비2내역"/>
      <sheetName val="담보"/>
      <sheetName val="220 (2)"/>
      <sheetName val="점수계산1-2"/>
      <sheetName val="[KKK.XLS][KKK.XLS]말뚝지/_x0000__x0013_"/>
      <sheetName val="내역서_᎛⼗"/>
      <sheetName val="98수문일위"/>
      <sheetName val="집 계 표"/>
      <sheetName val="BH-1 (2)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제안서"/>
      <sheetName val="행정표준(1)"/>
      <sheetName val="행정표준(2)"/>
      <sheetName val="봉양~조차장간고하개명(신설)"/>
      <sheetName val="5"/>
      <sheetName val="1.검토서"/>
      <sheetName val="여과지동"/>
      <sheetName val="지급자재단가"/>
      <sheetName val="영업.일1"/>
      <sheetName val="기뇣đ"/>
      <sheetName val="분_x0000__x0000_"/>
      <sheetName val="분券%"/>
      <sheetName val="APT"/>
      <sheetName val="중간"/>
      <sheetName val="카렌스센터계량기설치공사"/>
      <sheetName val="하자접수대장"/>
      <sheetName val="3.면적&amp;세대(입력)"/>
      <sheetName val="시점교대"/>
      <sheetName val="48평형"/>
      <sheetName val="62평형"/>
      <sheetName val="노단"/>
      <sheetName val="자단"/>
      <sheetName val="사업분석"/>
      <sheetName val="기본자료 "/>
      <sheetName val="청학계"/>
      <sheetName val="우수"/>
      <sheetName val="자재"/>
      <sheetName val="노임자재단가"/>
      <sheetName val="한전일위"/>
      <sheetName val="합의서"/>
      <sheetName val="증감대비"/>
      <sheetName val="수량집계"/>
      <sheetName val="관급_File"/>
      <sheetName val="공종"/>
      <sheetName val="가로등"/>
      <sheetName val="48단가"/>
      <sheetName val="기본DATA"/>
      <sheetName val="96"/>
      <sheetName val="제경비"/>
      <sheetName val="투입내역"/>
      <sheetName val="원"/>
      <sheetName val="냉온수유니트"/>
      <sheetName val="진단세부현황"/>
      <sheetName val="300XL 세관"/>
      <sheetName val="직접인건비"/>
      <sheetName val="초기화면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 refreshError="1"/>
      <sheetData sheetId="1109" refreshError="1"/>
      <sheetData sheetId="1110" refreshError="1"/>
      <sheetData sheetId="1111"/>
      <sheetData sheetId="1112" refreshError="1"/>
      <sheetData sheetId="1113"/>
      <sheetData sheetId="1114"/>
      <sheetData sheetId="1115" refreshError="1"/>
      <sheetData sheetId="1116" refreshError="1"/>
      <sheetData sheetId="1117" refreshError="1"/>
      <sheetData sheetId="1118"/>
      <sheetData sheetId="1119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골재산출"/>
      <sheetName val="직노"/>
      <sheetName val="자재단가"/>
      <sheetName val="노임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(관급)"/>
      <sheetName val="집계표(관)"/>
      <sheetName val="내역서(관급)"/>
      <sheetName val="일위대가목록"/>
      <sheetName val="일위대가"/>
      <sheetName val="단가대비표"/>
      <sheetName val="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갑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인건-측정"/>
      <sheetName val="집계표"/>
      <sheetName val="일위대가(가설)"/>
      <sheetName val="일위대가"/>
      <sheetName val="대로근거"/>
      <sheetName val="인건비"/>
      <sheetName val="한국통신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7"/>
  <sheetViews>
    <sheetView tabSelected="1" view="pageBreakPreview" topLeftCell="A2" zoomScale="115" zoomScaleNormal="100" zoomScaleSheetLayoutView="115" workbookViewId="0">
      <selection activeCell="P6" sqref="P6"/>
    </sheetView>
  </sheetViews>
  <sheetFormatPr defaultRowHeight="16.5"/>
  <cols>
    <col min="1" max="2" width="4.85546875" style="83" customWidth="1"/>
    <col min="3" max="12" width="4.85546875" style="84" customWidth="1"/>
    <col min="13" max="13" width="3.7109375" style="84" customWidth="1"/>
    <col min="14" max="14" width="7.28515625" style="84" customWidth="1"/>
    <col min="15" max="18" width="4.85546875" style="84" customWidth="1"/>
    <col min="19" max="20" width="7.42578125" style="84" customWidth="1"/>
    <col min="21" max="21" width="4.85546875" style="84" customWidth="1"/>
    <col min="22" max="22" width="4.85546875" style="85" customWidth="1"/>
    <col min="23" max="25" width="6.140625" style="85" customWidth="1"/>
    <col min="26" max="26" width="3" style="85" customWidth="1"/>
    <col min="27" max="27" width="6.5703125" style="85" customWidth="1"/>
    <col min="28" max="28" width="7.42578125" style="85" customWidth="1"/>
    <col min="29" max="29" width="3.7109375" style="85" customWidth="1"/>
    <col min="30" max="30" width="4.85546875" style="85" hidden="1" customWidth="1"/>
    <col min="31" max="16384" width="9.140625" style="82"/>
  </cols>
  <sheetData>
    <row r="1" spans="1:33" ht="19.5" customHeight="1">
      <c r="A1" s="79"/>
      <c r="B1" s="79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1"/>
      <c r="W1" s="81"/>
      <c r="X1" s="81"/>
      <c r="Y1" s="81"/>
      <c r="Z1" s="81"/>
      <c r="AA1" s="81"/>
      <c r="AB1" s="81"/>
      <c r="AC1" s="81"/>
      <c r="AD1" s="81"/>
    </row>
    <row r="2" spans="1:33" ht="30" customHeight="1">
      <c r="A2" s="178"/>
      <c r="B2" s="178"/>
      <c r="C2" s="178"/>
      <c r="D2" s="178"/>
      <c r="E2" s="178"/>
      <c r="F2" s="179"/>
      <c r="G2" s="179"/>
      <c r="H2" s="179"/>
      <c r="I2" s="110"/>
      <c r="J2" s="110"/>
      <c r="K2" s="110"/>
      <c r="L2" s="178"/>
      <c r="M2" s="178"/>
      <c r="N2" s="182"/>
      <c r="O2" s="182"/>
      <c r="P2" s="182"/>
      <c r="Q2" s="178"/>
      <c r="R2" s="178"/>
      <c r="S2" s="191"/>
      <c r="T2" s="191"/>
      <c r="U2" s="191"/>
      <c r="V2" s="191"/>
      <c r="W2" s="195"/>
      <c r="X2" s="195"/>
      <c r="Y2" s="195"/>
      <c r="Z2" s="191"/>
      <c r="AA2" s="191"/>
      <c r="AB2" s="191"/>
      <c r="AC2" s="191"/>
      <c r="AD2" s="191"/>
    </row>
    <row r="3" spans="1:33" ht="22.5" customHeight="1" thickBot="1">
      <c r="M3" s="163"/>
      <c r="N3" s="163"/>
      <c r="O3" s="163"/>
      <c r="P3" s="163"/>
      <c r="Q3" s="163"/>
      <c r="R3" s="163"/>
      <c r="S3" s="163"/>
      <c r="T3" s="163"/>
    </row>
    <row r="4" spans="1:33" ht="50.1" customHeight="1" thickTop="1" thickBot="1">
      <c r="A4" s="193"/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2" t="s">
        <v>91</v>
      </c>
      <c r="N4" s="192"/>
      <c r="O4" s="192"/>
      <c r="P4" s="192"/>
      <c r="Q4" s="192"/>
      <c r="R4" s="192"/>
      <c r="S4" s="192"/>
      <c r="T4" s="192"/>
      <c r="U4" s="194"/>
      <c r="V4" s="194"/>
      <c r="W4" s="194"/>
      <c r="X4" s="194"/>
      <c r="Y4" s="194"/>
      <c r="Z4" s="194"/>
      <c r="AA4" s="194"/>
      <c r="AB4" s="194"/>
      <c r="AC4" s="194"/>
      <c r="AD4" s="164"/>
    </row>
    <row r="5" spans="1:33" ht="21.75" customHeight="1" thickTop="1">
      <c r="A5" s="86"/>
      <c r="B5" s="86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</row>
    <row r="6" spans="1:33" ht="39.75" customHeight="1" thickBot="1">
      <c r="A6" s="76" t="s">
        <v>106</v>
      </c>
      <c r="B6" s="86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3" ht="39" customHeight="1" thickBot="1">
      <c r="A7" s="187" t="s">
        <v>25</v>
      </c>
      <c r="B7" s="188"/>
      <c r="C7" s="188"/>
      <c r="D7" s="188"/>
      <c r="E7" s="188"/>
      <c r="F7" s="188"/>
      <c r="G7" s="188"/>
      <c r="H7" s="188" t="s">
        <v>41</v>
      </c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9" t="s">
        <v>42</v>
      </c>
      <c r="W7" s="190"/>
      <c r="X7" s="190"/>
      <c r="Y7" s="190"/>
      <c r="Z7" s="190"/>
      <c r="AA7" s="190"/>
      <c r="AB7" s="190"/>
      <c r="AC7" s="190"/>
      <c r="AD7" s="89"/>
    </row>
    <row r="8" spans="1:33" ht="39" customHeight="1" thickTop="1">
      <c r="A8" s="184" t="s">
        <v>67</v>
      </c>
      <c r="B8" s="185"/>
      <c r="C8" s="185"/>
      <c r="D8" s="185"/>
      <c r="E8" s="185"/>
      <c r="F8" s="185"/>
      <c r="G8" s="185"/>
      <c r="H8" s="183" t="e">
        <f>ROUNDDOWN(H9+H10,-1)</f>
        <v>#DIV/0!</v>
      </c>
      <c r="I8" s="183"/>
      <c r="J8" s="183"/>
      <c r="K8" s="183"/>
      <c r="L8" s="183"/>
      <c r="M8" s="183"/>
      <c r="N8" s="111" t="s">
        <v>43</v>
      </c>
      <c r="O8" s="186" t="e">
        <f>"금 "&amp;NUMBERSTRING(H8,1)&amp;"원정"</f>
        <v>#DIV/0!</v>
      </c>
      <c r="P8" s="186"/>
      <c r="Q8" s="186"/>
      <c r="R8" s="186"/>
      <c r="S8" s="186"/>
      <c r="T8" s="186"/>
      <c r="U8" s="186"/>
      <c r="V8" s="180"/>
      <c r="W8" s="180"/>
      <c r="X8" s="180"/>
      <c r="Y8" s="180"/>
      <c r="Z8" s="180"/>
      <c r="AA8" s="180"/>
      <c r="AB8" s="180"/>
      <c r="AC8" s="181"/>
      <c r="AD8" s="89"/>
    </row>
    <row r="9" spans="1:33" ht="39" customHeight="1">
      <c r="A9" s="204" t="s">
        <v>66</v>
      </c>
      <c r="B9" s="204"/>
      <c r="C9" s="204"/>
      <c r="D9" s="204"/>
      <c r="E9" s="204"/>
      <c r="F9" s="204"/>
      <c r="G9" s="205"/>
      <c r="H9" s="201" t="e">
        <f>(산출내역!H9+산출내역!H10)</f>
        <v>#DIV/0!</v>
      </c>
      <c r="I9" s="202"/>
      <c r="J9" s="202"/>
      <c r="K9" s="202"/>
      <c r="L9" s="202"/>
      <c r="M9" s="203"/>
      <c r="N9" s="90" t="s">
        <v>43</v>
      </c>
      <c r="O9" s="198" t="e">
        <f>"금 "&amp;NUMBERSTRING(H9,1)&amp;"원정"</f>
        <v>#DIV/0!</v>
      </c>
      <c r="P9" s="199"/>
      <c r="Q9" s="199"/>
      <c r="R9" s="199"/>
      <c r="S9" s="199"/>
      <c r="T9" s="199"/>
      <c r="U9" s="200"/>
      <c r="V9" s="196"/>
      <c r="W9" s="197"/>
      <c r="X9" s="197"/>
      <c r="Y9" s="197"/>
      <c r="Z9" s="197"/>
      <c r="AA9" s="197"/>
      <c r="AB9" s="197"/>
      <c r="AC9" s="197"/>
      <c r="AD9" s="91"/>
      <c r="AF9" s="92"/>
      <c r="AG9" s="92"/>
    </row>
    <row r="10" spans="1:33" ht="39" customHeight="1" thickBot="1">
      <c r="A10" s="210" t="s">
        <v>28</v>
      </c>
      <c r="B10" s="211"/>
      <c r="C10" s="211"/>
      <c r="D10" s="211"/>
      <c r="E10" s="211"/>
      <c r="F10" s="211"/>
      <c r="G10" s="211"/>
      <c r="H10" s="214" t="e">
        <f>산출내역!H11</f>
        <v>#DIV/0!</v>
      </c>
      <c r="I10" s="214"/>
      <c r="J10" s="214"/>
      <c r="K10" s="214"/>
      <c r="L10" s="214"/>
      <c r="M10" s="214"/>
      <c r="N10" s="112" t="s">
        <v>43</v>
      </c>
      <c r="O10" s="215" t="e">
        <f>"금 "&amp;NUMBERSTRING(H10,1)&amp;"원정"</f>
        <v>#DIV/0!</v>
      </c>
      <c r="P10" s="215"/>
      <c r="Q10" s="215"/>
      <c r="R10" s="215"/>
      <c r="S10" s="215"/>
      <c r="T10" s="215"/>
      <c r="U10" s="215"/>
      <c r="V10" s="216"/>
      <c r="W10" s="216"/>
      <c r="X10" s="216"/>
      <c r="Y10" s="216"/>
      <c r="Z10" s="216"/>
      <c r="AA10" s="216"/>
      <c r="AB10" s="216"/>
      <c r="AC10" s="217"/>
      <c r="AD10" s="91"/>
      <c r="AF10" s="92"/>
      <c r="AG10" s="92"/>
    </row>
    <row r="11" spans="1:33" ht="36" customHeight="1">
      <c r="A11" s="86"/>
      <c r="B11" s="86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4"/>
      <c r="O11" s="94"/>
      <c r="P11" s="94"/>
      <c r="Q11" s="94"/>
      <c r="R11" s="94"/>
      <c r="S11" s="94"/>
      <c r="T11" s="94"/>
      <c r="U11" s="94"/>
      <c r="AF11" s="92"/>
      <c r="AG11" s="92"/>
    </row>
    <row r="12" spans="1:33" ht="30" customHeight="1">
      <c r="A12" s="86"/>
      <c r="B12" s="86"/>
      <c r="C12" s="212" t="s">
        <v>44</v>
      </c>
      <c r="D12" s="212"/>
      <c r="E12" s="212"/>
      <c r="F12" s="212"/>
      <c r="G12" s="212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95" t="s">
        <v>68</v>
      </c>
      <c r="W12" s="209"/>
      <c r="X12" s="209"/>
      <c r="AF12" s="92"/>
      <c r="AG12" s="92"/>
    </row>
    <row r="13" spans="1:33" ht="30" hidden="1" customHeight="1">
      <c r="A13" s="86"/>
      <c r="B13" s="86"/>
      <c r="C13" s="96"/>
      <c r="D13" s="97"/>
      <c r="E13" s="97"/>
      <c r="F13" s="97"/>
      <c r="G13" s="97"/>
      <c r="H13" s="97"/>
      <c r="I13" s="97"/>
      <c r="J13" s="97"/>
      <c r="K13" s="97"/>
      <c r="L13" s="98"/>
      <c r="M13" s="99"/>
      <c r="N13" s="96"/>
      <c r="O13" s="100"/>
      <c r="P13" s="101"/>
      <c r="Q13" s="98"/>
      <c r="R13" s="208"/>
      <c r="S13" s="208"/>
      <c r="T13" s="96"/>
      <c r="U13" s="97"/>
      <c r="V13" s="102"/>
      <c r="W13" s="209"/>
      <c r="X13" s="209"/>
      <c r="Y13" s="103"/>
      <c r="Z13" s="86"/>
      <c r="AA13" s="86"/>
      <c r="AB13" s="86"/>
      <c r="AC13" s="86"/>
      <c r="AD13" s="86"/>
      <c r="AF13" s="92"/>
      <c r="AG13" s="92"/>
    </row>
    <row r="14" spans="1:33" ht="85.5" customHeight="1" thickBot="1">
      <c r="A14" s="206" t="s">
        <v>76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104"/>
      <c r="AF14" s="92"/>
      <c r="AG14" s="92"/>
    </row>
    <row r="15" spans="1:33" ht="17.25" hidden="1" thickBot="1">
      <c r="A15" s="105"/>
      <c r="B15" s="105"/>
      <c r="C15" s="106"/>
      <c r="D15" s="106"/>
      <c r="E15" s="106"/>
      <c r="F15" s="106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4"/>
      <c r="W15" s="104"/>
      <c r="X15" s="104"/>
      <c r="Y15" s="104"/>
      <c r="Z15" s="104"/>
      <c r="AA15" s="104"/>
      <c r="AB15" s="104"/>
      <c r="AC15" s="104"/>
      <c r="AD15" s="104"/>
    </row>
    <row r="16" spans="1:33" ht="26.25">
      <c r="C16" s="108"/>
      <c r="D16" s="108"/>
      <c r="E16" s="108"/>
      <c r="F16" s="108"/>
    </row>
    <row r="17" spans="3:6" ht="26.25">
      <c r="C17" s="109"/>
      <c r="D17" s="109"/>
      <c r="E17" s="109"/>
      <c r="F17" s="109"/>
    </row>
  </sheetData>
  <mergeCells count="34">
    <mergeCell ref="H9:M9"/>
    <mergeCell ref="A9:G9"/>
    <mergeCell ref="A14:AC14"/>
    <mergeCell ref="R13:S13"/>
    <mergeCell ref="W13:X13"/>
    <mergeCell ref="A10:G10"/>
    <mergeCell ref="C12:G12"/>
    <mergeCell ref="H12:T12"/>
    <mergeCell ref="W12:X12"/>
    <mergeCell ref="H10:M10"/>
    <mergeCell ref="O10:U10"/>
    <mergeCell ref="V10:AC10"/>
    <mergeCell ref="U4:AC4"/>
    <mergeCell ref="W2:Y2"/>
    <mergeCell ref="Z2:AD2"/>
    <mergeCell ref="Q2:R2"/>
    <mergeCell ref="V9:AC9"/>
    <mergeCell ref="O9:U9"/>
    <mergeCell ref="A2:B2"/>
    <mergeCell ref="C2:E2"/>
    <mergeCell ref="F2:H2"/>
    <mergeCell ref="L2:M2"/>
    <mergeCell ref="V8:AC8"/>
    <mergeCell ref="N2:P2"/>
    <mergeCell ref="H8:M8"/>
    <mergeCell ref="A8:G8"/>
    <mergeCell ref="O8:U8"/>
    <mergeCell ref="A7:G7"/>
    <mergeCell ref="H7:U7"/>
    <mergeCell ref="V7:AC7"/>
    <mergeCell ref="S2:T2"/>
    <mergeCell ref="U2:V2"/>
    <mergeCell ref="M4:T4"/>
    <mergeCell ref="A4:L4"/>
  </mergeCells>
  <phoneticPr fontId="10" type="noConversion"/>
  <pageMargins left="0.39361110329627991" right="0.39361110329627991" top="0.59041666984558105" bottom="0.59041666984558105" header="0.39361110329627991" footer="0.3936111032962799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W35"/>
  <sheetViews>
    <sheetView view="pageBreakPreview" zoomScaleNormal="100" zoomScaleSheetLayoutView="100" workbookViewId="0">
      <selection activeCell="AD18" sqref="AD18"/>
    </sheetView>
  </sheetViews>
  <sheetFormatPr defaultColWidth="2.7109375" defaultRowHeight="16.5"/>
  <cols>
    <col min="1" max="3" width="2.7109375" style="1" customWidth="1"/>
    <col min="4" max="4" width="2.42578125" style="1" customWidth="1"/>
    <col min="5" max="5" width="6.7109375" style="1" customWidth="1"/>
    <col min="6" max="6" width="11.140625" style="1" customWidth="1"/>
    <col min="7" max="7" width="16.42578125" style="1" customWidth="1"/>
    <col min="8" max="8" width="11" style="1" customWidth="1"/>
    <col min="9" max="9" width="3.85546875" style="1" bestFit="1" customWidth="1"/>
    <col min="10" max="10" width="8.5703125" style="1" bestFit="1" customWidth="1"/>
    <col min="11" max="11" width="2.7109375" style="1" customWidth="1"/>
    <col min="12" max="12" width="4" style="1" bestFit="1" customWidth="1"/>
    <col min="13" max="13" width="9.85546875" style="1" customWidth="1"/>
    <col min="14" max="14" width="3.5703125" style="1" customWidth="1"/>
    <col min="15" max="15" width="3.140625" style="1" customWidth="1"/>
    <col min="16" max="16" width="2.7109375" style="1" customWidth="1"/>
    <col min="17" max="17" width="11.5703125" style="1" customWidth="1"/>
    <col min="18" max="18" width="2.7109375" style="1" customWidth="1"/>
    <col min="19" max="19" width="2.42578125" style="1" customWidth="1"/>
    <col min="20" max="20" width="7.5703125" style="63" customWidth="1"/>
    <col min="21" max="21" width="21.85546875" style="63" customWidth="1"/>
    <col min="22" max="22" width="6.42578125" style="63" customWidth="1"/>
    <col min="23" max="23" width="14.85546875" style="63" customWidth="1"/>
    <col min="24" max="16384" width="2.7109375" style="1"/>
  </cols>
  <sheetData>
    <row r="1" spans="1:23" ht="38.25" customHeight="1">
      <c r="A1" s="219" t="s">
        <v>61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</row>
    <row r="2" spans="1:23" ht="21.75" customHeight="1">
      <c r="A2" s="220" t="s">
        <v>45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75" t="s">
        <v>21</v>
      </c>
    </row>
    <row r="3" spans="1:23" ht="14.2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64"/>
    </row>
    <row r="4" spans="1:23" s="3" customFormat="1" ht="21" customHeight="1">
      <c r="A4" s="41" t="s">
        <v>1</v>
      </c>
      <c r="B4" s="12"/>
      <c r="C4" s="12"/>
      <c r="D4" s="12"/>
      <c r="E4" s="12"/>
      <c r="F4" s="12"/>
      <c r="G4" s="13"/>
      <c r="H4" s="13"/>
      <c r="I4" s="13"/>
      <c r="J4" s="13"/>
      <c r="K4" s="13"/>
      <c r="L4" s="13"/>
      <c r="M4" s="14"/>
      <c r="N4" s="13"/>
      <c r="O4" s="13"/>
      <c r="P4" s="13"/>
      <c r="Q4" s="13"/>
      <c r="R4" s="13"/>
      <c r="S4" s="13"/>
      <c r="T4" s="65"/>
      <c r="U4" s="65"/>
      <c r="V4" s="65"/>
      <c r="W4" s="65"/>
    </row>
    <row r="5" spans="1:23" s="2" customFormat="1" ht="15" customHeight="1">
      <c r="B5" s="61" t="s">
        <v>51</v>
      </c>
      <c r="C5" s="15"/>
      <c r="D5" s="15"/>
      <c r="E5" s="15"/>
      <c r="F5" s="15"/>
      <c r="G5" s="16">
        <f>예정공사비산출내역서!G17</f>
        <v>0</v>
      </c>
      <c r="H5" s="15" t="s">
        <v>46</v>
      </c>
      <c r="I5" s="15"/>
      <c r="J5" s="15"/>
      <c r="K5" s="15"/>
      <c r="L5" s="15"/>
      <c r="M5" s="15"/>
      <c r="N5" s="15"/>
      <c r="O5" s="15"/>
      <c r="P5" s="17"/>
      <c r="Q5" s="17"/>
      <c r="R5" s="17"/>
      <c r="S5" s="17"/>
      <c r="T5" s="66"/>
      <c r="U5" s="66"/>
      <c r="V5" s="66"/>
      <c r="W5" s="66"/>
    </row>
    <row r="6" spans="1:23" s="9" customFormat="1" ht="21" customHeight="1">
      <c r="B6" s="61" t="s">
        <v>2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8"/>
      <c r="N6" s="15"/>
      <c r="O6" s="15"/>
      <c r="P6" s="15"/>
      <c r="Q6" s="15"/>
      <c r="R6" s="15"/>
      <c r="S6" s="15"/>
      <c r="T6" s="67"/>
      <c r="U6" s="67"/>
      <c r="V6" s="67"/>
      <c r="W6" s="67"/>
    </row>
    <row r="7" spans="1:23" s="2" customFormat="1" ht="5.0999999999999996" customHeight="1">
      <c r="B7" s="19"/>
      <c r="C7" s="19"/>
      <c r="D7" s="19"/>
      <c r="E7" s="19"/>
      <c r="F7" s="19"/>
      <c r="G7" s="19" t="s">
        <v>5</v>
      </c>
      <c r="H7" s="19"/>
      <c r="I7" s="19"/>
      <c r="J7" s="19"/>
      <c r="K7" s="20"/>
      <c r="L7" s="20"/>
      <c r="M7" s="20"/>
      <c r="N7" s="20"/>
      <c r="O7" s="20"/>
      <c r="P7" s="20"/>
      <c r="Q7" s="20"/>
      <c r="R7" s="20"/>
      <c r="S7" s="20"/>
      <c r="T7" s="66"/>
      <c r="U7" s="66"/>
      <c r="V7" s="66"/>
      <c r="W7" s="66"/>
    </row>
    <row r="8" spans="1:23" s="2" customFormat="1" ht="21" customHeight="1">
      <c r="B8" s="20"/>
      <c r="C8" s="21" t="s">
        <v>11</v>
      </c>
      <c r="D8" s="223">
        <f>G5</f>
        <v>0</v>
      </c>
      <c r="E8" s="223"/>
      <c r="F8" s="223"/>
      <c r="G8" s="20" t="s">
        <v>30</v>
      </c>
      <c r="H8" s="224">
        <f>ROUNDDOWN((D8/1.1),-3)</f>
        <v>0</v>
      </c>
      <c r="I8" s="224"/>
      <c r="J8" s="224"/>
      <c r="K8" s="22"/>
      <c r="L8" s="20"/>
      <c r="M8" s="23"/>
      <c r="N8" s="23"/>
      <c r="O8" s="20"/>
      <c r="P8" s="20"/>
      <c r="Q8" s="20"/>
      <c r="R8" s="23"/>
      <c r="S8" s="22"/>
      <c r="T8" s="66"/>
      <c r="U8" s="66"/>
      <c r="V8" s="66"/>
      <c r="W8" s="66"/>
    </row>
    <row r="9" spans="1:23" s="2" customFormat="1" ht="5.0999999999999996" customHeight="1"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66"/>
      <c r="U9" s="66"/>
      <c r="V9" s="66"/>
      <c r="W9" s="66"/>
    </row>
    <row r="10" spans="1:23" s="9" customFormat="1" ht="21" customHeight="1">
      <c r="B10" s="61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221"/>
      <c r="U10" s="221"/>
      <c r="V10" s="67"/>
      <c r="W10" s="67"/>
    </row>
    <row r="11" spans="1:23" s="2" customFormat="1" ht="9.9499999999999993" customHeight="1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66"/>
      <c r="U11" s="66"/>
      <c r="V11" s="66"/>
      <c r="W11" s="66"/>
    </row>
    <row r="12" spans="1:23" s="2" customFormat="1" ht="21" customHeight="1">
      <c r="B12" s="20"/>
      <c r="C12" s="20"/>
      <c r="D12" s="24"/>
      <c r="E12" s="225" t="s">
        <v>25</v>
      </c>
      <c r="F12" s="226"/>
      <c r="G12" s="229" t="s">
        <v>14</v>
      </c>
      <c r="H12" s="229" t="s">
        <v>10</v>
      </c>
      <c r="I12" s="229"/>
      <c r="J12" s="229"/>
      <c r="K12" s="229"/>
      <c r="L12" s="229"/>
      <c r="M12" s="229"/>
      <c r="N12" s="229"/>
      <c r="O12" s="229"/>
      <c r="P12" s="229" t="s">
        <v>16</v>
      </c>
      <c r="Q12" s="231"/>
      <c r="R12" s="20"/>
      <c r="S12" s="20"/>
      <c r="T12" s="66"/>
      <c r="U12" s="66"/>
      <c r="V12" s="66"/>
      <c r="W12" s="66"/>
    </row>
    <row r="13" spans="1:23" s="2" customFormat="1" ht="21" customHeight="1">
      <c r="B13" s="20"/>
      <c r="C13" s="20"/>
      <c r="D13" s="24"/>
      <c r="E13" s="227"/>
      <c r="F13" s="228"/>
      <c r="G13" s="230"/>
      <c r="H13" s="233"/>
      <c r="I13" s="234"/>
      <c r="J13" s="234"/>
      <c r="K13" s="234"/>
      <c r="L13" s="235"/>
      <c r="M13" s="233"/>
      <c r="N13" s="234"/>
      <c r="O13" s="235"/>
      <c r="P13" s="230"/>
      <c r="Q13" s="232"/>
      <c r="R13" s="20"/>
      <c r="S13" s="20"/>
      <c r="T13" s="66"/>
      <c r="U13" s="66"/>
      <c r="V13" s="66"/>
      <c r="W13" s="66"/>
    </row>
    <row r="14" spans="1:23" s="2" customFormat="1" ht="21" customHeight="1">
      <c r="B14" s="20"/>
      <c r="C14" s="20"/>
      <c r="D14" s="24"/>
      <c r="E14" s="237" t="s">
        <v>47</v>
      </c>
      <c r="F14" s="238"/>
      <c r="G14" s="25" t="s">
        <v>23</v>
      </c>
      <c r="H14" s="239"/>
      <c r="I14" s="240"/>
      <c r="J14" s="240"/>
      <c r="K14" s="240"/>
      <c r="L14" s="240"/>
      <c r="M14" s="250"/>
      <c r="N14" s="251"/>
      <c r="O14" s="252"/>
      <c r="P14" s="253"/>
      <c r="Q14" s="254"/>
      <c r="R14" s="20"/>
      <c r="S14" s="20"/>
      <c r="T14" s="243" t="s">
        <v>52</v>
      </c>
      <c r="U14" s="244"/>
      <c r="V14" s="66"/>
      <c r="W14" s="66"/>
    </row>
    <row r="15" spans="1:23" s="2" customFormat="1" ht="9.9499999999999993" customHeight="1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20"/>
      <c r="Q15" s="20"/>
      <c r="R15" s="20"/>
      <c r="S15" s="20"/>
      <c r="T15" s="245"/>
      <c r="U15" s="246"/>
      <c r="V15" s="66"/>
      <c r="W15" s="66"/>
    </row>
    <row r="16" spans="1:23" s="2" customFormat="1" ht="21" customHeight="1">
      <c r="B16" s="20"/>
      <c r="C16" s="20"/>
      <c r="D16" s="255" t="s">
        <v>18</v>
      </c>
      <c r="E16" s="255"/>
      <c r="F16" s="255"/>
      <c r="G16" s="256" t="s">
        <v>48</v>
      </c>
      <c r="H16" s="222" t="s">
        <v>49</v>
      </c>
      <c r="I16" s="222"/>
      <c r="J16" s="222"/>
      <c r="K16" s="222"/>
      <c r="L16" s="257" t="s">
        <v>0</v>
      </c>
      <c r="M16" s="259" t="e">
        <f>(U17-(U19-U21)*(U17-U18)/(U20-U21))</f>
        <v>#DIV/0!</v>
      </c>
      <c r="N16" s="247"/>
      <c r="O16" s="248"/>
      <c r="P16" s="248"/>
      <c r="Q16" s="248"/>
      <c r="R16" s="261"/>
      <c r="S16" s="26"/>
      <c r="T16" s="68" t="s">
        <v>3</v>
      </c>
      <c r="U16" s="68" t="s">
        <v>53</v>
      </c>
      <c r="V16" s="66"/>
      <c r="W16" s="66"/>
    </row>
    <row r="17" spans="1:23" s="2" customFormat="1" ht="21" customHeight="1">
      <c r="B17" s="20"/>
      <c r="C17" s="20"/>
      <c r="D17" s="255"/>
      <c r="E17" s="255"/>
      <c r="F17" s="255"/>
      <c r="G17" s="256"/>
      <c r="H17" s="262" t="s">
        <v>50</v>
      </c>
      <c r="I17" s="262"/>
      <c r="J17" s="262"/>
      <c r="K17" s="262"/>
      <c r="L17" s="258"/>
      <c r="M17" s="260"/>
      <c r="N17" s="248"/>
      <c r="O17" s="248"/>
      <c r="P17" s="248"/>
      <c r="Q17" s="248"/>
      <c r="R17" s="261"/>
      <c r="S17" s="20"/>
      <c r="T17" s="68" t="s">
        <v>57</v>
      </c>
      <c r="U17" s="69"/>
      <c r="V17" s="242" t="s">
        <v>54</v>
      </c>
      <c r="W17" s="66"/>
    </row>
    <row r="18" spans="1:23" s="2" customFormat="1" ht="21" customHeight="1">
      <c r="B18" s="20"/>
      <c r="C18" s="20"/>
      <c r="D18" s="27"/>
      <c r="E18" s="20"/>
      <c r="F18" s="28" t="s">
        <v>13</v>
      </c>
      <c r="G18" s="29" t="s">
        <v>20</v>
      </c>
      <c r="H18" s="20"/>
      <c r="I18" s="20"/>
      <c r="J18" s="20"/>
      <c r="K18" s="20"/>
      <c r="L18" s="17" t="s">
        <v>12</v>
      </c>
      <c r="M18" s="20" t="s">
        <v>34</v>
      </c>
      <c r="N18" s="17"/>
      <c r="O18" s="20"/>
      <c r="P18" s="20"/>
      <c r="Q18" s="20"/>
      <c r="R18" s="20"/>
      <c r="S18" s="20"/>
      <c r="T18" s="68" t="s">
        <v>58</v>
      </c>
      <c r="U18" s="69"/>
      <c r="V18" s="242"/>
      <c r="W18" s="66"/>
    </row>
    <row r="19" spans="1:23" s="2" customFormat="1" ht="21" customHeight="1">
      <c r="B19" s="20"/>
      <c r="C19" s="20"/>
      <c r="D19" s="27"/>
      <c r="E19" s="20"/>
      <c r="F19" s="28" t="s">
        <v>17</v>
      </c>
      <c r="G19" s="29" t="s">
        <v>19</v>
      </c>
      <c r="H19" s="20"/>
      <c r="I19" s="20"/>
      <c r="J19" s="20"/>
      <c r="K19" s="20"/>
      <c r="L19" s="17" t="s">
        <v>8</v>
      </c>
      <c r="M19" s="20" t="s">
        <v>26</v>
      </c>
      <c r="N19" s="17"/>
      <c r="O19" s="20"/>
      <c r="P19" s="20"/>
      <c r="Q19" s="20"/>
      <c r="R19" s="20"/>
      <c r="S19" s="20"/>
      <c r="T19" s="68" t="s">
        <v>32</v>
      </c>
      <c r="U19" s="70">
        <f>H8</f>
        <v>0</v>
      </c>
      <c r="V19" s="66" t="s">
        <v>55</v>
      </c>
      <c r="W19" s="66"/>
    </row>
    <row r="20" spans="1:23" s="2" customFormat="1" ht="20.100000000000001" customHeight="1">
      <c r="B20" s="20"/>
      <c r="C20" s="20"/>
      <c r="D20" s="27"/>
      <c r="E20" s="20"/>
      <c r="F20" s="28" t="s">
        <v>7</v>
      </c>
      <c r="G20" s="29" t="s">
        <v>35</v>
      </c>
      <c r="H20" s="20"/>
      <c r="I20" s="20"/>
      <c r="J20" s="20"/>
      <c r="K20" s="20"/>
      <c r="L20" s="17" t="s">
        <v>9</v>
      </c>
      <c r="M20" s="20" t="s">
        <v>27</v>
      </c>
      <c r="N20" s="17"/>
      <c r="O20" s="20"/>
      <c r="P20" s="20"/>
      <c r="Q20" s="20"/>
      <c r="R20" s="20"/>
      <c r="S20" s="20"/>
      <c r="T20" s="68" t="s">
        <v>59</v>
      </c>
      <c r="U20" s="71"/>
      <c r="V20" s="241" t="s">
        <v>56</v>
      </c>
      <c r="W20" s="66"/>
    </row>
    <row r="21" spans="1:23" s="2" customFormat="1" ht="20.100000000000001" customHeight="1">
      <c r="B21" s="20"/>
      <c r="C21" s="20"/>
      <c r="D21" s="27"/>
      <c r="E21" s="27"/>
      <c r="F21" s="27"/>
      <c r="G21" s="29"/>
      <c r="H21" s="20"/>
      <c r="I21" s="20"/>
      <c r="J21" s="20"/>
      <c r="K21" s="20"/>
      <c r="L21" s="17"/>
      <c r="M21" s="20"/>
      <c r="N21" s="17"/>
      <c r="O21" s="20"/>
      <c r="P21" s="20"/>
      <c r="Q21" s="20"/>
      <c r="R21" s="20"/>
      <c r="S21" s="20"/>
      <c r="T21" s="68" t="s">
        <v>60</v>
      </c>
      <c r="U21" s="71"/>
      <c r="V21" s="241"/>
      <c r="W21" s="72"/>
    </row>
    <row r="22" spans="1:23" s="9" customFormat="1" ht="21" customHeight="1">
      <c r="B22" s="61" t="s">
        <v>33</v>
      </c>
      <c r="C22" s="15"/>
      <c r="D22" s="15"/>
      <c r="E22" s="15"/>
      <c r="F22" s="15"/>
      <c r="G22" s="30" t="e">
        <f>M16%</f>
        <v>#DIV/0!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67"/>
      <c r="U22" s="67"/>
      <c r="V22" s="67"/>
      <c r="W22" s="67"/>
    </row>
    <row r="23" spans="1:23" s="9" customFormat="1" ht="15" customHeight="1">
      <c r="B23" s="61" t="s">
        <v>37</v>
      </c>
      <c r="C23" s="15"/>
      <c r="D23" s="15"/>
      <c r="E23" s="15"/>
      <c r="F23" s="15"/>
      <c r="G23" s="31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67"/>
      <c r="U23" s="67"/>
      <c r="V23" s="67"/>
      <c r="W23" s="67"/>
    </row>
    <row r="24" spans="1:23" s="2" customFormat="1" ht="21" customHeight="1">
      <c r="B24" s="20"/>
      <c r="C24" s="20"/>
      <c r="D24" s="20"/>
      <c r="E24" s="32"/>
      <c r="F24" s="263">
        <f>H8</f>
        <v>0</v>
      </c>
      <c r="G24" s="263"/>
      <c r="H24" s="33" t="s">
        <v>4</v>
      </c>
      <c r="I24" s="33"/>
      <c r="J24" s="34" t="e">
        <f>G22</f>
        <v>#DIV/0!</v>
      </c>
      <c r="K24" s="32"/>
      <c r="L24" s="32"/>
      <c r="M24" s="35"/>
      <c r="N24" s="36" t="s">
        <v>0</v>
      </c>
      <c r="O24" s="264" t="e">
        <f>(F24*J24)</f>
        <v>#DIV/0!</v>
      </c>
      <c r="P24" s="264"/>
      <c r="Q24" s="264"/>
      <c r="R24" s="37" t="s">
        <v>6</v>
      </c>
      <c r="S24" s="20"/>
      <c r="T24" s="66"/>
      <c r="U24" s="66"/>
      <c r="V24" s="66"/>
      <c r="W24" s="66"/>
    </row>
    <row r="25" spans="1:23" s="2" customFormat="1" ht="21" customHeight="1">
      <c r="B25" s="20"/>
      <c r="C25" s="20"/>
      <c r="D25" s="20"/>
      <c r="E25" s="20"/>
      <c r="F25" s="38"/>
      <c r="G25" s="38"/>
      <c r="H25" s="17"/>
      <c r="I25" s="17"/>
      <c r="J25" s="39"/>
      <c r="K25" s="20"/>
      <c r="L25" s="20"/>
      <c r="M25" s="20"/>
      <c r="N25" s="40" t="s">
        <v>15</v>
      </c>
      <c r="O25" s="249" t="e">
        <f>O24</f>
        <v>#DIV/0!</v>
      </c>
      <c r="P25" s="249"/>
      <c r="Q25" s="249"/>
      <c r="R25" s="19" t="s">
        <v>6</v>
      </c>
      <c r="S25" s="20"/>
      <c r="T25" s="66"/>
      <c r="U25" s="73"/>
      <c r="V25" s="66"/>
      <c r="W25" s="66"/>
    </row>
    <row r="26" spans="1:23" s="2" customFormat="1" ht="15" customHeight="1"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6"/>
      <c r="M26" s="236"/>
      <c r="N26" s="236"/>
      <c r="O26" s="236"/>
      <c r="P26" s="236"/>
      <c r="Q26" s="236"/>
      <c r="R26" s="236"/>
      <c r="S26" s="236"/>
      <c r="T26" s="66"/>
      <c r="U26" s="66"/>
      <c r="V26" s="66"/>
      <c r="W26" s="66"/>
    </row>
    <row r="27" spans="1:23" s="20" customFormat="1" ht="11.25" customHeight="1">
      <c r="A27" s="19"/>
      <c r="G27" s="42"/>
      <c r="H27" s="43"/>
      <c r="I27" s="43" t="s">
        <v>92</v>
      </c>
      <c r="J27" s="43"/>
      <c r="K27" s="43"/>
      <c r="L27" s="43"/>
      <c r="M27" s="43"/>
      <c r="N27" s="43"/>
      <c r="O27" s="44"/>
      <c r="P27" s="45"/>
      <c r="Q27" s="45"/>
      <c r="R27" s="46"/>
      <c r="T27" s="66"/>
      <c r="U27" s="66"/>
      <c r="V27" s="66"/>
      <c r="W27" s="66"/>
    </row>
    <row r="28" spans="1:23" s="20" customFormat="1" ht="21" customHeight="1">
      <c r="A28" s="47" t="s">
        <v>31</v>
      </c>
      <c r="B28" s="47"/>
      <c r="C28" s="47"/>
      <c r="D28" s="47"/>
      <c r="E28" s="47"/>
      <c r="F28" s="47"/>
      <c r="G28" s="48" t="e">
        <f>O25</f>
        <v>#DIV/0!</v>
      </c>
      <c r="H28" s="47" t="s">
        <v>6</v>
      </c>
      <c r="I28" s="49" t="s">
        <v>4</v>
      </c>
      <c r="J28" s="114">
        <v>4.5999999999999999E-3</v>
      </c>
      <c r="K28" s="47"/>
      <c r="L28" s="47"/>
      <c r="M28" s="49"/>
      <c r="N28" s="36" t="s">
        <v>0</v>
      </c>
      <c r="O28" s="265" t="e">
        <f>(G28*J28)</f>
        <v>#DIV/0!</v>
      </c>
      <c r="P28" s="265"/>
      <c r="Q28" s="265"/>
      <c r="R28" s="47" t="s">
        <v>6</v>
      </c>
      <c r="T28" s="66"/>
      <c r="U28" s="66" t="s">
        <v>95</v>
      </c>
      <c r="V28" s="66"/>
      <c r="W28" s="66"/>
    </row>
    <row r="29" spans="1:23" s="20" customFormat="1" ht="21" customHeight="1">
      <c r="A29" s="19"/>
      <c r="B29" s="19"/>
      <c r="C29" s="19"/>
      <c r="D29" s="19"/>
      <c r="E29" s="19"/>
      <c r="F29" s="19"/>
      <c r="G29" s="50"/>
      <c r="H29" s="19"/>
      <c r="I29" s="45"/>
      <c r="J29" s="51"/>
      <c r="K29" s="19"/>
      <c r="L29" s="19"/>
      <c r="M29" s="45"/>
      <c r="N29" s="40" t="s">
        <v>15</v>
      </c>
      <c r="O29" s="266" t="e">
        <f>SUM(O28)</f>
        <v>#DIV/0!</v>
      </c>
      <c r="P29" s="266"/>
      <c r="Q29" s="266"/>
      <c r="R29" s="19" t="s">
        <v>6</v>
      </c>
      <c r="T29" s="66"/>
      <c r="U29" s="66"/>
      <c r="V29" s="66"/>
      <c r="W29" s="66"/>
    </row>
    <row r="30" spans="1:23" s="20" customFormat="1" ht="10.5" customHeight="1">
      <c r="A30" s="19"/>
      <c r="G30" s="42"/>
      <c r="H30" s="43"/>
      <c r="I30" s="43"/>
      <c r="J30" s="43"/>
      <c r="K30" s="43"/>
      <c r="L30" s="43"/>
      <c r="M30" s="43"/>
      <c r="N30" s="43"/>
      <c r="O30" s="44"/>
      <c r="P30" s="45"/>
      <c r="Q30" s="45"/>
      <c r="R30" s="46"/>
      <c r="T30" s="66"/>
      <c r="U30" s="66"/>
      <c r="V30" s="66"/>
      <c r="W30" s="66"/>
    </row>
    <row r="31" spans="1:23" s="12" customFormat="1" ht="22.5" customHeight="1">
      <c r="A31" s="62" t="s">
        <v>24</v>
      </c>
      <c r="B31" s="52"/>
      <c r="C31" s="52"/>
      <c r="D31" s="52"/>
      <c r="E31" s="52"/>
      <c r="F31" s="52"/>
      <c r="G31" s="53"/>
      <c r="H31" s="54"/>
      <c r="I31" s="54"/>
      <c r="J31" s="54"/>
      <c r="K31" s="54"/>
      <c r="L31" s="54"/>
      <c r="M31" s="54"/>
      <c r="N31" s="55"/>
      <c r="O31" s="267" t="e">
        <f>SUM(O25+O29)</f>
        <v>#DIV/0!</v>
      </c>
      <c r="P31" s="267"/>
      <c r="Q31" s="267"/>
      <c r="R31" s="56" t="s">
        <v>6</v>
      </c>
      <c r="S31" s="52"/>
      <c r="T31" s="65"/>
      <c r="U31" s="65"/>
      <c r="V31" s="65"/>
      <c r="W31" s="65"/>
    </row>
    <row r="32" spans="1:23" s="20" customFormat="1" ht="21" customHeight="1">
      <c r="A32" s="19"/>
      <c r="B32" s="20" t="s">
        <v>29</v>
      </c>
      <c r="G32" s="42"/>
      <c r="H32" s="43"/>
      <c r="I32" s="43"/>
      <c r="J32" s="43"/>
      <c r="K32" s="43"/>
      <c r="L32" s="43"/>
      <c r="M32" s="43"/>
      <c r="N32" s="57"/>
      <c r="O32" s="268" t="e">
        <f>O25</f>
        <v>#DIV/0!</v>
      </c>
      <c r="P32" s="268"/>
      <c r="Q32" s="268"/>
      <c r="R32" s="58" t="s">
        <v>6</v>
      </c>
      <c r="T32" s="66"/>
      <c r="U32" s="66"/>
      <c r="V32" s="66"/>
      <c r="W32" s="66"/>
    </row>
    <row r="33" spans="1:23" s="20" customFormat="1" ht="21" customHeight="1">
      <c r="B33" s="59" t="s">
        <v>22</v>
      </c>
      <c r="C33" s="59"/>
      <c r="G33" s="42"/>
      <c r="H33" s="60"/>
      <c r="I33" s="60"/>
      <c r="J33" s="60"/>
      <c r="K33" s="60"/>
      <c r="L33" s="60"/>
      <c r="M33" s="60"/>
      <c r="N33" s="60"/>
      <c r="O33" s="218" t="e">
        <f>O29</f>
        <v>#DIV/0!</v>
      </c>
      <c r="P33" s="218"/>
      <c r="Q33" s="218"/>
      <c r="R33" s="58" t="s">
        <v>6</v>
      </c>
      <c r="T33" s="66"/>
      <c r="U33" s="66"/>
      <c r="V33" s="66"/>
      <c r="W33" s="66"/>
    </row>
    <row r="34" spans="1:23" s="20" customFormat="1" ht="21" customHeight="1">
      <c r="A34" s="19"/>
      <c r="B34" s="59"/>
      <c r="C34" s="59"/>
      <c r="G34" s="42"/>
      <c r="H34" s="43"/>
      <c r="I34" s="43"/>
      <c r="J34" s="43"/>
      <c r="K34" s="43"/>
      <c r="L34" s="43"/>
      <c r="M34" s="43"/>
      <c r="N34" s="57"/>
      <c r="O34" s="218"/>
      <c r="P34" s="218"/>
      <c r="Q34" s="218"/>
      <c r="R34" s="58"/>
      <c r="T34" s="66"/>
      <c r="U34" s="66"/>
      <c r="V34" s="66"/>
      <c r="W34" s="66"/>
    </row>
    <row r="35" spans="1:23">
      <c r="W35" s="74"/>
    </row>
  </sheetData>
  <mergeCells count="36">
    <mergeCell ref="F24:G24"/>
    <mergeCell ref="O24:Q24"/>
    <mergeCell ref="O33:Q33"/>
    <mergeCell ref="O28:Q28"/>
    <mergeCell ref="O29:Q29"/>
    <mergeCell ref="O31:Q31"/>
    <mergeCell ref="O32:Q32"/>
    <mergeCell ref="D16:F17"/>
    <mergeCell ref="G16:G17"/>
    <mergeCell ref="L16:L17"/>
    <mergeCell ref="M16:M17"/>
    <mergeCell ref="R16:R17"/>
    <mergeCell ref="H17:K17"/>
    <mergeCell ref="V20:V21"/>
    <mergeCell ref="V17:V18"/>
    <mergeCell ref="T14:U15"/>
    <mergeCell ref="N16:Q17"/>
    <mergeCell ref="O25:Q25"/>
    <mergeCell ref="M14:O14"/>
    <mergeCell ref="P14:Q14"/>
    <mergeCell ref="O34:Q34"/>
    <mergeCell ref="A1:S1"/>
    <mergeCell ref="A2:S2"/>
    <mergeCell ref="T10:U10"/>
    <mergeCell ref="H16:K16"/>
    <mergeCell ref="D8:F8"/>
    <mergeCell ref="H8:J8"/>
    <mergeCell ref="E12:F13"/>
    <mergeCell ref="G12:G13"/>
    <mergeCell ref="H12:O12"/>
    <mergeCell ref="P12:Q13"/>
    <mergeCell ref="H13:L13"/>
    <mergeCell ref="M13:O13"/>
    <mergeCell ref="B26:S26"/>
    <mergeCell ref="E14:F14"/>
    <mergeCell ref="H14:L14"/>
  </mergeCells>
  <phoneticPr fontId="10" type="noConversion"/>
  <printOptions horizontalCentered="1"/>
  <pageMargins left="0.25" right="0.25" top="0.75" bottom="0.75" header="0.3" footer="0.3"/>
  <pageSetup paperSize="9" scale="99" orientation="portrait" r:id="rId1"/>
  <colBreaks count="1" manualBreakCount="1">
    <brk id="19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view="pageBreakPreview" zoomScale="130" zoomScaleNormal="100" zoomScaleSheetLayoutView="130" workbookViewId="0">
      <selection activeCell="A16" sqref="A16"/>
    </sheetView>
  </sheetViews>
  <sheetFormatPr defaultRowHeight="13.5"/>
  <cols>
    <col min="1" max="1" width="46.140625" style="4" customWidth="1"/>
    <col min="2" max="3" width="9" style="7" customWidth="1"/>
    <col min="4" max="7" width="15.7109375" style="4" customWidth="1"/>
    <col min="8" max="8" width="17.140625" style="4" customWidth="1"/>
    <col min="9" max="9" width="8.140625" style="4" customWidth="1"/>
    <col min="10" max="16384" width="9.140625" style="4"/>
  </cols>
  <sheetData>
    <row r="1" spans="1:9" ht="14.25" thickTop="1">
      <c r="A1" s="156"/>
      <c r="B1" s="157"/>
      <c r="C1" s="157"/>
      <c r="D1" s="156"/>
      <c r="E1" s="156"/>
      <c r="F1" s="156"/>
      <c r="G1" s="156"/>
      <c r="H1" s="156"/>
      <c r="I1" s="156"/>
    </row>
    <row r="3" spans="1:9" ht="10.5" customHeight="1" thickBot="1">
      <c r="C3" s="161"/>
      <c r="D3" s="162"/>
      <c r="E3" s="162"/>
    </row>
    <row r="4" spans="1:9" s="8" customFormat="1" ht="38.25" customHeight="1" thickTop="1" thickBot="1">
      <c r="B4" s="160"/>
      <c r="C4" s="269" t="s">
        <v>94</v>
      </c>
      <c r="D4" s="269"/>
      <c r="E4" s="269"/>
      <c r="F4" s="160"/>
      <c r="G4" s="160"/>
      <c r="H4" s="160"/>
      <c r="I4" s="160"/>
    </row>
    <row r="5" spans="1:9" s="8" customFormat="1" ht="30.75" customHeight="1" thickTop="1">
      <c r="A5" s="119"/>
      <c r="B5" s="119"/>
      <c r="C5" s="119"/>
      <c r="D5" s="119"/>
      <c r="E5" s="119"/>
      <c r="F5" s="119"/>
      <c r="G5" s="119"/>
      <c r="H5" s="119"/>
      <c r="I5" s="119"/>
    </row>
    <row r="6" spans="1:9" s="77" customFormat="1" ht="30" customHeight="1" thickBot="1">
      <c r="A6" s="76" t="str">
        <f>갑지!A6</f>
        <v>[ 건 명:  오물탈수기동 소방 및 환경 개선공사 실시설계용역]</v>
      </c>
      <c r="B6" s="76"/>
      <c r="C6" s="76"/>
      <c r="D6" s="76"/>
      <c r="E6" s="76"/>
      <c r="F6" s="76"/>
      <c r="G6" s="76"/>
      <c r="H6" s="76"/>
      <c r="I6" s="76"/>
    </row>
    <row r="7" spans="1:9" s="78" customFormat="1" ht="30" customHeight="1">
      <c r="A7" s="274" t="s">
        <v>69</v>
      </c>
      <c r="B7" s="276" t="s">
        <v>38</v>
      </c>
      <c r="C7" s="276" t="s">
        <v>39</v>
      </c>
      <c r="D7" s="276" t="s">
        <v>74</v>
      </c>
      <c r="E7" s="276"/>
      <c r="F7" s="276" t="s">
        <v>75</v>
      </c>
      <c r="G7" s="276"/>
      <c r="H7" s="278" t="s">
        <v>70</v>
      </c>
      <c r="I7" s="272" t="s">
        <v>16</v>
      </c>
    </row>
    <row r="8" spans="1:9" s="78" customFormat="1" ht="30" customHeight="1" thickBot="1">
      <c r="A8" s="275"/>
      <c r="B8" s="277"/>
      <c r="C8" s="277"/>
      <c r="D8" s="133" t="s">
        <v>71</v>
      </c>
      <c r="E8" s="133" t="s">
        <v>72</v>
      </c>
      <c r="F8" s="133" t="s">
        <v>73</v>
      </c>
      <c r="G8" s="133" t="s">
        <v>40</v>
      </c>
      <c r="H8" s="279"/>
      <c r="I8" s="273"/>
    </row>
    <row r="9" spans="1:9" s="78" customFormat="1" ht="34.5" customHeight="1" thickTop="1">
      <c r="A9" s="134" t="s">
        <v>93</v>
      </c>
      <c r="B9" s="135">
        <v>1</v>
      </c>
      <c r="C9" s="135" t="s">
        <v>62</v>
      </c>
      <c r="D9" s="136" t="e">
        <f>ROUNDDOWN(공사비산출근거!O31,-4)</f>
        <v>#DIV/0!</v>
      </c>
      <c r="E9" s="137" t="e">
        <f>B9*D9</f>
        <v>#DIV/0!</v>
      </c>
      <c r="F9" s="138"/>
      <c r="G9" s="137"/>
      <c r="H9" s="139" t="e">
        <f>SUM(E9+G9)</f>
        <v>#DIV/0!</v>
      </c>
      <c r="I9" s="140"/>
    </row>
    <row r="10" spans="1:9" s="78" customFormat="1" ht="34.5" customHeight="1">
      <c r="A10" s="134"/>
      <c r="B10" s="135"/>
      <c r="C10" s="135"/>
      <c r="D10" s="136"/>
      <c r="E10" s="137"/>
      <c r="F10" s="138"/>
      <c r="G10" s="137"/>
      <c r="H10" s="139"/>
      <c r="I10" s="140"/>
    </row>
    <row r="11" spans="1:9" s="78" customFormat="1" ht="34.5" customHeight="1">
      <c r="A11" s="134" t="s">
        <v>63</v>
      </c>
      <c r="B11" s="135">
        <v>10</v>
      </c>
      <c r="C11" s="135" t="s">
        <v>64</v>
      </c>
      <c r="D11" s="136" t="e">
        <f>D9*B11%</f>
        <v>#DIV/0!</v>
      </c>
      <c r="E11" s="137" t="e">
        <f>D11</f>
        <v>#DIV/0!</v>
      </c>
      <c r="F11" s="141"/>
      <c r="G11" s="142"/>
      <c r="H11" s="139" t="e">
        <f>SUM(E11+G11)</f>
        <v>#DIV/0!</v>
      </c>
      <c r="I11" s="140"/>
    </row>
    <row r="12" spans="1:9" s="78" customFormat="1" ht="34.5" customHeight="1" thickBot="1">
      <c r="A12" s="143"/>
      <c r="B12" s="144"/>
      <c r="C12" s="144"/>
      <c r="D12" s="145"/>
      <c r="E12" s="146"/>
      <c r="F12" s="147"/>
      <c r="G12" s="148"/>
      <c r="H12" s="149"/>
      <c r="I12" s="150"/>
    </row>
    <row r="13" spans="1:9" s="78" customFormat="1" ht="34.5" customHeight="1" thickTop="1" thickBot="1">
      <c r="A13" s="270" t="s">
        <v>65</v>
      </c>
      <c r="B13" s="270"/>
      <c r="C13" s="270"/>
      <c r="D13" s="271"/>
      <c r="E13" s="151" t="e">
        <f>ROUNDDOWN(SUM(E9:E12),-1)</f>
        <v>#DIV/0!</v>
      </c>
      <c r="F13" s="152"/>
      <c r="G13" s="153"/>
      <c r="H13" s="154" t="e">
        <f>ROUNDDOWN(SUM(H9:H12),-1)</f>
        <v>#DIV/0!</v>
      </c>
      <c r="I13" s="155"/>
    </row>
    <row r="14" spans="1:9" ht="24.95" customHeight="1">
      <c r="B14" s="5"/>
      <c r="C14" s="6"/>
    </row>
    <row r="15" spans="1:9" ht="24.95" customHeight="1">
      <c r="B15" s="5"/>
      <c r="C15" s="6"/>
      <c r="H15" s="10"/>
    </row>
    <row r="18" spans="1:9" ht="14.25" thickBot="1">
      <c r="A18" s="158"/>
      <c r="B18" s="159"/>
      <c r="C18" s="159"/>
      <c r="D18" s="158"/>
      <c r="E18" s="158"/>
      <c r="F18" s="158"/>
      <c r="G18" s="158"/>
      <c r="H18" s="158"/>
      <c r="I18" s="158"/>
    </row>
    <row r="19" spans="1:9" ht="14.25" thickTop="1"/>
  </sheetData>
  <mergeCells count="9">
    <mergeCell ref="C4:E4"/>
    <mergeCell ref="A13:D13"/>
    <mergeCell ref="I7:I8"/>
    <mergeCell ref="A7:A8"/>
    <mergeCell ref="B7:B8"/>
    <mergeCell ref="C7:C8"/>
    <mergeCell ref="D7:E7"/>
    <mergeCell ref="F7:G7"/>
    <mergeCell ref="H7:H8"/>
  </mergeCells>
  <phoneticPr fontId="10" type="noConversion"/>
  <printOptions horizontalCentered="1"/>
  <pageMargins left="0.39370078740157483" right="0.39370078740157483" top="0.78740157480314965" bottom="0.78740157480314965" header="0.39370078740157483" footer="0.3937007874015748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1"/>
  <sheetViews>
    <sheetView view="pageBreakPreview" zoomScale="115" zoomScaleSheetLayoutView="115" workbookViewId="0">
      <selection activeCell="I38" sqref="I38"/>
    </sheetView>
  </sheetViews>
  <sheetFormatPr defaultRowHeight="13.5"/>
  <cols>
    <col min="1" max="16384" width="9.140625" style="113"/>
  </cols>
  <sheetData>
    <row r="1" ht="20.100000000000001" customHeight="1"/>
    <row r="2" ht="39.950000000000003" customHeight="1"/>
    <row r="3" ht="20.100000000000001" customHeight="1"/>
    <row r="4" ht="30" customHeight="1"/>
    <row r="5" s="113" customFormat="1" ht="30" customHeight="1"/>
    <row r="6" ht="30" customHeight="1"/>
    <row r="7" ht="30" customHeight="1"/>
    <row r="8" ht="30" customHeight="1"/>
    <row r="9" ht="30" customHeight="1"/>
    <row r="10" ht="30" customHeight="1"/>
    <row r="11" ht="30" customHeight="1"/>
  </sheetData>
  <phoneticPr fontId="10" type="noConversion"/>
  <pageMargins left="0.47972223162651062" right="0.34000000357627869" top="1.0098611116409302" bottom="0.98416668176651001" header="0.51152777671813965" footer="0.51152777671813965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BF53C-3E24-4054-B282-E47F55E80C2B}">
  <dimension ref="A1:X21"/>
  <sheetViews>
    <sheetView view="pageBreakPreview" topLeftCell="D1" zoomScale="80" zoomScaleNormal="100" zoomScaleSheetLayoutView="80" workbookViewId="0">
      <selection activeCell="J15" sqref="J15"/>
    </sheetView>
  </sheetViews>
  <sheetFormatPr defaultRowHeight="13.5"/>
  <cols>
    <col min="1" max="1" width="6.5703125" style="115" hidden="1" customWidth="1"/>
    <col min="2" max="2" width="10.85546875" style="116" hidden="1" customWidth="1"/>
    <col min="3" max="3" width="3.42578125" style="116" hidden="1" customWidth="1"/>
    <col min="4" max="4" width="34.5703125" style="116" customWidth="1"/>
    <col min="5" max="5" width="7.28515625" style="177" customWidth="1"/>
    <col min="6" max="6" width="8.28515625" style="177" customWidth="1"/>
    <col min="7" max="7" width="17.5703125" style="169" customWidth="1"/>
    <col min="8" max="8" width="7.140625" style="169" hidden="1" customWidth="1"/>
    <col min="9" max="9" width="7.7109375" style="169" hidden="1" customWidth="1"/>
    <col min="10" max="10" width="61" style="116" customWidth="1"/>
    <col min="11" max="11" width="43.42578125" style="168" customWidth="1"/>
    <col min="12" max="12" width="9.140625" style="115"/>
    <col min="13" max="13" width="19.42578125" style="115" customWidth="1"/>
    <col min="14" max="14" width="12.5703125" style="115" bestFit="1" customWidth="1"/>
    <col min="15" max="19" width="9.140625" style="115"/>
    <col min="20" max="24" width="15.140625" style="169" customWidth="1"/>
    <col min="25" max="256" width="9.140625" style="115"/>
    <col min="257" max="259" width="0" style="115" hidden="1" customWidth="1"/>
    <col min="260" max="260" width="34.5703125" style="115" customWidth="1"/>
    <col min="261" max="261" width="7.28515625" style="115" customWidth="1"/>
    <col min="262" max="262" width="8.28515625" style="115" customWidth="1"/>
    <col min="263" max="263" width="17.5703125" style="115" customWidth="1"/>
    <col min="264" max="265" width="0" style="115" hidden="1" customWidth="1"/>
    <col min="266" max="266" width="61" style="115" customWidth="1"/>
    <col min="267" max="267" width="43.42578125" style="115" customWidth="1"/>
    <col min="268" max="268" width="9.140625" style="115"/>
    <col min="269" max="269" width="19.42578125" style="115" customWidth="1"/>
    <col min="270" max="270" width="12.5703125" style="115" bestFit="1" customWidth="1"/>
    <col min="271" max="275" width="9.140625" style="115"/>
    <col min="276" max="280" width="15.140625" style="115" customWidth="1"/>
    <col min="281" max="512" width="9.140625" style="115"/>
    <col min="513" max="515" width="0" style="115" hidden="1" customWidth="1"/>
    <col min="516" max="516" width="34.5703125" style="115" customWidth="1"/>
    <col min="517" max="517" width="7.28515625" style="115" customWidth="1"/>
    <col min="518" max="518" width="8.28515625" style="115" customWidth="1"/>
    <col min="519" max="519" width="17.5703125" style="115" customWidth="1"/>
    <col min="520" max="521" width="0" style="115" hidden="1" customWidth="1"/>
    <col min="522" max="522" width="61" style="115" customWidth="1"/>
    <col min="523" max="523" width="43.42578125" style="115" customWidth="1"/>
    <col min="524" max="524" width="9.140625" style="115"/>
    <col min="525" max="525" width="19.42578125" style="115" customWidth="1"/>
    <col min="526" max="526" width="12.5703125" style="115" bestFit="1" customWidth="1"/>
    <col min="527" max="531" width="9.140625" style="115"/>
    <col min="532" max="536" width="15.140625" style="115" customWidth="1"/>
    <col min="537" max="768" width="9.140625" style="115"/>
    <col min="769" max="771" width="0" style="115" hidden="1" customWidth="1"/>
    <col min="772" max="772" width="34.5703125" style="115" customWidth="1"/>
    <col min="773" max="773" width="7.28515625" style="115" customWidth="1"/>
    <col min="774" max="774" width="8.28515625" style="115" customWidth="1"/>
    <col min="775" max="775" width="17.5703125" style="115" customWidth="1"/>
    <col min="776" max="777" width="0" style="115" hidden="1" customWidth="1"/>
    <col min="778" max="778" width="61" style="115" customWidth="1"/>
    <col min="779" max="779" width="43.42578125" style="115" customWidth="1"/>
    <col min="780" max="780" width="9.140625" style="115"/>
    <col min="781" max="781" width="19.42578125" style="115" customWidth="1"/>
    <col min="782" max="782" width="12.5703125" style="115" bestFit="1" customWidth="1"/>
    <col min="783" max="787" width="9.140625" style="115"/>
    <col min="788" max="792" width="15.140625" style="115" customWidth="1"/>
    <col min="793" max="1024" width="9.140625" style="115"/>
    <col min="1025" max="1027" width="0" style="115" hidden="1" customWidth="1"/>
    <col min="1028" max="1028" width="34.5703125" style="115" customWidth="1"/>
    <col min="1029" max="1029" width="7.28515625" style="115" customWidth="1"/>
    <col min="1030" max="1030" width="8.28515625" style="115" customWidth="1"/>
    <col min="1031" max="1031" width="17.5703125" style="115" customWidth="1"/>
    <col min="1032" max="1033" width="0" style="115" hidden="1" customWidth="1"/>
    <col min="1034" max="1034" width="61" style="115" customWidth="1"/>
    <col min="1035" max="1035" width="43.42578125" style="115" customWidth="1"/>
    <col min="1036" max="1036" width="9.140625" style="115"/>
    <col min="1037" max="1037" width="19.42578125" style="115" customWidth="1"/>
    <col min="1038" max="1038" width="12.5703125" style="115" bestFit="1" customWidth="1"/>
    <col min="1039" max="1043" width="9.140625" style="115"/>
    <col min="1044" max="1048" width="15.140625" style="115" customWidth="1"/>
    <col min="1049" max="1280" width="9.140625" style="115"/>
    <col min="1281" max="1283" width="0" style="115" hidden="1" customWidth="1"/>
    <col min="1284" max="1284" width="34.5703125" style="115" customWidth="1"/>
    <col min="1285" max="1285" width="7.28515625" style="115" customWidth="1"/>
    <col min="1286" max="1286" width="8.28515625" style="115" customWidth="1"/>
    <col min="1287" max="1287" width="17.5703125" style="115" customWidth="1"/>
    <col min="1288" max="1289" width="0" style="115" hidden="1" customWidth="1"/>
    <col min="1290" max="1290" width="61" style="115" customWidth="1"/>
    <col min="1291" max="1291" width="43.42578125" style="115" customWidth="1"/>
    <col min="1292" max="1292" width="9.140625" style="115"/>
    <col min="1293" max="1293" width="19.42578125" style="115" customWidth="1"/>
    <col min="1294" max="1294" width="12.5703125" style="115" bestFit="1" customWidth="1"/>
    <col min="1295" max="1299" width="9.140625" style="115"/>
    <col min="1300" max="1304" width="15.140625" style="115" customWidth="1"/>
    <col min="1305" max="1536" width="9.140625" style="115"/>
    <col min="1537" max="1539" width="0" style="115" hidden="1" customWidth="1"/>
    <col min="1540" max="1540" width="34.5703125" style="115" customWidth="1"/>
    <col min="1541" max="1541" width="7.28515625" style="115" customWidth="1"/>
    <col min="1542" max="1542" width="8.28515625" style="115" customWidth="1"/>
    <col min="1543" max="1543" width="17.5703125" style="115" customWidth="1"/>
    <col min="1544" max="1545" width="0" style="115" hidden="1" customWidth="1"/>
    <col min="1546" max="1546" width="61" style="115" customWidth="1"/>
    <col min="1547" max="1547" width="43.42578125" style="115" customWidth="1"/>
    <col min="1548" max="1548" width="9.140625" style="115"/>
    <col min="1549" max="1549" width="19.42578125" style="115" customWidth="1"/>
    <col min="1550" max="1550" width="12.5703125" style="115" bestFit="1" customWidth="1"/>
    <col min="1551" max="1555" width="9.140625" style="115"/>
    <col min="1556" max="1560" width="15.140625" style="115" customWidth="1"/>
    <col min="1561" max="1792" width="9.140625" style="115"/>
    <col min="1793" max="1795" width="0" style="115" hidden="1" customWidth="1"/>
    <col min="1796" max="1796" width="34.5703125" style="115" customWidth="1"/>
    <col min="1797" max="1797" width="7.28515625" style="115" customWidth="1"/>
    <col min="1798" max="1798" width="8.28515625" style="115" customWidth="1"/>
    <col min="1799" max="1799" width="17.5703125" style="115" customWidth="1"/>
    <col min="1800" max="1801" width="0" style="115" hidden="1" customWidth="1"/>
    <col min="1802" max="1802" width="61" style="115" customWidth="1"/>
    <col min="1803" max="1803" width="43.42578125" style="115" customWidth="1"/>
    <col min="1804" max="1804" width="9.140625" style="115"/>
    <col min="1805" max="1805" width="19.42578125" style="115" customWidth="1"/>
    <col min="1806" max="1806" width="12.5703125" style="115" bestFit="1" customWidth="1"/>
    <col min="1807" max="1811" width="9.140625" style="115"/>
    <col min="1812" max="1816" width="15.140625" style="115" customWidth="1"/>
    <col min="1817" max="2048" width="9.140625" style="115"/>
    <col min="2049" max="2051" width="0" style="115" hidden="1" customWidth="1"/>
    <col min="2052" max="2052" width="34.5703125" style="115" customWidth="1"/>
    <col min="2053" max="2053" width="7.28515625" style="115" customWidth="1"/>
    <col min="2054" max="2054" width="8.28515625" style="115" customWidth="1"/>
    <col min="2055" max="2055" width="17.5703125" style="115" customWidth="1"/>
    <col min="2056" max="2057" width="0" style="115" hidden="1" customWidth="1"/>
    <col min="2058" max="2058" width="61" style="115" customWidth="1"/>
    <col min="2059" max="2059" width="43.42578125" style="115" customWidth="1"/>
    <col min="2060" max="2060" width="9.140625" style="115"/>
    <col min="2061" max="2061" width="19.42578125" style="115" customWidth="1"/>
    <col min="2062" max="2062" width="12.5703125" style="115" bestFit="1" customWidth="1"/>
    <col min="2063" max="2067" width="9.140625" style="115"/>
    <col min="2068" max="2072" width="15.140625" style="115" customWidth="1"/>
    <col min="2073" max="2304" width="9.140625" style="115"/>
    <col min="2305" max="2307" width="0" style="115" hidden="1" customWidth="1"/>
    <col min="2308" max="2308" width="34.5703125" style="115" customWidth="1"/>
    <col min="2309" max="2309" width="7.28515625" style="115" customWidth="1"/>
    <col min="2310" max="2310" width="8.28515625" style="115" customWidth="1"/>
    <col min="2311" max="2311" width="17.5703125" style="115" customWidth="1"/>
    <col min="2312" max="2313" width="0" style="115" hidden="1" customWidth="1"/>
    <col min="2314" max="2314" width="61" style="115" customWidth="1"/>
    <col min="2315" max="2315" width="43.42578125" style="115" customWidth="1"/>
    <col min="2316" max="2316" width="9.140625" style="115"/>
    <col min="2317" max="2317" width="19.42578125" style="115" customWidth="1"/>
    <col min="2318" max="2318" width="12.5703125" style="115" bestFit="1" customWidth="1"/>
    <col min="2319" max="2323" width="9.140625" style="115"/>
    <col min="2324" max="2328" width="15.140625" style="115" customWidth="1"/>
    <col min="2329" max="2560" width="9.140625" style="115"/>
    <col min="2561" max="2563" width="0" style="115" hidden="1" customWidth="1"/>
    <col min="2564" max="2564" width="34.5703125" style="115" customWidth="1"/>
    <col min="2565" max="2565" width="7.28515625" style="115" customWidth="1"/>
    <col min="2566" max="2566" width="8.28515625" style="115" customWidth="1"/>
    <col min="2567" max="2567" width="17.5703125" style="115" customWidth="1"/>
    <col min="2568" max="2569" width="0" style="115" hidden="1" customWidth="1"/>
    <col min="2570" max="2570" width="61" style="115" customWidth="1"/>
    <col min="2571" max="2571" width="43.42578125" style="115" customWidth="1"/>
    <col min="2572" max="2572" width="9.140625" style="115"/>
    <col min="2573" max="2573" width="19.42578125" style="115" customWidth="1"/>
    <col min="2574" max="2574" width="12.5703125" style="115" bestFit="1" customWidth="1"/>
    <col min="2575" max="2579" width="9.140625" style="115"/>
    <col min="2580" max="2584" width="15.140625" style="115" customWidth="1"/>
    <col min="2585" max="2816" width="9.140625" style="115"/>
    <col min="2817" max="2819" width="0" style="115" hidden="1" customWidth="1"/>
    <col min="2820" max="2820" width="34.5703125" style="115" customWidth="1"/>
    <col min="2821" max="2821" width="7.28515625" style="115" customWidth="1"/>
    <col min="2822" max="2822" width="8.28515625" style="115" customWidth="1"/>
    <col min="2823" max="2823" width="17.5703125" style="115" customWidth="1"/>
    <col min="2824" max="2825" width="0" style="115" hidden="1" customWidth="1"/>
    <col min="2826" max="2826" width="61" style="115" customWidth="1"/>
    <col min="2827" max="2827" width="43.42578125" style="115" customWidth="1"/>
    <col min="2828" max="2828" width="9.140625" style="115"/>
    <col min="2829" max="2829" width="19.42578125" style="115" customWidth="1"/>
    <col min="2830" max="2830" width="12.5703125" style="115" bestFit="1" customWidth="1"/>
    <col min="2831" max="2835" width="9.140625" style="115"/>
    <col min="2836" max="2840" width="15.140625" style="115" customWidth="1"/>
    <col min="2841" max="3072" width="9.140625" style="115"/>
    <col min="3073" max="3075" width="0" style="115" hidden="1" customWidth="1"/>
    <col min="3076" max="3076" width="34.5703125" style="115" customWidth="1"/>
    <col min="3077" max="3077" width="7.28515625" style="115" customWidth="1"/>
    <col min="3078" max="3078" width="8.28515625" style="115" customWidth="1"/>
    <col min="3079" max="3079" width="17.5703125" style="115" customWidth="1"/>
    <col min="3080" max="3081" width="0" style="115" hidden="1" customWidth="1"/>
    <col min="3082" max="3082" width="61" style="115" customWidth="1"/>
    <col min="3083" max="3083" width="43.42578125" style="115" customWidth="1"/>
    <col min="3084" max="3084" width="9.140625" style="115"/>
    <col min="3085" max="3085" width="19.42578125" style="115" customWidth="1"/>
    <col min="3086" max="3086" width="12.5703125" style="115" bestFit="1" customWidth="1"/>
    <col min="3087" max="3091" width="9.140625" style="115"/>
    <col min="3092" max="3096" width="15.140625" style="115" customWidth="1"/>
    <col min="3097" max="3328" width="9.140625" style="115"/>
    <col min="3329" max="3331" width="0" style="115" hidden="1" customWidth="1"/>
    <col min="3332" max="3332" width="34.5703125" style="115" customWidth="1"/>
    <col min="3333" max="3333" width="7.28515625" style="115" customWidth="1"/>
    <col min="3334" max="3334" width="8.28515625" style="115" customWidth="1"/>
    <col min="3335" max="3335" width="17.5703125" style="115" customWidth="1"/>
    <col min="3336" max="3337" width="0" style="115" hidden="1" customWidth="1"/>
    <col min="3338" max="3338" width="61" style="115" customWidth="1"/>
    <col min="3339" max="3339" width="43.42578125" style="115" customWidth="1"/>
    <col min="3340" max="3340" width="9.140625" style="115"/>
    <col min="3341" max="3341" width="19.42578125" style="115" customWidth="1"/>
    <col min="3342" max="3342" width="12.5703125" style="115" bestFit="1" customWidth="1"/>
    <col min="3343" max="3347" width="9.140625" style="115"/>
    <col min="3348" max="3352" width="15.140625" style="115" customWidth="1"/>
    <col min="3353" max="3584" width="9.140625" style="115"/>
    <col min="3585" max="3587" width="0" style="115" hidden="1" customWidth="1"/>
    <col min="3588" max="3588" width="34.5703125" style="115" customWidth="1"/>
    <col min="3589" max="3589" width="7.28515625" style="115" customWidth="1"/>
    <col min="3590" max="3590" width="8.28515625" style="115" customWidth="1"/>
    <col min="3591" max="3591" width="17.5703125" style="115" customWidth="1"/>
    <col min="3592" max="3593" width="0" style="115" hidden="1" customWidth="1"/>
    <col min="3594" max="3594" width="61" style="115" customWidth="1"/>
    <col min="3595" max="3595" width="43.42578125" style="115" customWidth="1"/>
    <col min="3596" max="3596" width="9.140625" style="115"/>
    <col min="3597" max="3597" width="19.42578125" style="115" customWidth="1"/>
    <col min="3598" max="3598" width="12.5703125" style="115" bestFit="1" customWidth="1"/>
    <col min="3599" max="3603" width="9.140625" style="115"/>
    <col min="3604" max="3608" width="15.140625" style="115" customWidth="1"/>
    <col min="3609" max="3840" width="9.140625" style="115"/>
    <col min="3841" max="3843" width="0" style="115" hidden="1" customWidth="1"/>
    <col min="3844" max="3844" width="34.5703125" style="115" customWidth="1"/>
    <col min="3845" max="3845" width="7.28515625" style="115" customWidth="1"/>
    <col min="3846" max="3846" width="8.28515625" style="115" customWidth="1"/>
    <col min="3847" max="3847" width="17.5703125" style="115" customWidth="1"/>
    <col min="3848" max="3849" width="0" style="115" hidden="1" customWidth="1"/>
    <col min="3850" max="3850" width="61" style="115" customWidth="1"/>
    <col min="3851" max="3851" width="43.42578125" style="115" customWidth="1"/>
    <col min="3852" max="3852" width="9.140625" style="115"/>
    <col min="3853" max="3853" width="19.42578125" style="115" customWidth="1"/>
    <col min="3854" max="3854" width="12.5703125" style="115" bestFit="1" customWidth="1"/>
    <col min="3855" max="3859" width="9.140625" style="115"/>
    <col min="3860" max="3864" width="15.140625" style="115" customWidth="1"/>
    <col min="3865" max="4096" width="9.140625" style="115"/>
    <col min="4097" max="4099" width="0" style="115" hidden="1" customWidth="1"/>
    <col min="4100" max="4100" width="34.5703125" style="115" customWidth="1"/>
    <col min="4101" max="4101" width="7.28515625" style="115" customWidth="1"/>
    <col min="4102" max="4102" width="8.28515625" style="115" customWidth="1"/>
    <col min="4103" max="4103" width="17.5703125" style="115" customWidth="1"/>
    <col min="4104" max="4105" width="0" style="115" hidden="1" customWidth="1"/>
    <col min="4106" max="4106" width="61" style="115" customWidth="1"/>
    <col min="4107" max="4107" width="43.42578125" style="115" customWidth="1"/>
    <col min="4108" max="4108" width="9.140625" style="115"/>
    <col min="4109" max="4109" width="19.42578125" style="115" customWidth="1"/>
    <col min="4110" max="4110" width="12.5703125" style="115" bestFit="1" customWidth="1"/>
    <col min="4111" max="4115" width="9.140625" style="115"/>
    <col min="4116" max="4120" width="15.140625" style="115" customWidth="1"/>
    <col min="4121" max="4352" width="9.140625" style="115"/>
    <col min="4353" max="4355" width="0" style="115" hidden="1" customWidth="1"/>
    <col min="4356" max="4356" width="34.5703125" style="115" customWidth="1"/>
    <col min="4357" max="4357" width="7.28515625" style="115" customWidth="1"/>
    <col min="4358" max="4358" width="8.28515625" style="115" customWidth="1"/>
    <col min="4359" max="4359" width="17.5703125" style="115" customWidth="1"/>
    <col min="4360" max="4361" width="0" style="115" hidden="1" customWidth="1"/>
    <col min="4362" max="4362" width="61" style="115" customWidth="1"/>
    <col min="4363" max="4363" width="43.42578125" style="115" customWidth="1"/>
    <col min="4364" max="4364" width="9.140625" style="115"/>
    <col min="4365" max="4365" width="19.42578125" style="115" customWidth="1"/>
    <col min="4366" max="4366" width="12.5703125" style="115" bestFit="1" customWidth="1"/>
    <col min="4367" max="4371" width="9.140625" style="115"/>
    <col min="4372" max="4376" width="15.140625" style="115" customWidth="1"/>
    <col min="4377" max="4608" width="9.140625" style="115"/>
    <col min="4609" max="4611" width="0" style="115" hidden="1" customWidth="1"/>
    <col min="4612" max="4612" width="34.5703125" style="115" customWidth="1"/>
    <col min="4613" max="4613" width="7.28515625" style="115" customWidth="1"/>
    <col min="4614" max="4614" width="8.28515625" style="115" customWidth="1"/>
    <col min="4615" max="4615" width="17.5703125" style="115" customWidth="1"/>
    <col min="4616" max="4617" width="0" style="115" hidden="1" customWidth="1"/>
    <col min="4618" max="4618" width="61" style="115" customWidth="1"/>
    <col min="4619" max="4619" width="43.42578125" style="115" customWidth="1"/>
    <col min="4620" max="4620" width="9.140625" style="115"/>
    <col min="4621" max="4621" width="19.42578125" style="115" customWidth="1"/>
    <col min="4622" max="4622" width="12.5703125" style="115" bestFit="1" customWidth="1"/>
    <col min="4623" max="4627" width="9.140625" style="115"/>
    <col min="4628" max="4632" width="15.140625" style="115" customWidth="1"/>
    <col min="4633" max="4864" width="9.140625" style="115"/>
    <col min="4865" max="4867" width="0" style="115" hidden="1" customWidth="1"/>
    <col min="4868" max="4868" width="34.5703125" style="115" customWidth="1"/>
    <col min="4869" max="4869" width="7.28515625" style="115" customWidth="1"/>
    <col min="4870" max="4870" width="8.28515625" style="115" customWidth="1"/>
    <col min="4871" max="4871" width="17.5703125" style="115" customWidth="1"/>
    <col min="4872" max="4873" width="0" style="115" hidden="1" customWidth="1"/>
    <col min="4874" max="4874" width="61" style="115" customWidth="1"/>
    <col min="4875" max="4875" width="43.42578125" style="115" customWidth="1"/>
    <col min="4876" max="4876" width="9.140625" style="115"/>
    <col min="4877" max="4877" width="19.42578125" style="115" customWidth="1"/>
    <col min="4878" max="4878" width="12.5703125" style="115" bestFit="1" customWidth="1"/>
    <col min="4879" max="4883" width="9.140625" style="115"/>
    <col min="4884" max="4888" width="15.140625" style="115" customWidth="1"/>
    <col min="4889" max="5120" width="9.140625" style="115"/>
    <col min="5121" max="5123" width="0" style="115" hidden="1" customWidth="1"/>
    <col min="5124" max="5124" width="34.5703125" style="115" customWidth="1"/>
    <col min="5125" max="5125" width="7.28515625" style="115" customWidth="1"/>
    <col min="5126" max="5126" width="8.28515625" style="115" customWidth="1"/>
    <col min="5127" max="5127" width="17.5703125" style="115" customWidth="1"/>
    <col min="5128" max="5129" width="0" style="115" hidden="1" customWidth="1"/>
    <col min="5130" max="5130" width="61" style="115" customWidth="1"/>
    <col min="5131" max="5131" width="43.42578125" style="115" customWidth="1"/>
    <col min="5132" max="5132" width="9.140625" style="115"/>
    <col min="5133" max="5133" width="19.42578125" style="115" customWidth="1"/>
    <col min="5134" max="5134" width="12.5703125" style="115" bestFit="1" customWidth="1"/>
    <col min="5135" max="5139" width="9.140625" style="115"/>
    <col min="5140" max="5144" width="15.140625" style="115" customWidth="1"/>
    <col min="5145" max="5376" width="9.140625" style="115"/>
    <col min="5377" max="5379" width="0" style="115" hidden="1" customWidth="1"/>
    <col min="5380" max="5380" width="34.5703125" style="115" customWidth="1"/>
    <col min="5381" max="5381" width="7.28515625" style="115" customWidth="1"/>
    <col min="5382" max="5382" width="8.28515625" style="115" customWidth="1"/>
    <col min="5383" max="5383" width="17.5703125" style="115" customWidth="1"/>
    <col min="5384" max="5385" width="0" style="115" hidden="1" customWidth="1"/>
    <col min="5386" max="5386" width="61" style="115" customWidth="1"/>
    <col min="5387" max="5387" width="43.42578125" style="115" customWidth="1"/>
    <col min="5388" max="5388" width="9.140625" style="115"/>
    <col min="5389" max="5389" width="19.42578125" style="115" customWidth="1"/>
    <col min="5390" max="5390" width="12.5703125" style="115" bestFit="1" customWidth="1"/>
    <col min="5391" max="5395" width="9.140625" style="115"/>
    <col min="5396" max="5400" width="15.140625" style="115" customWidth="1"/>
    <col min="5401" max="5632" width="9.140625" style="115"/>
    <col min="5633" max="5635" width="0" style="115" hidden="1" customWidth="1"/>
    <col min="5636" max="5636" width="34.5703125" style="115" customWidth="1"/>
    <col min="5637" max="5637" width="7.28515625" style="115" customWidth="1"/>
    <col min="5638" max="5638" width="8.28515625" style="115" customWidth="1"/>
    <col min="5639" max="5639" width="17.5703125" style="115" customWidth="1"/>
    <col min="5640" max="5641" width="0" style="115" hidden="1" customWidth="1"/>
    <col min="5642" max="5642" width="61" style="115" customWidth="1"/>
    <col min="5643" max="5643" width="43.42578125" style="115" customWidth="1"/>
    <col min="5644" max="5644" width="9.140625" style="115"/>
    <col min="5645" max="5645" width="19.42578125" style="115" customWidth="1"/>
    <col min="5646" max="5646" width="12.5703125" style="115" bestFit="1" customWidth="1"/>
    <col min="5647" max="5651" width="9.140625" style="115"/>
    <col min="5652" max="5656" width="15.140625" style="115" customWidth="1"/>
    <col min="5657" max="5888" width="9.140625" style="115"/>
    <col min="5889" max="5891" width="0" style="115" hidden="1" customWidth="1"/>
    <col min="5892" max="5892" width="34.5703125" style="115" customWidth="1"/>
    <col min="5893" max="5893" width="7.28515625" style="115" customWidth="1"/>
    <col min="5894" max="5894" width="8.28515625" style="115" customWidth="1"/>
    <col min="5895" max="5895" width="17.5703125" style="115" customWidth="1"/>
    <col min="5896" max="5897" width="0" style="115" hidden="1" customWidth="1"/>
    <col min="5898" max="5898" width="61" style="115" customWidth="1"/>
    <col min="5899" max="5899" width="43.42578125" style="115" customWidth="1"/>
    <col min="5900" max="5900" width="9.140625" style="115"/>
    <col min="5901" max="5901" width="19.42578125" style="115" customWidth="1"/>
    <col min="5902" max="5902" width="12.5703125" style="115" bestFit="1" customWidth="1"/>
    <col min="5903" max="5907" width="9.140625" style="115"/>
    <col min="5908" max="5912" width="15.140625" style="115" customWidth="1"/>
    <col min="5913" max="6144" width="9.140625" style="115"/>
    <col min="6145" max="6147" width="0" style="115" hidden="1" customWidth="1"/>
    <col min="6148" max="6148" width="34.5703125" style="115" customWidth="1"/>
    <col min="6149" max="6149" width="7.28515625" style="115" customWidth="1"/>
    <col min="6150" max="6150" width="8.28515625" style="115" customWidth="1"/>
    <col min="6151" max="6151" width="17.5703125" style="115" customWidth="1"/>
    <col min="6152" max="6153" width="0" style="115" hidden="1" customWidth="1"/>
    <col min="6154" max="6154" width="61" style="115" customWidth="1"/>
    <col min="6155" max="6155" width="43.42578125" style="115" customWidth="1"/>
    <col min="6156" max="6156" width="9.140625" style="115"/>
    <col min="6157" max="6157" width="19.42578125" style="115" customWidth="1"/>
    <col min="6158" max="6158" width="12.5703125" style="115" bestFit="1" customWidth="1"/>
    <col min="6159" max="6163" width="9.140625" style="115"/>
    <col min="6164" max="6168" width="15.140625" style="115" customWidth="1"/>
    <col min="6169" max="6400" width="9.140625" style="115"/>
    <col min="6401" max="6403" width="0" style="115" hidden="1" customWidth="1"/>
    <col min="6404" max="6404" width="34.5703125" style="115" customWidth="1"/>
    <col min="6405" max="6405" width="7.28515625" style="115" customWidth="1"/>
    <col min="6406" max="6406" width="8.28515625" style="115" customWidth="1"/>
    <col min="6407" max="6407" width="17.5703125" style="115" customWidth="1"/>
    <col min="6408" max="6409" width="0" style="115" hidden="1" customWidth="1"/>
    <col min="6410" max="6410" width="61" style="115" customWidth="1"/>
    <col min="6411" max="6411" width="43.42578125" style="115" customWidth="1"/>
    <col min="6412" max="6412" width="9.140625" style="115"/>
    <col min="6413" max="6413" width="19.42578125" style="115" customWidth="1"/>
    <col min="6414" max="6414" width="12.5703125" style="115" bestFit="1" customWidth="1"/>
    <col min="6415" max="6419" width="9.140625" style="115"/>
    <col min="6420" max="6424" width="15.140625" style="115" customWidth="1"/>
    <col min="6425" max="6656" width="9.140625" style="115"/>
    <col min="6657" max="6659" width="0" style="115" hidden="1" customWidth="1"/>
    <col min="6660" max="6660" width="34.5703125" style="115" customWidth="1"/>
    <col min="6661" max="6661" width="7.28515625" style="115" customWidth="1"/>
    <col min="6662" max="6662" width="8.28515625" style="115" customWidth="1"/>
    <col min="6663" max="6663" width="17.5703125" style="115" customWidth="1"/>
    <col min="6664" max="6665" width="0" style="115" hidden="1" customWidth="1"/>
    <col min="6666" max="6666" width="61" style="115" customWidth="1"/>
    <col min="6667" max="6667" width="43.42578125" style="115" customWidth="1"/>
    <col min="6668" max="6668" width="9.140625" style="115"/>
    <col min="6669" max="6669" width="19.42578125" style="115" customWidth="1"/>
    <col min="6670" max="6670" width="12.5703125" style="115" bestFit="1" customWidth="1"/>
    <col min="6671" max="6675" width="9.140625" style="115"/>
    <col min="6676" max="6680" width="15.140625" style="115" customWidth="1"/>
    <col min="6681" max="6912" width="9.140625" style="115"/>
    <col min="6913" max="6915" width="0" style="115" hidden="1" customWidth="1"/>
    <col min="6916" max="6916" width="34.5703125" style="115" customWidth="1"/>
    <col min="6917" max="6917" width="7.28515625" style="115" customWidth="1"/>
    <col min="6918" max="6918" width="8.28515625" style="115" customWidth="1"/>
    <col min="6919" max="6919" width="17.5703125" style="115" customWidth="1"/>
    <col min="6920" max="6921" width="0" style="115" hidden="1" customWidth="1"/>
    <col min="6922" max="6922" width="61" style="115" customWidth="1"/>
    <col min="6923" max="6923" width="43.42578125" style="115" customWidth="1"/>
    <col min="6924" max="6924" width="9.140625" style="115"/>
    <col min="6925" max="6925" width="19.42578125" style="115" customWidth="1"/>
    <col min="6926" max="6926" width="12.5703125" style="115" bestFit="1" customWidth="1"/>
    <col min="6927" max="6931" width="9.140625" style="115"/>
    <col min="6932" max="6936" width="15.140625" style="115" customWidth="1"/>
    <col min="6937" max="7168" width="9.140625" style="115"/>
    <col min="7169" max="7171" width="0" style="115" hidden="1" customWidth="1"/>
    <col min="7172" max="7172" width="34.5703125" style="115" customWidth="1"/>
    <col min="7173" max="7173" width="7.28515625" style="115" customWidth="1"/>
    <col min="7174" max="7174" width="8.28515625" style="115" customWidth="1"/>
    <col min="7175" max="7175" width="17.5703125" style="115" customWidth="1"/>
    <col min="7176" max="7177" width="0" style="115" hidden="1" customWidth="1"/>
    <col min="7178" max="7178" width="61" style="115" customWidth="1"/>
    <col min="7179" max="7179" width="43.42578125" style="115" customWidth="1"/>
    <col min="7180" max="7180" width="9.140625" style="115"/>
    <col min="7181" max="7181" width="19.42578125" style="115" customWidth="1"/>
    <col min="7182" max="7182" width="12.5703125" style="115" bestFit="1" customWidth="1"/>
    <col min="7183" max="7187" width="9.140625" style="115"/>
    <col min="7188" max="7192" width="15.140625" style="115" customWidth="1"/>
    <col min="7193" max="7424" width="9.140625" style="115"/>
    <col min="7425" max="7427" width="0" style="115" hidden="1" customWidth="1"/>
    <col min="7428" max="7428" width="34.5703125" style="115" customWidth="1"/>
    <col min="7429" max="7429" width="7.28515625" style="115" customWidth="1"/>
    <col min="7430" max="7430" width="8.28515625" style="115" customWidth="1"/>
    <col min="7431" max="7431" width="17.5703125" style="115" customWidth="1"/>
    <col min="7432" max="7433" width="0" style="115" hidden="1" customWidth="1"/>
    <col min="7434" max="7434" width="61" style="115" customWidth="1"/>
    <col min="7435" max="7435" width="43.42578125" style="115" customWidth="1"/>
    <col min="7436" max="7436" width="9.140625" style="115"/>
    <col min="7437" max="7437" width="19.42578125" style="115" customWidth="1"/>
    <col min="7438" max="7438" width="12.5703125" style="115" bestFit="1" customWidth="1"/>
    <col min="7439" max="7443" width="9.140625" style="115"/>
    <col min="7444" max="7448" width="15.140625" style="115" customWidth="1"/>
    <col min="7449" max="7680" width="9.140625" style="115"/>
    <col min="7681" max="7683" width="0" style="115" hidden="1" customWidth="1"/>
    <col min="7684" max="7684" width="34.5703125" style="115" customWidth="1"/>
    <col min="7685" max="7685" width="7.28515625" style="115" customWidth="1"/>
    <col min="7686" max="7686" width="8.28515625" style="115" customWidth="1"/>
    <col min="7687" max="7687" width="17.5703125" style="115" customWidth="1"/>
    <col min="7688" max="7689" width="0" style="115" hidden="1" customWidth="1"/>
    <col min="7690" max="7690" width="61" style="115" customWidth="1"/>
    <col min="7691" max="7691" width="43.42578125" style="115" customWidth="1"/>
    <col min="7692" max="7692" width="9.140625" style="115"/>
    <col min="7693" max="7693" width="19.42578125" style="115" customWidth="1"/>
    <col min="7694" max="7694" width="12.5703125" style="115" bestFit="1" customWidth="1"/>
    <col min="7695" max="7699" width="9.140625" style="115"/>
    <col min="7700" max="7704" width="15.140625" style="115" customWidth="1"/>
    <col min="7705" max="7936" width="9.140625" style="115"/>
    <col min="7937" max="7939" width="0" style="115" hidden="1" customWidth="1"/>
    <col min="7940" max="7940" width="34.5703125" style="115" customWidth="1"/>
    <col min="7941" max="7941" width="7.28515625" style="115" customWidth="1"/>
    <col min="7942" max="7942" width="8.28515625" style="115" customWidth="1"/>
    <col min="7943" max="7943" width="17.5703125" style="115" customWidth="1"/>
    <col min="7944" max="7945" width="0" style="115" hidden="1" customWidth="1"/>
    <col min="7946" max="7946" width="61" style="115" customWidth="1"/>
    <col min="7947" max="7947" width="43.42578125" style="115" customWidth="1"/>
    <col min="7948" max="7948" width="9.140625" style="115"/>
    <col min="7949" max="7949" width="19.42578125" style="115" customWidth="1"/>
    <col min="7950" max="7950" width="12.5703125" style="115" bestFit="1" customWidth="1"/>
    <col min="7951" max="7955" width="9.140625" style="115"/>
    <col min="7956" max="7960" width="15.140625" style="115" customWidth="1"/>
    <col min="7961" max="8192" width="9.140625" style="115"/>
    <col min="8193" max="8195" width="0" style="115" hidden="1" customWidth="1"/>
    <col min="8196" max="8196" width="34.5703125" style="115" customWidth="1"/>
    <col min="8197" max="8197" width="7.28515625" style="115" customWidth="1"/>
    <col min="8198" max="8198" width="8.28515625" style="115" customWidth="1"/>
    <col min="8199" max="8199" width="17.5703125" style="115" customWidth="1"/>
    <col min="8200" max="8201" width="0" style="115" hidden="1" customWidth="1"/>
    <col min="8202" max="8202" width="61" style="115" customWidth="1"/>
    <col min="8203" max="8203" width="43.42578125" style="115" customWidth="1"/>
    <col min="8204" max="8204" width="9.140625" style="115"/>
    <col min="8205" max="8205" width="19.42578125" style="115" customWidth="1"/>
    <col min="8206" max="8206" width="12.5703125" style="115" bestFit="1" customWidth="1"/>
    <col min="8207" max="8211" width="9.140625" style="115"/>
    <col min="8212" max="8216" width="15.140625" style="115" customWidth="1"/>
    <col min="8217" max="8448" width="9.140625" style="115"/>
    <col min="8449" max="8451" width="0" style="115" hidden="1" customWidth="1"/>
    <col min="8452" max="8452" width="34.5703125" style="115" customWidth="1"/>
    <col min="8453" max="8453" width="7.28515625" style="115" customWidth="1"/>
    <col min="8454" max="8454" width="8.28515625" style="115" customWidth="1"/>
    <col min="8455" max="8455" width="17.5703125" style="115" customWidth="1"/>
    <col min="8456" max="8457" width="0" style="115" hidden="1" customWidth="1"/>
    <col min="8458" max="8458" width="61" style="115" customWidth="1"/>
    <col min="8459" max="8459" width="43.42578125" style="115" customWidth="1"/>
    <col min="8460" max="8460" width="9.140625" style="115"/>
    <col min="8461" max="8461" width="19.42578125" style="115" customWidth="1"/>
    <col min="8462" max="8462" width="12.5703125" style="115" bestFit="1" customWidth="1"/>
    <col min="8463" max="8467" width="9.140625" style="115"/>
    <col min="8468" max="8472" width="15.140625" style="115" customWidth="1"/>
    <col min="8473" max="8704" width="9.140625" style="115"/>
    <col min="8705" max="8707" width="0" style="115" hidden="1" customWidth="1"/>
    <col min="8708" max="8708" width="34.5703125" style="115" customWidth="1"/>
    <col min="8709" max="8709" width="7.28515625" style="115" customWidth="1"/>
    <col min="8710" max="8710" width="8.28515625" style="115" customWidth="1"/>
    <col min="8711" max="8711" width="17.5703125" style="115" customWidth="1"/>
    <col min="8712" max="8713" width="0" style="115" hidden="1" customWidth="1"/>
    <col min="8714" max="8714" width="61" style="115" customWidth="1"/>
    <col min="8715" max="8715" width="43.42578125" style="115" customWidth="1"/>
    <col min="8716" max="8716" width="9.140625" style="115"/>
    <col min="8717" max="8717" width="19.42578125" style="115" customWidth="1"/>
    <col min="8718" max="8718" width="12.5703125" style="115" bestFit="1" customWidth="1"/>
    <col min="8719" max="8723" width="9.140625" style="115"/>
    <col min="8724" max="8728" width="15.140625" style="115" customWidth="1"/>
    <col min="8729" max="8960" width="9.140625" style="115"/>
    <col min="8961" max="8963" width="0" style="115" hidden="1" customWidth="1"/>
    <col min="8964" max="8964" width="34.5703125" style="115" customWidth="1"/>
    <col min="8965" max="8965" width="7.28515625" style="115" customWidth="1"/>
    <col min="8966" max="8966" width="8.28515625" style="115" customWidth="1"/>
    <col min="8967" max="8967" width="17.5703125" style="115" customWidth="1"/>
    <col min="8968" max="8969" width="0" style="115" hidden="1" customWidth="1"/>
    <col min="8970" max="8970" width="61" style="115" customWidth="1"/>
    <col min="8971" max="8971" width="43.42578125" style="115" customWidth="1"/>
    <col min="8972" max="8972" width="9.140625" style="115"/>
    <col min="8973" max="8973" width="19.42578125" style="115" customWidth="1"/>
    <col min="8974" max="8974" width="12.5703125" style="115" bestFit="1" customWidth="1"/>
    <col min="8975" max="8979" width="9.140625" style="115"/>
    <col min="8980" max="8984" width="15.140625" style="115" customWidth="1"/>
    <col min="8985" max="9216" width="9.140625" style="115"/>
    <col min="9217" max="9219" width="0" style="115" hidden="1" customWidth="1"/>
    <col min="9220" max="9220" width="34.5703125" style="115" customWidth="1"/>
    <col min="9221" max="9221" width="7.28515625" style="115" customWidth="1"/>
    <col min="9222" max="9222" width="8.28515625" style="115" customWidth="1"/>
    <col min="9223" max="9223" width="17.5703125" style="115" customWidth="1"/>
    <col min="9224" max="9225" width="0" style="115" hidden="1" customWidth="1"/>
    <col min="9226" max="9226" width="61" style="115" customWidth="1"/>
    <col min="9227" max="9227" width="43.42578125" style="115" customWidth="1"/>
    <col min="9228" max="9228" width="9.140625" style="115"/>
    <col min="9229" max="9229" width="19.42578125" style="115" customWidth="1"/>
    <col min="9230" max="9230" width="12.5703125" style="115" bestFit="1" customWidth="1"/>
    <col min="9231" max="9235" width="9.140625" style="115"/>
    <col min="9236" max="9240" width="15.140625" style="115" customWidth="1"/>
    <col min="9241" max="9472" width="9.140625" style="115"/>
    <col min="9473" max="9475" width="0" style="115" hidden="1" customWidth="1"/>
    <col min="9476" max="9476" width="34.5703125" style="115" customWidth="1"/>
    <col min="9477" max="9477" width="7.28515625" style="115" customWidth="1"/>
    <col min="9478" max="9478" width="8.28515625" style="115" customWidth="1"/>
    <col min="9479" max="9479" width="17.5703125" style="115" customWidth="1"/>
    <col min="9480" max="9481" width="0" style="115" hidden="1" customWidth="1"/>
    <col min="9482" max="9482" width="61" style="115" customWidth="1"/>
    <col min="9483" max="9483" width="43.42578125" style="115" customWidth="1"/>
    <col min="9484" max="9484" width="9.140625" style="115"/>
    <col min="9485" max="9485" width="19.42578125" style="115" customWidth="1"/>
    <col min="9486" max="9486" width="12.5703125" style="115" bestFit="1" customWidth="1"/>
    <col min="9487" max="9491" width="9.140625" style="115"/>
    <col min="9492" max="9496" width="15.140625" style="115" customWidth="1"/>
    <col min="9497" max="9728" width="9.140625" style="115"/>
    <col min="9729" max="9731" width="0" style="115" hidden="1" customWidth="1"/>
    <col min="9732" max="9732" width="34.5703125" style="115" customWidth="1"/>
    <col min="9733" max="9733" width="7.28515625" style="115" customWidth="1"/>
    <col min="9734" max="9734" width="8.28515625" style="115" customWidth="1"/>
    <col min="9735" max="9735" width="17.5703125" style="115" customWidth="1"/>
    <col min="9736" max="9737" width="0" style="115" hidden="1" customWidth="1"/>
    <col min="9738" max="9738" width="61" style="115" customWidth="1"/>
    <col min="9739" max="9739" width="43.42578125" style="115" customWidth="1"/>
    <col min="9740" max="9740" width="9.140625" style="115"/>
    <col min="9741" max="9741" width="19.42578125" style="115" customWidth="1"/>
    <col min="9742" max="9742" width="12.5703125" style="115" bestFit="1" customWidth="1"/>
    <col min="9743" max="9747" width="9.140625" style="115"/>
    <col min="9748" max="9752" width="15.140625" style="115" customWidth="1"/>
    <col min="9753" max="9984" width="9.140625" style="115"/>
    <col min="9985" max="9987" width="0" style="115" hidden="1" customWidth="1"/>
    <col min="9988" max="9988" width="34.5703125" style="115" customWidth="1"/>
    <col min="9989" max="9989" width="7.28515625" style="115" customWidth="1"/>
    <col min="9990" max="9990" width="8.28515625" style="115" customWidth="1"/>
    <col min="9991" max="9991" width="17.5703125" style="115" customWidth="1"/>
    <col min="9992" max="9993" width="0" style="115" hidden="1" customWidth="1"/>
    <col min="9994" max="9994" width="61" style="115" customWidth="1"/>
    <col min="9995" max="9995" width="43.42578125" style="115" customWidth="1"/>
    <col min="9996" max="9996" width="9.140625" style="115"/>
    <col min="9997" max="9997" width="19.42578125" style="115" customWidth="1"/>
    <col min="9998" max="9998" width="12.5703125" style="115" bestFit="1" customWidth="1"/>
    <col min="9999" max="10003" width="9.140625" style="115"/>
    <col min="10004" max="10008" width="15.140625" style="115" customWidth="1"/>
    <col min="10009" max="10240" width="9.140625" style="115"/>
    <col min="10241" max="10243" width="0" style="115" hidden="1" customWidth="1"/>
    <col min="10244" max="10244" width="34.5703125" style="115" customWidth="1"/>
    <col min="10245" max="10245" width="7.28515625" style="115" customWidth="1"/>
    <col min="10246" max="10246" width="8.28515625" style="115" customWidth="1"/>
    <col min="10247" max="10247" width="17.5703125" style="115" customWidth="1"/>
    <col min="10248" max="10249" width="0" style="115" hidden="1" customWidth="1"/>
    <col min="10250" max="10250" width="61" style="115" customWidth="1"/>
    <col min="10251" max="10251" width="43.42578125" style="115" customWidth="1"/>
    <col min="10252" max="10252" width="9.140625" style="115"/>
    <col min="10253" max="10253" width="19.42578125" style="115" customWidth="1"/>
    <col min="10254" max="10254" width="12.5703125" style="115" bestFit="1" customWidth="1"/>
    <col min="10255" max="10259" width="9.140625" style="115"/>
    <col min="10260" max="10264" width="15.140625" style="115" customWidth="1"/>
    <col min="10265" max="10496" width="9.140625" style="115"/>
    <col min="10497" max="10499" width="0" style="115" hidden="1" customWidth="1"/>
    <col min="10500" max="10500" width="34.5703125" style="115" customWidth="1"/>
    <col min="10501" max="10501" width="7.28515625" style="115" customWidth="1"/>
    <col min="10502" max="10502" width="8.28515625" style="115" customWidth="1"/>
    <col min="10503" max="10503" width="17.5703125" style="115" customWidth="1"/>
    <col min="10504" max="10505" width="0" style="115" hidden="1" customWidth="1"/>
    <col min="10506" max="10506" width="61" style="115" customWidth="1"/>
    <col min="10507" max="10507" width="43.42578125" style="115" customWidth="1"/>
    <col min="10508" max="10508" width="9.140625" style="115"/>
    <col min="10509" max="10509" width="19.42578125" style="115" customWidth="1"/>
    <col min="10510" max="10510" width="12.5703125" style="115" bestFit="1" customWidth="1"/>
    <col min="10511" max="10515" width="9.140625" style="115"/>
    <col min="10516" max="10520" width="15.140625" style="115" customWidth="1"/>
    <col min="10521" max="10752" width="9.140625" style="115"/>
    <col min="10753" max="10755" width="0" style="115" hidden="1" customWidth="1"/>
    <col min="10756" max="10756" width="34.5703125" style="115" customWidth="1"/>
    <col min="10757" max="10757" width="7.28515625" style="115" customWidth="1"/>
    <col min="10758" max="10758" width="8.28515625" style="115" customWidth="1"/>
    <col min="10759" max="10759" width="17.5703125" style="115" customWidth="1"/>
    <col min="10760" max="10761" width="0" style="115" hidden="1" customWidth="1"/>
    <col min="10762" max="10762" width="61" style="115" customWidth="1"/>
    <col min="10763" max="10763" width="43.42578125" style="115" customWidth="1"/>
    <col min="10764" max="10764" width="9.140625" style="115"/>
    <col min="10765" max="10765" width="19.42578125" style="115" customWidth="1"/>
    <col min="10766" max="10766" width="12.5703125" style="115" bestFit="1" customWidth="1"/>
    <col min="10767" max="10771" width="9.140625" style="115"/>
    <col min="10772" max="10776" width="15.140625" style="115" customWidth="1"/>
    <col min="10777" max="11008" width="9.140625" style="115"/>
    <col min="11009" max="11011" width="0" style="115" hidden="1" customWidth="1"/>
    <col min="11012" max="11012" width="34.5703125" style="115" customWidth="1"/>
    <col min="11013" max="11013" width="7.28515625" style="115" customWidth="1"/>
    <col min="11014" max="11014" width="8.28515625" style="115" customWidth="1"/>
    <col min="11015" max="11015" width="17.5703125" style="115" customWidth="1"/>
    <col min="11016" max="11017" width="0" style="115" hidden="1" customWidth="1"/>
    <col min="11018" max="11018" width="61" style="115" customWidth="1"/>
    <col min="11019" max="11019" width="43.42578125" style="115" customWidth="1"/>
    <col min="11020" max="11020" width="9.140625" style="115"/>
    <col min="11021" max="11021" width="19.42578125" style="115" customWidth="1"/>
    <col min="11022" max="11022" width="12.5703125" style="115" bestFit="1" customWidth="1"/>
    <col min="11023" max="11027" width="9.140625" style="115"/>
    <col min="11028" max="11032" width="15.140625" style="115" customWidth="1"/>
    <col min="11033" max="11264" width="9.140625" style="115"/>
    <col min="11265" max="11267" width="0" style="115" hidden="1" customWidth="1"/>
    <col min="11268" max="11268" width="34.5703125" style="115" customWidth="1"/>
    <col min="11269" max="11269" width="7.28515625" style="115" customWidth="1"/>
    <col min="11270" max="11270" width="8.28515625" style="115" customWidth="1"/>
    <col min="11271" max="11271" width="17.5703125" style="115" customWidth="1"/>
    <col min="11272" max="11273" width="0" style="115" hidden="1" customWidth="1"/>
    <col min="11274" max="11274" width="61" style="115" customWidth="1"/>
    <col min="11275" max="11275" width="43.42578125" style="115" customWidth="1"/>
    <col min="11276" max="11276" width="9.140625" style="115"/>
    <col min="11277" max="11277" width="19.42578125" style="115" customWidth="1"/>
    <col min="11278" max="11278" width="12.5703125" style="115" bestFit="1" customWidth="1"/>
    <col min="11279" max="11283" width="9.140625" style="115"/>
    <col min="11284" max="11288" width="15.140625" style="115" customWidth="1"/>
    <col min="11289" max="11520" width="9.140625" style="115"/>
    <col min="11521" max="11523" width="0" style="115" hidden="1" customWidth="1"/>
    <col min="11524" max="11524" width="34.5703125" style="115" customWidth="1"/>
    <col min="11525" max="11525" width="7.28515625" style="115" customWidth="1"/>
    <col min="11526" max="11526" width="8.28515625" style="115" customWidth="1"/>
    <col min="11527" max="11527" width="17.5703125" style="115" customWidth="1"/>
    <col min="11528" max="11529" width="0" style="115" hidden="1" customWidth="1"/>
    <col min="11530" max="11530" width="61" style="115" customWidth="1"/>
    <col min="11531" max="11531" width="43.42578125" style="115" customWidth="1"/>
    <col min="11532" max="11532" width="9.140625" style="115"/>
    <col min="11533" max="11533" width="19.42578125" style="115" customWidth="1"/>
    <col min="11534" max="11534" width="12.5703125" style="115" bestFit="1" customWidth="1"/>
    <col min="11535" max="11539" width="9.140625" style="115"/>
    <col min="11540" max="11544" width="15.140625" style="115" customWidth="1"/>
    <col min="11545" max="11776" width="9.140625" style="115"/>
    <col min="11777" max="11779" width="0" style="115" hidden="1" customWidth="1"/>
    <col min="11780" max="11780" width="34.5703125" style="115" customWidth="1"/>
    <col min="11781" max="11781" width="7.28515625" style="115" customWidth="1"/>
    <col min="11782" max="11782" width="8.28515625" style="115" customWidth="1"/>
    <col min="11783" max="11783" width="17.5703125" style="115" customWidth="1"/>
    <col min="11784" max="11785" width="0" style="115" hidden="1" customWidth="1"/>
    <col min="11786" max="11786" width="61" style="115" customWidth="1"/>
    <col min="11787" max="11787" width="43.42578125" style="115" customWidth="1"/>
    <col min="11788" max="11788" width="9.140625" style="115"/>
    <col min="11789" max="11789" width="19.42578125" style="115" customWidth="1"/>
    <col min="11790" max="11790" width="12.5703125" style="115" bestFit="1" customWidth="1"/>
    <col min="11791" max="11795" width="9.140625" style="115"/>
    <col min="11796" max="11800" width="15.140625" style="115" customWidth="1"/>
    <col min="11801" max="12032" width="9.140625" style="115"/>
    <col min="12033" max="12035" width="0" style="115" hidden="1" customWidth="1"/>
    <col min="12036" max="12036" width="34.5703125" style="115" customWidth="1"/>
    <col min="12037" max="12037" width="7.28515625" style="115" customWidth="1"/>
    <col min="12038" max="12038" width="8.28515625" style="115" customWidth="1"/>
    <col min="12039" max="12039" width="17.5703125" style="115" customWidth="1"/>
    <col min="12040" max="12041" width="0" style="115" hidden="1" customWidth="1"/>
    <col min="12042" max="12042" width="61" style="115" customWidth="1"/>
    <col min="12043" max="12043" width="43.42578125" style="115" customWidth="1"/>
    <col min="12044" max="12044" width="9.140625" style="115"/>
    <col min="12045" max="12045" width="19.42578125" style="115" customWidth="1"/>
    <col min="12046" max="12046" width="12.5703125" style="115" bestFit="1" customWidth="1"/>
    <col min="12047" max="12051" width="9.140625" style="115"/>
    <col min="12052" max="12056" width="15.140625" style="115" customWidth="1"/>
    <col min="12057" max="12288" width="9.140625" style="115"/>
    <col min="12289" max="12291" width="0" style="115" hidden="1" customWidth="1"/>
    <col min="12292" max="12292" width="34.5703125" style="115" customWidth="1"/>
    <col min="12293" max="12293" width="7.28515625" style="115" customWidth="1"/>
    <col min="12294" max="12294" width="8.28515625" style="115" customWidth="1"/>
    <col min="12295" max="12295" width="17.5703125" style="115" customWidth="1"/>
    <col min="12296" max="12297" width="0" style="115" hidden="1" customWidth="1"/>
    <col min="12298" max="12298" width="61" style="115" customWidth="1"/>
    <col min="12299" max="12299" width="43.42578125" style="115" customWidth="1"/>
    <col min="12300" max="12300" width="9.140625" style="115"/>
    <col min="12301" max="12301" width="19.42578125" style="115" customWidth="1"/>
    <col min="12302" max="12302" width="12.5703125" style="115" bestFit="1" customWidth="1"/>
    <col min="12303" max="12307" width="9.140625" style="115"/>
    <col min="12308" max="12312" width="15.140625" style="115" customWidth="1"/>
    <col min="12313" max="12544" width="9.140625" style="115"/>
    <col min="12545" max="12547" width="0" style="115" hidden="1" customWidth="1"/>
    <col min="12548" max="12548" width="34.5703125" style="115" customWidth="1"/>
    <col min="12549" max="12549" width="7.28515625" style="115" customWidth="1"/>
    <col min="12550" max="12550" width="8.28515625" style="115" customWidth="1"/>
    <col min="12551" max="12551" width="17.5703125" style="115" customWidth="1"/>
    <col min="12552" max="12553" width="0" style="115" hidden="1" customWidth="1"/>
    <col min="12554" max="12554" width="61" style="115" customWidth="1"/>
    <col min="12555" max="12555" width="43.42578125" style="115" customWidth="1"/>
    <col min="12556" max="12556" width="9.140625" style="115"/>
    <col min="12557" max="12557" width="19.42578125" style="115" customWidth="1"/>
    <col min="12558" max="12558" width="12.5703125" style="115" bestFit="1" customWidth="1"/>
    <col min="12559" max="12563" width="9.140625" style="115"/>
    <col min="12564" max="12568" width="15.140625" style="115" customWidth="1"/>
    <col min="12569" max="12800" width="9.140625" style="115"/>
    <col min="12801" max="12803" width="0" style="115" hidden="1" customWidth="1"/>
    <col min="12804" max="12804" width="34.5703125" style="115" customWidth="1"/>
    <col min="12805" max="12805" width="7.28515625" style="115" customWidth="1"/>
    <col min="12806" max="12806" width="8.28515625" style="115" customWidth="1"/>
    <col min="12807" max="12807" width="17.5703125" style="115" customWidth="1"/>
    <col min="12808" max="12809" width="0" style="115" hidden="1" customWidth="1"/>
    <col min="12810" max="12810" width="61" style="115" customWidth="1"/>
    <col min="12811" max="12811" width="43.42578125" style="115" customWidth="1"/>
    <col min="12812" max="12812" width="9.140625" style="115"/>
    <col min="12813" max="12813" width="19.42578125" style="115" customWidth="1"/>
    <col min="12814" max="12814" width="12.5703125" style="115" bestFit="1" customWidth="1"/>
    <col min="12815" max="12819" width="9.140625" style="115"/>
    <col min="12820" max="12824" width="15.140625" style="115" customWidth="1"/>
    <col min="12825" max="13056" width="9.140625" style="115"/>
    <col min="13057" max="13059" width="0" style="115" hidden="1" customWidth="1"/>
    <col min="13060" max="13060" width="34.5703125" style="115" customWidth="1"/>
    <col min="13061" max="13061" width="7.28515625" style="115" customWidth="1"/>
    <col min="13062" max="13062" width="8.28515625" style="115" customWidth="1"/>
    <col min="13063" max="13063" width="17.5703125" style="115" customWidth="1"/>
    <col min="13064" max="13065" width="0" style="115" hidden="1" customWidth="1"/>
    <col min="13066" max="13066" width="61" style="115" customWidth="1"/>
    <col min="13067" max="13067" width="43.42578125" style="115" customWidth="1"/>
    <col min="13068" max="13068" width="9.140625" style="115"/>
    <col min="13069" max="13069" width="19.42578125" style="115" customWidth="1"/>
    <col min="13070" max="13070" width="12.5703125" style="115" bestFit="1" customWidth="1"/>
    <col min="13071" max="13075" width="9.140625" style="115"/>
    <col min="13076" max="13080" width="15.140625" style="115" customWidth="1"/>
    <col min="13081" max="13312" width="9.140625" style="115"/>
    <col min="13313" max="13315" width="0" style="115" hidden="1" customWidth="1"/>
    <col min="13316" max="13316" width="34.5703125" style="115" customWidth="1"/>
    <col min="13317" max="13317" width="7.28515625" style="115" customWidth="1"/>
    <col min="13318" max="13318" width="8.28515625" style="115" customWidth="1"/>
    <col min="13319" max="13319" width="17.5703125" style="115" customWidth="1"/>
    <col min="13320" max="13321" width="0" style="115" hidden="1" customWidth="1"/>
    <col min="13322" max="13322" width="61" style="115" customWidth="1"/>
    <col min="13323" max="13323" width="43.42578125" style="115" customWidth="1"/>
    <col min="13324" max="13324" width="9.140625" style="115"/>
    <col min="13325" max="13325" width="19.42578125" style="115" customWidth="1"/>
    <col min="13326" max="13326" width="12.5703125" style="115" bestFit="1" customWidth="1"/>
    <col min="13327" max="13331" width="9.140625" style="115"/>
    <col min="13332" max="13336" width="15.140625" style="115" customWidth="1"/>
    <col min="13337" max="13568" width="9.140625" style="115"/>
    <col min="13569" max="13571" width="0" style="115" hidden="1" customWidth="1"/>
    <col min="13572" max="13572" width="34.5703125" style="115" customWidth="1"/>
    <col min="13573" max="13573" width="7.28515625" style="115" customWidth="1"/>
    <col min="13574" max="13574" width="8.28515625" style="115" customWidth="1"/>
    <col min="13575" max="13575" width="17.5703125" style="115" customWidth="1"/>
    <col min="13576" max="13577" width="0" style="115" hidden="1" customWidth="1"/>
    <col min="13578" max="13578" width="61" style="115" customWidth="1"/>
    <col min="13579" max="13579" width="43.42578125" style="115" customWidth="1"/>
    <col min="13580" max="13580" width="9.140625" style="115"/>
    <col min="13581" max="13581" width="19.42578125" style="115" customWidth="1"/>
    <col min="13582" max="13582" width="12.5703125" style="115" bestFit="1" customWidth="1"/>
    <col min="13583" max="13587" width="9.140625" style="115"/>
    <col min="13588" max="13592" width="15.140625" style="115" customWidth="1"/>
    <col min="13593" max="13824" width="9.140625" style="115"/>
    <col min="13825" max="13827" width="0" style="115" hidden="1" customWidth="1"/>
    <col min="13828" max="13828" width="34.5703125" style="115" customWidth="1"/>
    <col min="13829" max="13829" width="7.28515625" style="115" customWidth="1"/>
    <col min="13830" max="13830" width="8.28515625" style="115" customWidth="1"/>
    <col min="13831" max="13831" width="17.5703125" style="115" customWidth="1"/>
    <col min="13832" max="13833" width="0" style="115" hidden="1" customWidth="1"/>
    <col min="13834" max="13834" width="61" style="115" customWidth="1"/>
    <col min="13835" max="13835" width="43.42578125" style="115" customWidth="1"/>
    <col min="13836" max="13836" width="9.140625" style="115"/>
    <col min="13837" max="13837" width="19.42578125" style="115" customWidth="1"/>
    <col min="13838" max="13838" width="12.5703125" style="115" bestFit="1" customWidth="1"/>
    <col min="13839" max="13843" width="9.140625" style="115"/>
    <col min="13844" max="13848" width="15.140625" style="115" customWidth="1"/>
    <col min="13849" max="14080" width="9.140625" style="115"/>
    <col min="14081" max="14083" width="0" style="115" hidden="1" customWidth="1"/>
    <col min="14084" max="14084" width="34.5703125" style="115" customWidth="1"/>
    <col min="14085" max="14085" width="7.28515625" style="115" customWidth="1"/>
    <col min="14086" max="14086" width="8.28515625" style="115" customWidth="1"/>
    <col min="14087" max="14087" width="17.5703125" style="115" customWidth="1"/>
    <col min="14088" max="14089" width="0" style="115" hidden="1" customWidth="1"/>
    <col min="14090" max="14090" width="61" style="115" customWidth="1"/>
    <col min="14091" max="14091" width="43.42578125" style="115" customWidth="1"/>
    <col min="14092" max="14092" width="9.140625" style="115"/>
    <col min="14093" max="14093" width="19.42578125" style="115" customWidth="1"/>
    <col min="14094" max="14094" width="12.5703125" style="115" bestFit="1" customWidth="1"/>
    <col min="14095" max="14099" width="9.140625" style="115"/>
    <col min="14100" max="14104" width="15.140625" style="115" customWidth="1"/>
    <col min="14105" max="14336" width="9.140625" style="115"/>
    <col min="14337" max="14339" width="0" style="115" hidden="1" customWidth="1"/>
    <col min="14340" max="14340" width="34.5703125" style="115" customWidth="1"/>
    <col min="14341" max="14341" width="7.28515625" style="115" customWidth="1"/>
    <col min="14342" max="14342" width="8.28515625" style="115" customWidth="1"/>
    <col min="14343" max="14343" width="17.5703125" style="115" customWidth="1"/>
    <col min="14344" max="14345" width="0" style="115" hidden="1" customWidth="1"/>
    <col min="14346" max="14346" width="61" style="115" customWidth="1"/>
    <col min="14347" max="14347" width="43.42578125" style="115" customWidth="1"/>
    <col min="14348" max="14348" width="9.140625" style="115"/>
    <col min="14349" max="14349" width="19.42578125" style="115" customWidth="1"/>
    <col min="14350" max="14350" width="12.5703125" style="115" bestFit="1" customWidth="1"/>
    <col min="14351" max="14355" width="9.140625" style="115"/>
    <col min="14356" max="14360" width="15.140625" style="115" customWidth="1"/>
    <col min="14361" max="14592" width="9.140625" style="115"/>
    <col min="14593" max="14595" width="0" style="115" hidden="1" customWidth="1"/>
    <col min="14596" max="14596" width="34.5703125" style="115" customWidth="1"/>
    <col min="14597" max="14597" width="7.28515625" style="115" customWidth="1"/>
    <col min="14598" max="14598" width="8.28515625" style="115" customWidth="1"/>
    <col min="14599" max="14599" width="17.5703125" style="115" customWidth="1"/>
    <col min="14600" max="14601" width="0" style="115" hidden="1" customWidth="1"/>
    <col min="14602" max="14602" width="61" style="115" customWidth="1"/>
    <col min="14603" max="14603" width="43.42578125" style="115" customWidth="1"/>
    <col min="14604" max="14604" width="9.140625" style="115"/>
    <col min="14605" max="14605" width="19.42578125" style="115" customWidth="1"/>
    <col min="14606" max="14606" width="12.5703125" style="115" bestFit="1" customWidth="1"/>
    <col min="14607" max="14611" width="9.140625" style="115"/>
    <col min="14612" max="14616" width="15.140625" style="115" customWidth="1"/>
    <col min="14617" max="14848" width="9.140625" style="115"/>
    <col min="14849" max="14851" width="0" style="115" hidden="1" customWidth="1"/>
    <col min="14852" max="14852" width="34.5703125" style="115" customWidth="1"/>
    <col min="14853" max="14853" width="7.28515625" style="115" customWidth="1"/>
    <col min="14854" max="14854" width="8.28515625" style="115" customWidth="1"/>
    <col min="14855" max="14855" width="17.5703125" style="115" customWidth="1"/>
    <col min="14856" max="14857" width="0" style="115" hidden="1" customWidth="1"/>
    <col min="14858" max="14858" width="61" style="115" customWidth="1"/>
    <col min="14859" max="14859" width="43.42578125" style="115" customWidth="1"/>
    <col min="14860" max="14860" width="9.140625" style="115"/>
    <col min="14861" max="14861" width="19.42578125" style="115" customWidth="1"/>
    <col min="14862" max="14862" width="12.5703125" style="115" bestFit="1" customWidth="1"/>
    <col min="14863" max="14867" width="9.140625" style="115"/>
    <col min="14868" max="14872" width="15.140625" style="115" customWidth="1"/>
    <col min="14873" max="15104" width="9.140625" style="115"/>
    <col min="15105" max="15107" width="0" style="115" hidden="1" customWidth="1"/>
    <col min="15108" max="15108" width="34.5703125" style="115" customWidth="1"/>
    <col min="15109" max="15109" width="7.28515625" style="115" customWidth="1"/>
    <col min="15110" max="15110" width="8.28515625" style="115" customWidth="1"/>
    <col min="15111" max="15111" width="17.5703125" style="115" customWidth="1"/>
    <col min="15112" max="15113" width="0" style="115" hidden="1" customWidth="1"/>
    <col min="15114" max="15114" width="61" style="115" customWidth="1"/>
    <col min="15115" max="15115" width="43.42578125" style="115" customWidth="1"/>
    <col min="15116" max="15116" width="9.140625" style="115"/>
    <col min="15117" max="15117" width="19.42578125" style="115" customWidth="1"/>
    <col min="15118" max="15118" width="12.5703125" style="115" bestFit="1" customWidth="1"/>
    <col min="15119" max="15123" width="9.140625" style="115"/>
    <col min="15124" max="15128" width="15.140625" style="115" customWidth="1"/>
    <col min="15129" max="15360" width="9.140625" style="115"/>
    <col min="15361" max="15363" width="0" style="115" hidden="1" customWidth="1"/>
    <col min="15364" max="15364" width="34.5703125" style="115" customWidth="1"/>
    <col min="15365" max="15365" width="7.28515625" style="115" customWidth="1"/>
    <col min="15366" max="15366" width="8.28515625" style="115" customWidth="1"/>
    <col min="15367" max="15367" width="17.5703125" style="115" customWidth="1"/>
    <col min="15368" max="15369" width="0" style="115" hidden="1" customWidth="1"/>
    <col min="15370" max="15370" width="61" style="115" customWidth="1"/>
    <col min="15371" max="15371" width="43.42578125" style="115" customWidth="1"/>
    <col min="15372" max="15372" width="9.140625" style="115"/>
    <col min="15373" max="15373" width="19.42578125" style="115" customWidth="1"/>
    <col min="15374" max="15374" width="12.5703125" style="115" bestFit="1" customWidth="1"/>
    <col min="15375" max="15379" width="9.140625" style="115"/>
    <col min="15380" max="15384" width="15.140625" style="115" customWidth="1"/>
    <col min="15385" max="15616" width="9.140625" style="115"/>
    <col min="15617" max="15619" width="0" style="115" hidden="1" customWidth="1"/>
    <col min="15620" max="15620" width="34.5703125" style="115" customWidth="1"/>
    <col min="15621" max="15621" width="7.28515625" style="115" customWidth="1"/>
    <col min="15622" max="15622" width="8.28515625" style="115" customWidth="1"/>
    <col min="15623" max="15623" width="17.5703125" style="115" customWidth="1"/>
    <col min="15624" max="15625" width="0" style="115" hidden="1" customWidth="1"/>
    <col min="15626" max="15626" width="61" style="115" customWidth="1"/>
    <col min="15627" max="15627" width="43.42578125" style="115" customWidth="1"/>
    <col min="15628" max="15628" width="9.140625" style="115"/>
    <col min="15629" max="15629" width="19.42578125" style="115" customWidth="1"/>
    <col min="15630" max="15630" width="12.5703125" style="115" bestFit="1" customWidth="1"/>
    <col min="15631" max="15635" width="9.140625" style="115"/>
    <col min="15636" max="15640" width="15.140625" style="115" customWidth="1"/>
    <col min="15641" max="15872" width="9.140625" style="115"/>
    <col min="15873" max="15875" width="0" style="115" hidden="1" customWidth="1"/>
    <col min="15876" max="15876" width="34.5703125" style="115" customWidth="1"/>
    <col min="15877" max="15877" width="7.28515625" style="115" customWidth="1"/>
    <col min="15878" max="15878" width="8.28515625" style="115" customWidth="1"/>
    <col min="15879" max="15879" width="17.5703125" style="115" customWidth="1"/>
    <col min="15880" max="15881" width="0" style="115" hidden="1" customWidth="1"/>
    <col min="15882" max="15882" width="61" style="115" customWidth="1"/>
    <col min="15883" max="15883" width="43.42578125" style="115" customWidth="1"/>
    <col min="15884" max="15884" width="9.140625" style="115"/>
    <col min="15885" max="15885" width="19.42578125" style="115" customWidth="1"/>
    <col min="15886" max="15886" width="12.5703125" style="115" bestFit="1" customWidth="1"/>
    <col min="15887" max="15891" width="9.140625" style="115"/>
    <col min="15892" max="15896" width="15.140625" style="115" customWidth="1"/>
    <col min="15897" max="16128" width="9.140625" style="115"/>
    <col min="16129" max="16131" width="0" style="115" hidden="1" customWidth="1"/>
    <col min="16132" max="16132" width="34.5703125" style="115" customWidth="1"/>
    <col min="16133" max="16133" width="7.28515625" style="115" customWidth="1"/>
    <col min="16134" max="16134" width="8.28515625" style="115" customWidth="1"/>
    <col min="16135" max="16135" width="17.5703125" style="115" customWidth="1"/>
    <col min="16136" max="16137" width="0" style="115" hidden="1" customWidth="1"/>
    <col min="16138" max="16138" width="61" style="115" customWidth="1"/>
    <col min="16139" max="16139" width="43.42578125" style="115" customWidth="1"/>
    <col min="16140" max="16140" width="9.140625" style="115"/>
    <col min="16141" max="16141" width="19.42578125" style="115" customWidth="1"/>
    <col min="16142" max="16142" width="12.5703125" style="115" bestFit="1" customWidth="1"/>
    <col min="16143" max="16147" width="9.140625" style="115"/>
    <col min="16148" max="16152" width="15.140625" style="115" customWidth="1"/>
    <col min="16153" max="16384" width="9.140625" style="115"/>
  </cols>
  <sheetData>
    <row r="1" spans="1:24" ht="27.75" customHeight="1">
      <c r="B1" s="116" t="s">
        <v>77</v>
      </c>
      <c r="D1" s="289" t="s">
        <v>96</v>
      </c>
      <c r="E1" s="289"/>
      <c r="F1" s="289"/>
      <c r="G1" s="289"/>
      <c r="H1" s="289"/>
      <c r="I1" s="289"/>
      <c r="J1" s="289"/>
    </row>
    <row r="2" spans="1:24" s="117" customFormat="1">
      <c r="A2" s="292" t="s">
        <v>78</v>
      </c>
      <c r="B2" s="293" t="s">
        <v>79</v>
      </c>
      <c r="C2" s="293" t="s">
        <v>80</v>
      </c>
      <c r="D2" s="291" t="s">
        <v>81</v>
      </c>
      <c r="E2" s="290" t="s">
        <v>39</v>
      </c>
      <c r="F2" s="290" t="s">
        <v>38</v>
      </c>
      <c r="G2" s="294" t="s">
        <v>82</v>
      </c>
      <c r="H2" s="120" t="s">
        <v>83</v>
      </c>
      <c r="I2" s="120"/>
      <c r="J2" s="291" t="s">
        <v>84</v>
      </c>
      <c r="K2" s="168"/>
      <c r="T2" s="170"/>
      <c r="U2" s="170"/>
      <c r="V2" s="170"/>
      <c r="W2" s="170"/>
      <c r="X2" s="170"/>
    </row>
    <row r="3" spans="1:24" s="117" customFormat="1" ht="33.75" customHeight="1">
      <c r="A3" s="292"/>
      <c r="B3" s="293"/>
      <c r="C3" s="293"/>
      <c r="D3" s="291"/>
      <c r="E3" s="290"/>
      <c r="F3" s="290"/>
      <c r="G3" s="295"/>
      <c r="H3" s="167" t="s">
        <v>38</v>
      </c>
      <c r="I3" s="120" t="s">
        <v>85</v>
      </c>
      <c r="J3" s="291"/>
      <c r="K3" s="168"/>
      <c r="T3" s="170"/>
      <c r="U3" s="170"/>
      <c r="V3" s="170"/>
      <c r="W3" s="170"/>
      <c r="X3" s="170"/>
    </row>
    <row r="4" spans="1:24" s="117" customFormat="1" ht="28.5" customHeight="1">
      <c r="A4" s="165"/>
      <c r="B4" s="166"/>
      <c r="C4" s="166"/>
      <c r="D4" s="283" t="s">
        <v>86</v>
      </c>
      <c r="E4" s="284"/>
      <c r="F4" s="284"/>
      <c r="G4" s="284"/>
      <c r="H4" s="284"/>
      <c r="I4" s="284"/>
      <c r="J4" s="285"/>
      <c r="K4" s="168"/>
      <c r="T4" s="170"/>
      <c r="U4" s="170"/>
      <c r="V4" s="170"/>
      <c r="W4" s="170"/>
      <c r="X4" s="170"/>
    </row>
    <row r="5" spans="1:24" s="117" customFormat="1" ht="28.5" customHeight="1">
      <c r="A5" s="165"/>
      <c r="B5" s="166"/>
      <c r="C5" s="166"/>
      <c r="D5" s="283" t="s">
        <v>97</v>
      </c>
      <c r="E5" s="284"/>
      <c r="F5" s="284"/>
      <c r="G5" s="284"/>
      <c r="H5" s="284"/>
      <c r="I5" s="284"/>
      <c r="J5" s="285"/>
      <c r="K5" s="168"/>
      <c r="T5" s="170"/>
      <c r="U5" s="170"/>
      <c r="V5" s="170"/>
      <c r="W5" s="170"/>
      <c r="X5" s="170"/>
    </row>
    <row r="6" spans="1:24" s="117" customFormat="1" ht="28.5" customHeight="1">
      <c r="A6" s="165"/>
      <c r="B6" s="166"/>
      <c r="C6" s="166"/>
      <c r="D6" s="283" t="s">
        <v>98</v>
      </c>
      <c r="E6" s="284"/>
      <c r="F6" s="284"/>
      <c r="G6" s="284"/>
      <c r="H6" s="284"/>
      <c r="I6" s="284"/>
      <c r="J6" s="285"/>
      <c r="K6" s="168"/>
      <c r="T6" s="170"/>
      <c r="U6" s="170"/>
      <c r="V6" s="170"/>
      <c r="W6" s="170"/>
      <c r="X6" s="170"/>
    </row>
    <row r="7" spans="1:24" s="117" customFormat="1" ht="28.5" customHeight="1">
      <c r="B7" s="118"/>
      <c r="C7" s="118"/>
      <c r="D7" s="286" t="s">
        <v>87</v>
      </c>
      <c r="E7" s="287"/>
      <c r="F7" s="287"/>
      <c r="G7" s="287"/>
      <c r="H7" s="287"/>
      <c r="I7" s="287"/>
      <c r="J7" s="288"/>
      <c r="K7" s="168"/>
      <c r="L7" s="171"/>
      <c r="M7" s="172"/>
      <c r="T7" s="170"/>
      <c r="U7" s="170"/>
      <c r="V7" s="170"/>
      <c r="W7" s="170"/>
      <c r="X7" s="170"/>
    </row>
    <row r="8" spans="1:24" s="117" customFormat="1" ht="39.950000000000003" customHeight="1">
      <c r="B8" s="118" t="s">
        <v>88</v>
      </c>
      <c r="C8" s="118" t="s">
        <v>89</v>
      </c>
      <c r="D8" s="280" t="s">
        <v>101</v>
      </c>
      <c r="E8" s="122" t="s">
        <v>62</v>
      </c>
      <c r="F8" s="123">
        <v>1</v>
      </c>
      <c r="G8" s="124"/>
      <c r="H8" s="125">
        <v>7</v>
      </c>
      <c r="I8" s="125" t="e">
        <v>#REF!</v>
      </c>
      <c r="J8" s="126" t="s">
        <v>100</v>
      </c>
      <c r="K8" s="168"/>
      <c r="L8" s="174"/>
      <c r="M8" s="175"/>
      <c r="T8" s="170"/>
      <c r="U8" s="170"/>
      <c r="V8" s="170"/>
      <c r="W8" s="170"/>
      <c r="X8" s="170"/>
    </row>
    <row r="9" spans="1:24" s="117" customFormat="1" ht="39.950000000000003" customHeight="1">
      <c r="B9" s="118"/>
      <c r="C9" s="118"/>
      <c r="D9" s="281"/>
      <c r="E9" s="122" t="s">
        <v>62</v>
      </c>
      <c r="F9" s="123">
        <v>1</v>
      </c>
      <c r="G9" s="124"/>
      <c r="H9" s="125"/>
      <c r="I9" s="125"/>
      <c r="J9" s="126" t="s">
        <v>104</v>
      </c>
      <c r="K9" s="168"/>
      <c r="L9" s="174"/>
      <c r="M9" s="175"/>
      <c r="T9" s="170"/>
      <c r="U9" s="170"/>
      <c r="V9" s="170"/>
      <c r="W9" s="170"/>
      <c r="X9" s="170"/>
    </row>
    <row r="10" spans="1:24" s="117" customFormat="1" ht="39.950000000000003" customHeight="1">
      <c r="B10" s="118"/>
      <c r="C10" s="118"/>
      <c r="D10" s="281"/>
      <c r="E10" s="122" t="s">
        <v>62</v>
      </c>
      <c r="F10" s="123">
        <v>1</v>
      </c>
      <c r="G10" s="124"/>
      <c r="H10" s="125"/>
      <c r="I10" s="125"/>
      <c r="J10" s="126" t="s">
        <v>102</v>
      </c>
      <c r="K10" s="168"/>
      <c r="L10" s="174"/>
      <c r="M10" s="175"/>
      <c r="T10" s="170"/>
      <c r="U10" s="170"/>
      <c r="V10" s="170"/>
      <c r="W10" s="170"/>
      <c r="X10" s="170"/>
    </row>
    <row r="11" spans="1:24" s="117" customFormat="1" ht="39.950000000000003" customHeight="1">
      <c r="B11" s="118"/>
      <c r="C11" s="118"/>
      <c r="D11" s="281"/>
      <c r="E11" s="122" t="s">
        <v>62</v>
      </c>
      <c r="F11" s="123">
        <v>1</v>
      </c>
      <c r="G11" s="124"/>
      <c r="H11" s="125"/>
      <c r="I11" s="125"/>
      <c r="J11" s="126" t="s">
        <v>105</v>
      </c>
      <c r="K11" s="168"/>
      <c r="L11" s="174"/>
      <c r="M11" s="175"/>
      <c r="T11" s="170"/>
      <c r="U11" s="170"/>
      <c r="V11" s="170"/>
      <c r="W11" s="170"/>
      <c r="X11" s="170"/>
    </row>
    <row r="12" spans="1:24" s="117" customFormat="1" ht="39.950000000000003" customHeight="1">
      <c r="B12" s="118"/>
      <c r="C12" s="118"/>
      <c r="D12" s="282"/>
      <c r="E12" s="122" t="s">
        <v>62</v>
      </c>
      <c r="F12" s="123">
        <v>1</v>
      </c>
      <c r="G12" s="124"/>
      <c r="H12" s="125"/>
      <c r="I12" s="125"/>
      <c r="J12" s="126" t="s">
        <v>103</v>
      </c>
      <c r="K12" s="168"/>
      <c r="L12" s="174"/>
      <c r="M12" s="175"/>
      <c r="T12" s="170"/>
      <c r="U12" s="170"/>
      <c r="V12" s="170"/>
      <c r="W12" s="170"/>
      <c r="X12" s="170"/>
    </row>
    <row r="13" spans="1:24" s="117" customFormat="1" ht="39.950000000000003" customHeight="1">
      <c r="B13" s="118"/>
      <c r="C13" s="118"/>
      <c r="D13" s="173"/>
      <c r="E13" s="122"/>
      <c r="F13" s="123"/>
      <c r="G13" s="124"/>
      <c r="H13" s="125"/>
      <c r="I13" s="125"/>
      <c r="J13" s="126"/>
      <c r="K13" s="168"/>
      <c r="L13" s="174"/>
      <c r="M13" s="175"/>
      <c r="T13" s="170"/>
      <c r="U13" s="170"/>
      <c r="V13" s="170"/>
      <c r="W13" s="170"/>
      <c r="X13" s="170"/>
    </row>
    <row r="14" spans="1:24" s="117" customFormat="1" ht="39.950000000000003" customHeight="1">
      <c r="B14" s="118"/>
      <c r="C14" s="118"/>
      <c r="D14" s="121"/>
      <c r="E14" s="122"/>
      <c r="F14" s="123"/>
      <c r="G14" s="124"/>
      <c r="H14" s="125"/>
      <c r="I14" s="125"/>
      <c r="J14" s="127"/>
      <c r="K14" s="168"/>
      <c r="L14" s="174"/>
      <c r="M14" s="175"/>
      <c r="T14" s="170"/>
      <c r="U14" s="170"/>
      <c r="V14" s="170"/>
      <c r="W14" s="170"/>
      <c r="X14" s="170"/>
    </row>
    <row r="15" spans="1:24" s="117" customFormat="1" ht="39.950000000000003" customHeight="1">
      <c r="B15" s="118"/>
      <c r="C15" s="118"/>
      <c r="D15" s="121" t="s">
        <v>99</v>
      </c>
      <c r="E15" s="122"/>
      <c r="F15" s="123"/>
      <c r="G15" s="124">
        <f>SUM(G8:G14)*0.1</f>
        <v>0</v>
      </c>
      <c r="H15" s="125"/>
      <c r="I15" s="125"/>
      <c r="J15" s="127"/>
      <c r="K15" s="168"/>
      <c r="L15" s="174"/>
      <c r="M15" s="175"/>
      <c r="T15" s="170"/>
      <c r="U15" s="170"/>
      <c r="V15" s="170"/>
      <c r="W15" s="170"/>
      <c r="X15" s="170"/>
    </row>
    <row r="16" spans="1:24" ht="39.950000000000003" customHeight="1">
      <c r="D16" s="128"/>
      <c r="E16" s="167"/>
      <c r="F16" s="167"/>
      <c r="G16" s="129"/>
      <c r="H16" s="130"/>
      <c r="I16" s="125"/>
      <c r="J16" s="127"/>
    </row>
    <row r="17" spans="4:13" ht="39.950000000000003" customHeight="1">
      <c r="D17" s="131" t="s">
        <v>90</v>
      </c>
      <c r="E17" s="167"/>
      <c r="F17" s="167"/>
      <c r="G17" s="125">
        <f>SUM(G8:G16)</f>
        <v>0</v>
      </c>
      <c r="H17" s="125"/>
      <c r="I17" s="125" t="e">
        <v>#REF!</v>
      </c>
      <c r="J17" s="132"/>
      <c r="M17" s="176"/>
    </row>
    <row r="18" spans="4:13" ht="27" customHeight="1"/>
    <row r="19" spans="4:13" ht="27" customHeight="1"/>
    <row r="20" spans="4:13" ht="27" customHeight="1"/>
    <row r="21" spans="4:13" ht="27" customHeight="1"/>
  </sheetData>
  <mergeCells count="14">
    <mergeCell ref="A2:A3"/>
    <mergeCell ref="B2:B3"/>
    <mergeCell ref="C2:C3"/>
    <mergeCell ref="D2:D3"/>
    <mergeCell ref="G2:G3"/>
    <mergeCell ref="D8:D12"/>
    <mergeCell ref="D6:J6"/>
    <mergeCell ref="D7:J7"/>
    <mergeCell ref="D1:J1"/>
    <mergeCell ref="E2:E3"/>
    <mergeCell ref="F2:F3"/>
    <mergeCell ref="J2:J3"/>
    <mergeCell ref="D4:J4"/>
    <mergeCell ref="D5:J5"/>
  </mergeCells>
  <phoneticPr fontId="10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갑지</vt:lpstr>
      <vt:lpstr>공사비산출근거</vt:lpstr>
      <vt:lpstr>산출내역</vt:lpstr>
      <vt:lpstr>요율표</vt:lpstr>
      <vt:lpstr>예정공사비산출내역서</vt:lpstr>
      <vt:lpstr>공사비산출근거!Print_Area</vt:lpstr>
      <vt:lpstr>예정공사비산출내역서!Print_Area</vt:lpstr>
      <vt:lpstr>산출내역!Print_Titles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이재욱</dc:creator>
  <cp:lastModifiedBy>user</cp:lastModifiedBy>
  <cp:revision>9</cp:revision>
  <cp:lastPrinted>2025-02-25T23:58:59Z</cp:lastPrinted>
  <dcterms:created xsi:type="dcterms:W3CDTF">2000-01-19T01:36:59Z</dcterms:created>
  <dcterms:modified xsi:type="dcterms:W3CDTF">2026-07-13T05:59:19Z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ctMjBUMDY6MzQ6NTRaIiwicElEIjoiMiIsInRyYWNlSWQiOiI5NTlGNjBGOEQ2RDQ4RUNERkU5NzFFQUJBRUJGMDc1NiIsInVzZXJDb2RlIjoiZGVzMDQyNzAifSwibm9kZTIiOnsiZHNkIjoiMDEwMDAwMDAwMDAwMjEyMiIsImxvZ1RpbWUiOiIyMDI2LTA3LTIwVDA2OjM0OjU0WiIsInBJRCI6IjIiLCJ0cmFjZUlkIjoiOTU5RjYwRjhENkQ0OEVDREZFOTcxRUFCQUVCRjA3NTYiLCJ1c2VyQ29kZSI6ImRlczA0MjcwIn0sIm5vZGUzIjp7ImRzZCI6IjAxMDAwMDAwMDAwMDIxMjIiLCJsb2dUaW1lIjoiMjAyNi0wNy0yMFQwNjozNDo1NFoiLCJwSUQiOiIyIiwidHJhY2VJZCI6Ijk1OUY2MEY4RDZENDhFQ0RGRTk3MUVBQkFFQkYwNzU2IiwidXNlckNvZGUiOiJkZXMwNDI3MCJ9LCJub2RlNCI6eyJkc2QiOiIwMTAwMDAwMDAwMDAyMTIyIiwibG9nVGltZSI6IjIwMjYtMDctMjBUMDY6MzQ6NTRaIiwicElEIjoiMiIsInRyYWNlSWQiOiI5NTlGNjBGOEQ2RDQ4RUNERkU5NzFFQUJBRUJGMDc1NiIsInVzZXJDb2RlIjoiZGVzMDQyNzAifSwibm9kZTUiOnsiZHNkIjoiMDAwMDAwMDAwMDAwMDAwMCIsImxvZ1RpbWUiOiIyMDI2LTA3LTIwVDA2OjM1OjE2WiIsInBJRCI6MjA0OCwidHJhY2VJZCI6IkM1MzEwNzY4NEYzNTQ5MzdCOUQ5RkM4QzNBN0RBQUREIiwidXNlckNvZGUiOiJkZXMwNDI3MCJ9LCJub2RlQ291bnQiOjJ9</vt:lpwstr>
  </property>
  <property fmtid="{D5CDD505-2E9C-101B-9397-08002B2CF9AE}" name="OpenDocument" pid="3">
    <vt:lpwstr>False</vt:lpwstr>
  </property>
</Properties>
</file>