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계약서류\시설팀 관급자재 계약\(시설팀장)한국항공고 그린스마트스쿨 조성 교사동 증축공사-사물함 등 가구 구입\"/>
    </mc:Choice>
  </mc:AlternateContent>
  <xr:revisionPtr revIDLastSave="0" documentId="8_{B90C3F7E-B614-47B7-88B7-C875906A3FCD}" xr6:coauthVersionLast="36" xr6:coauthVersionMax="36" xr10:uidLastSave="{00000000-0000-0000-0000-000000000000}"/>
  <bookViews>
    <workbookView xWindow="28680" yWindow="-120" windowWidth="29040" windowHeight="15840" xr2:uid="{777A768B-8151-49CC-AA9F-6332BEEF9233}"/>
  </bookViews>
  <sheets>
    <sheet name="계약 (1차)" sheetId="1" r:id="rId1"/>
  </sheets>
  <definedNames>
    <definedName name="_xlnm._FilterDatabase" localSheetId="0" hidden="1">'계약 (1차)'!$B$4:$I$4</definedName>
    <definedName name="_xlnm.Print_Area" localSheetId="0">'계약 (1차)'!$B$4:$I$43</definedName>
    <definedName name="_xlnm.Print_Titles" localSheetId="0">'계약 (1차)'!$4:$4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" l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F7" i="1"/>
  <c r="H7" i="1" s="1"/>
  <c r="H6" i="1"/>
  <c r="F6" i="1"/>
  <c r="F5" i="1"/>
  <c r="H5" i="1" s="1"/>
  <c r="H43" i="1" l="1"/>
</calcChain>
</file>

<file path=xl/sharedStrings.xml><?xml version="1.0" encoding="utf-8"?>
<sst xmlns="http://schemas.openxmlformats.org/spreadsheetml/2006/main" count="92" uniqueCount="68">
  <si>
    <t>NO</t>
    <phoneticPr fontId="3" type="noConversion"/>
  </si>
  <si>
    <t>품      목</t>
    <phoneticPr fontId="3" type="noConversion"/>
  </si>
  <si>
    <t>이미지</t>
    <phoneticPr fontId="5" type="noConversion"/>
  </si>
  <si>
    <t>규       격</t>
    <phoneticPr fontId="3" type="noConversion"/>
  </si>
  <si>
    <t>수량</t>
    <phoneticPr fontId="3" type="noConversion"/>
  </si>
  <si>
    <t>단    가</t>
    <phoneticPr fontId="3" type="noConversion"/>
  </si>
  <si>
    <t>금    액</t>
    <phoneticPr fontId="3" type="noConversion"/>
  </si>
  <si>
    <t>비 고</t>
    <phoneticPr fontId="3" type="noConversion"/>
  </si>
  <si>
    <t>사물함</t>
    <phoneticPr fontId="5" type="noConversion"/>
  </si>
  <si>
    <t>400*410*900</t>
    <phoneticPr fontId="5" type="noConversion"/>
  </si>
  <si>
    <t>1174*410*1200</t>
    <phoneticPr fontId="5" type="noConversion"/>
  </si>
  <si>
    <t>400*410*1200</t>
    <phoneticPr fontId="5" type="noConversion"/>
  </si>
  <si>
    <t>칠판보조장</t>
    <phoneticPr fontId="5" type="noConversion"/>
  </si>
  <si>
    <t>6400*400*2400</t>
    <phoneticPr fontId="5" type="noConversion"/>
  </si>
  <si>
    <t>싱크대</t>
    <phoneticPr fontId="5" type="noConversion"/>
  </si>
  <si>
    <t>900*600*850</t>
    <phoneticPr fontId="5" type="noConversion"/>
  </si>
  <si>
    <t>교탁</t>
    <phoneticPr fontId="5" type="noConversion"/>
  </si>
  <si>
    <t>800*500*950</t>
    <phoneticPr fontId="5" type="noConversion"/>
  </si>
  <si>
    <t>책장</t>
    <phoneticPr fontId="5" type="noConversion"/>
  </si>
  <si>
    <t>948*504*2199</t>
    <phoneticPr fontId="5" type="noConversion"/>
  </si>
  <si>
    <t>6단 복식 서가                       스타터</t>
    <phoneticPr fontId="5" type="noConversion"/>
  </si>
  <si>
    <t>910*504*2199</t>
    <phoneticPr fontId="5" type="noConversion"/>
  </si>
  <si>
    <t>6단 복식 서가                       애더</t>
    <phoneticPr fontId="5" type="noConversion"/>
  </si>
  <si>
    <t>6단 복식 서가                       엔더</t>
    <phoneticPr fontId="5" type="noConversion"/>
  </si>
  <si>
    <t>책상</t>
    <phoneticPr fontId="5" type="noConversion"/>
  </si>
  <si>
    <t>1600*800*725</t>
    <phoneticPr fontId="5" type="noConversion"/>
  </si>
  <si>
    <t>1800*800*725</t>
    <phoneticPr fontId="5" type="noConversion"/>
  </si>
  <si>
    <t>보조책상</t>
    <phoneticPr fontId="5" type="noConversion"/>
  </si>
  <si>
    <t>600*800*725</t>
    <phoneticPr fontId="5" type="noConversion"/>
  </si>
  <si>
    <t>이동형파일서랍</t>
    <phoneticPr fontId="5" type="noConversion"/>
  </si>
  <si>
    <t>800*500*606</t>
    <phoneticPr fontId="5" type="noConversion"/>
  </si>
  <si>
    <t>400*500*720</t>
    <phoneticPr fontId="5" type="noConversion"/>
  </si>
  <si>
    <t>400*500*625</t>
    <phoneticPr fontId="5" type="noConversion"/>
  </si>
  <si>
    <t>회의용탁자</t>
    <phoneticPr fontId="5" type="noConversion"/>
  </si>
  <si>
    <t>2400*1200*750</t>
    <phoneticPr fontId="5" type="noConversion"/>
  </si>
  <si>
    <t>1200*400*1055</t>
    <phoneticPr fontId="5" type="noConversion"/>
  </si>
  <si>
    <t>캐비닛</t>
    <phoneticPr fontId="5" type="noConversion"/>
  </si>
  <si>
    <t>1600*350*554</t>
    <phoneticPr fontId="5" type="noConversion"/>
  </si>
  <si>
    <t>1200*350*435</t>
    <phoneticPr fontId="5" type="noConversion"/>
  </si>
  <si>
    <t>300*500*1160</t>
    <phoneticPr fontId="5" type="noConversion"/>
  </si>
  <si>
    <t>300*800*1160</t>
    <phoneticPr fontId="5" type="noConversion"/>
  </si>
  <si>
    <t>캐비닛 (2단)</t>
    <phoneticPr fontId="5" type="noConversion"/>
  </si>
  <si>
    <t>800*410*819</t>
    <phoneticPr fontId="5" type="noConversion"/>
  </si>
  <si>
    <t>캐비닛 (6단)</t>
    <phoneticPr fontId="5" type="noConversion"/>
  </si>
  <si>
    <t>800*410*2311</t>
    <phoneticPr fontId="5" type="noConversion"/>
  </si>
  <si>
    <t>책운반기</t>
    <phoneticPr fontId="5" type="noConversion"/>
  </si>
  <si>
    <t>1050*450*1050</t>
    <phoneticPr fontId="5" type="noConversion"/>
  </si>
  <si>
    <t>침대 (1인용)</t>
    <phoneticPr fontId="5" type="noConversion"/>
  </si>
  <si>
    <t>1060*2080*770</t>
    <phoneticPr fontId="5" type="noConversion"/>
  </si>
  <si>
    <t>D1000*725</t>
    <phoneticPr fontId="5" type="noConversion"/>
  </si>
  <si>
    <t>D900*725</t>
    <phoneticPr fontId="5" type="noConversion"/>
  </si>
  <si>
    <t>1800*900*725</t>
    <phoneticPr fontId="5" type="noConversion"/>
  </si>
  <si>
    <t>실험기구진열장</t>
    <phoneticPr fontId="5" type="noConversion"/>
  </si>
  <si>
    <t>800*600*850</t>
    <phoneticPr fontId="5" type="noConversion"/>
  </si>
  <si>
    <t>800*600*1950</t>
    <phoneticPr fontId="5" type="noConversion"/>
  </si>
  <si>
    <t>800*600*400</t>
    <phoneticPr fontId="5" type="noConversion"/>
  </si>
  <si>
    <t>1400*800*725</t>
    <phoneticPr fontId="5" type="noConversion"/>
  </si>
  <si>
    <t>캐비닛 (3단)</t>
    <phoneticPr fontId="5" type="noConversion"/>
  </si>
  <si>
    <t>800*410*1192</t>
    <phoneticPr fontId="5" type="noConversion"/>
  </si>
  <si>
    <t>캐비닛 (이중문)</t>
    <phoneticPr fontId="5" type="noConversion"/>
  </si>
  <si>
    <t>800*600*1192</t>
    <phoneticPr fontId="5" type="noConversion"/>
  </si>
  <si>
    <t>식탁 (상담용)</t>
    <phoneticPr fontId="5" type="noConversion"/>
  </si>
  <si>
    <t>1200*800*730</t>
    <phoneticPr fontId="5" type="noConversion"/>
  </si>
  <si>
    <t>합 계</t>
    <phoneticPr fontId="3" type="noConversion"/>
  </si>
  <si>
    <t xml:space="preserve"> </t>
    <phoneticPr fontId="5" type="noConversion"/>
  </si>
  <si>
    <t>(단위: 원)</t>
    <phoneticPr fontId="2" type="noConversion"/>
  </si>
  <si>
    <t>물품구매(제조)규격서</t>
    <phoneticPr fontId="2" type="noConversion"/>
  </si>
  <si>
    <t>건명: 관급자재 구입(한국항공고 그린스마트스쿨 조성 교사동 증축공사-가구)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</si>
</sst>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80" formatCode="#,##0;[Red]#,##0"/>
    <numFmt numFmtId="181" formatCode="_ * #,##0_ ;_ * \-#,##0_ ;_ * &quot;-&quot;_ ;_ @_ "/>
  </numFmts>
  <fonts count="19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b/>
      <sz val="12"/>
      <name val="맑은 고딕"/>
      <family val="3"/>
      <charset val="129"/>
      <scheme val="major"/>
    </font>
    <font>
      <sz val="8"/>
      <name val="맑은 고딕"/>
      <family val="2"/>
      <charset val="129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b/>
      <sz val="24"/>
      <name val="돋움체"/>
      <family val="3"/>
      <charset val="129"/>
    </font>
    <font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8" fillId="0" borderId="0"/>
    <xf numFmtId="41" fontId="1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9" fillId="0" borderId="0" xfId="1" applyFont="1" applyAlignment="1">
      <alignment vertical="center"/>
    </xf>
    <xf numFmtId="180" fontId="10" fillId="3" borderId="3" xfId="2" applyNumberFormat="1" applyFont="1" applyFill="1" applyBorder="1" applyAlignment="1">
      <alignment horizontal="center" vertical="center" wrapText="1" shrinkToFit="1"/>
    </xf>
    <xf numFmtId="180" fontId="12" fillId="3" borderId="1" xfId="3" applyNumberFormat="1" applyFont="1" applyFill="1" applyBorder="1" applyAlignment="1">
      <alignment horizontal="center" vertical="center" wrapText="1" shrinkToFit="1"/>
    </xf>
    <xf numFmtId="0" fontId="13" fillId="3" borderId="2" xfId="4" applyFont="1" applyFill="1" applyBorder="1" applyAlignment="1">
      <alignment horizontal="center" vertical="center" wrapText="1" shrinkToFit="1"/>
    </xf>
    <xf numFmtId="41" fontId="13" fillId="3" borderId="2" xfId="5" applyFont="1" applyFill="1" applyBorder="1" applyAlignment="1">
      <alignment horizontal="right" vertical="center" wrapText="1" shrinkToFit="1"/>
    </xf>
    <xf numFmtId="0" fontId="7" fillId="3" borderId="0" xfId="1" applyFont="1" applyFill="1" applyAlignment="1">
      <alignment vertical="center" wrapText="1"/>
    </xf>
    <xf numFmtId="0" fontId="4" fillId="0" borderId="0" xfId="1" applyFont="1" applyAlignment="1">
      <alignment vertical="center"/>
    </xf>
    <xf numFmtId="0" fontId="15" fillId="0" borderId="0" xfId="1" applyFont="1" applyAlignment="1">
      <alignment horizontal="center"/>
    </xf>
    <xf numFmtId="0" fontId="15" fillId="0" borderId="0" xfId="1" applyFont="1"/>
    <xf numFmtId="181" fontId="15" fillId="0" borderId="0" xfId="6" applyFont="1"/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 wrapText="1"/>
    </xf>
    <xf numFmtId="41" fontId="13" fillId="3" borderId="9" xfId="5" applyFont="1" applyFill="1" applyBorder="1" applyAlignment="1">
      <alignment horizontal="center" vertical="center" wrapText="1" shrinkToFit="1"/>
    </xf>
    <xf numFmtId="180" fontId="10" fillId="3" borderId="10" xfId="2" applyNumberFormat="1" applyFont="1" applyFill="1" applyBorder="1" applyAlignment="1">
      <alignment horizontal="center" vertical="center" wrapText="1" shrinkToFit="1"/>
    </xf>
    <xf numFmtId="0" fontId="4" fillId="2" borderId="11" xfId="1" applyFont="1" applyFill="1" applyBorder="1" applyAlignment="1">
      <alignment horizontal="left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180" fontId="4" fillId="2" borderId="12" xfId="1" applyNumberFormat="1" applyFont="1" applyFill="1" applyBorder="1" applyAlignment="1">
      <alignment horizontal="center" vertical="center"/>
    </xf>
    <xf numFmtId="41" fontId="4" fillId="2" borderId="12" xfId="1" applyNumberFormat="1" applyFont="1" applyFill="1" applyBorder="1" applyAlignment="1">
      <alignment vertical="center"/>
    </xf>
    <xf numFmtId="41" fontId="4" fillId="2" borderId="14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left"/>
    </xf>
    <xf numFmtId="0" fontId="17" fillId="0" borderId="0" xfId="1" applyFont="1" applyAlignment="1">
      <alignment horizontal="center" vertical="center"/>
    </xf>
    <xf numFmtId="181" fontId="18" fillId="0" borderId="0" xfId="6" applyFont="1" applyAlignment="1">
      <alignment horizontal="right" vertical="center"/>
    </xf>
  </cellXfs>
  <cellStyles count="7">
    <cellStyle name="쉼표 [0] 10" xfId="3" xr:uid="{F44EC9B2-FD53-41D6-94BC-7D0B73D9B068}"/>
    <cellStyle name="쉼표 [0] 7" xfId="5" xr:uid="{8EBBF09D-1DC5-4F75-A41C-144D6DC6504F}"/>
    <cellStyle name="쉼표 [0]_두인퍼니쳐(견적서)" xfId="6" xr:uid="{2620B48C-39BD-4F63-9E65-065BA8EDD9EB}"/>
    <cellStyle name="표준" xfId="0" builtinId="0"/>
    <cellStyle name="표준 52 2" xfId="2" xr:uid="{DDA650B5-47D3-4E25-A46D-ED85EFADC9A7}"/>
    <cellStyle name="표준_0494 하남초교(놀이기구)" xfId="4" xr:uid="{20E5CA58-AE9D-4E17-AC72-0C6EF84C1C9E}"/>
    <cellStyle name="표준_두인퍼니쳐(견적서)" xfId="1" xr:uid="{D07C12F2-7D2E-46F2-95AD-4E187D0ADC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340179</xdr:colOff>
      <xdr:row>4</xdr:row>
      <xdr:rowOff>68037</xdr:rowOff>
    </xdr:from>
    <xdr:to>
      <xdr:col>3</xdr:col>
      <xdr:colOff>768804</xdr:colOff>
      <xdr:row>4</xdr:row>
      <xdr:rowOff>756093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98CE4518-7926-4BB3-B171-69B4C6EE0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11" t="6400" r="33136" b="7201"/>
        <a:stretch>
          <a:fillRect/>
        </a:stretch>
      </xdr:blipFill>
      <xdr:spPr bwMode="auto">
        <a:xfrm>
          <a:off x="2750004" y="3354162"/>
          <a:ext cx="428625" cy="68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217715</xdr:colOff>
      <xdr:row>5</xdr:row>
      <xdr:rowOff>95251</xdr:rowOff>
    </xdr:from>
    <xdr:to>
      <xdr:col>3</xdr:col>
      <xdr:colOff>874569</xdr:colOff>
      <xdr:row>5</xdr:row>
      <xdr:rowOff>707572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2A87A347-4127-4429-B97E-E19F3E6A7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7540" y="4200526"/>
          <a:ext cx="656854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231322</xdr:colOff>
      <xdr:row>6</xdr:row>
      <xdr:rowOff>68037</xdr:rowOff>
    </xdr:from>
    <xdr:to>
      <xdr:col>3</xdr:col>
      <xdr:colOff>843644</xdr:colOff>
      <xdr:row>6</xdr:row>
      <xdr:rowOff>745965</xdr:rowOff>
    </xdr:to>
    <xdr:pic>
      <xdr:nvPicPr>
        <xdr:cNvPr id="4" name="그림 93" descr="사물함5.jpg">
          <a:extLst>
            <a:ext uri="{FF2B5EF4-FFF2-40B4-BE49-F238E27FC236}">
              <a16:creationId xmlns:a16="http://schemas.microsoft.com/office/drawing/2014/main" id="{E1D54036-CB14-4795-8591-0A5170EA0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1147" y="4992462"/>
          <a:ext cx="612322" cy="6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95251</xdr:colOff>
      <xdr:row>7</xdr:row>
      <xdr:rowOff>176892</xdr:rowOff>
    </xdr:from>
    <xdr:to>
      <xdr:col>3</xdr:col>
      <xdr:colOff>1077517</xdr:colOff>
      <xdr:row>7</xdr:row>
      <xdr:rowOff>625928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8D3510B-4FE9-4CDA-A826-B81124721F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28" b="27858"/>
        <a:stretch/>
      </xdr:blipFill>
      <xdr:spPr>
        <a:xfrm>
          <a:off x="2505076" y="5920467"/>
          <a:ext cx="982266" cy="449036"/>
        </a:xfrm>
        <a:prstGeom prst="rect">
          <a:avLst/>
        </a:prstGeom>
      </xdr:spPr>
    </xdr:pic>
    <xdr:clientData/>
  </xdr:twoCellAnchor>
  <xdr:twoCellAnchor editAs="oneCell">
    <xdr:from>
      <xdr:col>3</xdr:col>
      <xdr:colOff>217714</xdr:colOff>
      <xdr:row>8</xdr:row>
      <xdr:rowOff>68036</xdr:rowOff>
    </xdr:from>
    <xdr:to>
      <xdr:col>3</xdr:col>
      <xdr:colOff>952500</xdr:colOff>
      <xdr:row>8</xdr:row>
      <xdr:rowOff>802822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0B8D628-1828-4711-BCEC-D8A934606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7539" y="6630761"/>
          <a:ext cx="734786" cy="734786"/>
        </a:xfrm>
        <a:prstGeom prst="rect">
          <a:avLst/>
        </a:prstGeom>
      </xdr:spPr>
    </xdr:pic>
    <xdr:clientData/>
  </xdr:twoCellAnchor>
  <xdr:twoCellAnchor editAs="oneCell">
    <xdr:from>
      <xdr:col>3</xdr:col>
      <xdr:colOff>241728</xdr:colOff>
      <xdr:row>9</xdr:row>
      <xdr:rowOff>63232</xdr:rowOff>
    </xdr:from>
    <xdr:to>
      <xdr:col>3</xdr:col>
      <xdr:colOff>834038</xdr:colOff>
      <xdr:row>9</xdr:row>
      <xdr:rowOff>727355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90539A7-B4AB-403C-90E2-D58954C394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214" t="24643" r="26786" b="25000"/>
        <a:stretch/>
      </xdr:blipFill>
      <xdr:spPr>
        <a:xfrm>
          <a:off x="2651553" y="7511782"/>
          <a:ext cx="592310" cy="664123"/>
        </a:xfrm>
        <a:prstGeom prst="rect">
          <a:avLst/>
        </a:prstGeom>
      </xdr:spPr>
    </xdr:pic>
    <xdr:clientData/>
  </xdr:twoCellAnchor>
  <xdr:twoCellAnchor editAs="oneCell">
    <xdr:from>
      <xdr:col>3</xdr:col>
      <xdr:colOff>367393</xdr:colOff>
      <xdr:row>10</xdr:row>
      <xdr:rowOff>122464</xdr:rowOff>
    </xdr:from>
    <xdr:to>
      <xdr:col>3</xdr:col>
      <xdr:colOff>662668</xdr:colOff>
      <xdr:row>10</xdr:row>
      <xdr:rowOff>722539</xdr:rowOff>
    </xdr:to>
    <xdr:pic>
      <xdr:nvPicPr>
        <xdr:cNvPr id="8" name="그림 22">
          <a:extLst>
            <a:ext uri="{FF2B5EF4-FFF2-40B4-BE49-F238E27FC236}">
              <a16:creationId xmlns:a16="http://schemas.microsoft.com/office/drawing/2014/main" id="{D73B3D14-5903-4E00-A4AF-33F3EEF22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50" t="5624" r="29500" b="4750"/>
        <a:stretch>
          <a:fillRect/>
        </a:stretch>
      </xdr:blipFill>
      <xdr:spPr bwMode="auto">
        <a:xfrm>
          <a:off x="2777218" y="8390164"/>
          <a:ext cx="2952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395968</xdr:colOff>
      <xdr:row>11</xdr:row>
      <xdr:rowOff>87086</xdr:rowOff>
    </xdr:from>
    <xdr:to>
      <xdr:col>3</xdr:col>
      <xdr:colOff>691243</xdr:colOff>
      <xdr:row>11</xdr:row>
      <xdr:rowOff>696686</xdr:rowOff>
    </xdr:to>
    <xdr:pic>
      <xdr:nvPicPr>
        <xdr:cNvPr id="9" name="그림 23">
          <a:extLst>
            <a:ext uri="{FF2B5EF4-FFF2-40B4-BE49-F238E27FC236}">
              <a16:creationId xmlns:a16="http://schemas.microsoft.com/office/drawing/2014/main" id="{2D789ADE-0C12-4FB8-928E-DEA02F121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48" t="5859" r="28328" b="5640"/>
        <a:stretch>
          <a:fillRect/>
        </a:stretch>
      </xdr:blipFill>
      <xdr:spPr bwMode="auto">
        <a:xfrm>
          <a:off x="2805793" y="9173936"/>
          <a:ext cx="2952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397329</xdr:colOff>
      <xdr:row>12</xdr:row>
      <xdr:rowOff>91168</xdr:rowOff>
    </xdr:from>
    <xdr:to>
      <xdr:col>3</xdr:col>
      <xdr:colOff>692604</xdr:colOff>
      <xdr:row>12</xdr:row>
      <xdr:rowOff>681718</xdr:rowOff>
    </xdr:to>
    <xdr:pic>
      <xdr:nvPicPr>
        <xdr:cNvPr id="10" name="그림 117">
          <a:extLst>
            <a:ext uri="{FF2B5EF4-FFF2-40B4-BE49-F238E27FC236}">
              <a16:creationId xmlns:a16="http://schemas.microsoft.com/office/drawing/2014/main" id="{8CEA7FCF-CC4D-4AF9-98CE-EAD9FC31D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470" t="5344" r="29030" b="7092"/>
        <a:stretch>
          <a:fillRect/>
        </a:stretch>
      </xdr:blipFill>
      <xdr:spPr bwMode="auto">
        <a:xfrm>
          <a:off x="2807154" y="9997168"/>
          <a:ext cx="2952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68036</xdr:colOff>
      <xdr:row>13</xdr:row>
      <xdr:rowOff>108857</xdr:rowOff>
    </xdr:from>
    <xdr:to>
      <xdr:col>3</xdr:col>
      <xdr:colOff>982436</xdr:colOff>
      <xdr:row>13</xdr:row>
      <xdr:rowOff>680357</xdr:rowOff>
    </xdr:to>
    <xdr:pic>
      <xdr:nvPicPr>
        <xdr:cNvPr id="11" name="그림 22" descr="이미지 2.jpg">
          <a:extLst>
            <a:ext uri="{FF2B5EF4-FFF2-40B4-BE49-F238E27FC236}">
              <a16:creationId xmlns:a16="http://schemas.microsoft.com/office/drawing/2014/main" id="{A6135584-292A-45AC-B79F-5EFBE29A6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7861" y="10834007"/>
          <a:ext cx="9144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68036</xdr:colOff>
      <xdr:row>14</xdr:row>
      <xdr:rowOff>108857</xdr:rowOff>
    </xdr:from>
    <xdr:ext cx="914400" cy="571500"/>
    <xdr:pic>
      <xdr:nvPicPr>
        <xdr:cNvPr id="12" name="그림 11" descr="이미지 2.jpg">
          <a:extLst>
            <a:ext uri="{FF2B5EF4-FFF2-40B4-BE49-F238E27FC236}">
              <a16:creationId xmlns:a16="http://schemas.microsoft.com/office/drawing/2014/main" id="{CFA58C44-361F-4465-BC35-B10997145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7861" y="11653157"/>
          <a:ext cx="9144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3</xdr:col>
      <xdr:colOff>299357</xdr:colOff>
      <xdr:row>15</xdr:row>
      <xdr:rowOff>122464</xdr:rowOff>
    </xdr:from>
    <xdr:to>
      <xdr:col>3</xdr:col>
      <xdr:colOff>842282</xdr:colOff>
      <xdr:row>15</xdr:row>
      <xdr:rowOff>713014</xdr:rowOff>
    </xdr:to>
    <xdr:pic>
      <xdr:nvPicPr>
        <xdr:cNvPr id="13" name="그림 241" descr="HWC-D805.jpg">
          <a:extLst>
            <a:ext uri="{FF2B5EF4-FFF2-40B4-BE49-F238E27FC236}">
              <a16:creationId xmlns:a16="http://schemas.microsoft.com/office/drawing/2014/main" id="{5ACD14A2-4DF7-40E4-AC46-6E0C158F1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990" t="22459" r="15865" b="14664"/>
        <a:stretch>
          <a:fillRect/>
        </a:stretch>
      </xdr:blipFill>
      <xdr:spPr bwMode="auto">
        <a:xfrm>
          <a:off x="2709182" y="12485914"/>
          <a:ext cx="542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285750</xdr:colOff>
      <xdr:row>17</xdr:row>
      <xdr:rowOff>108857</xdr:rowOff>
    </xdr:from>
    <xdr:to>
      <xdr:col>3</xdr:col>
      <xdr:colOff>762000</xdr:colOff>
      <xdr:row>17</xdr:row>
      <xdr:rowOff>689882</xdr:rowOff>
    </xdr:to>
    <xdr:pic>
      <xdr:nvPicPr>
        <xdr:cNvPr id="14" name="그림 73" descr="이미지 11.jpg">
          <a:extLst>
            <a:ext uri="{FF2B5EF4-FFF2-40B4-BE49-F238E27FC236}">
              <a16:creationId xmlns:a16="http://schemas.microsoft.com/office/drawing/2014/main" id="{3053B3AE-F82A-41FD-A926-2032A3E9A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47" t="18489" r="22023" b="28732"/>
        <a:stretch>
          <a:fillRect/>
        </a:stretch>
      </xdr:blipFill>
      <xdr:spPr bwMode="auto">
        <a:xfrm>
          <a:off x="2695575" y="14110607"/>
          <a:ext cx="4762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204108</xdr:colOff>
      <xdr:row>16</xdr:row>
      <xdr:rowOff>176893</xdr:rowOff>
    </xdr:from>
    <xdr:to>
      <xdr:col>3</xdr:col>
      <xdr:colOff>851808</xdr:colOff>
      <xdr:row>16</xdr:row>
      <xdr:rowOff>729343</xdr:rowOff>
    </xdr:to>
    <xdr:pic>
      <xdr:nvPicPr>
        <xdr:cNvPr id="15" name="그림 236" descr="4.jpg">
          <a:extLst>
            <a:ext uri="{FF2B5EF4-FFF2-40B4-BE49-F238E27FC236}">
              <a16:creationId xmlns:a16="http://schemas.microsoft.com/office/drawing/2014/main" id="{F194BEF4-441A-4A51-8D33-D2D3DF938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42" t="23940" r="19872" b="24860"/>
        <a:stretch>
          <a:fillRect/>
        </a:stretch>
      </xdr:blipFill>
      <xdr:spPr bwMode="auto">
        <a:xfrm>
          <a:off x="2613933" y="13359493"/>
          <a:ext cx="6477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99253</xdr:colOff>
      <xdr:row>21</xdr:row>
      <xdr:rowOff>192902</xdr:rowOff>
    </xdr:from>
    <xdr:to>
      <xdr:col>3</xdr:col>
      <xdr:colOff>1065405</xdr:colOff>
      <xdr:row>21</xdr:row>
      <xdr:rowOff>625128</xdr:rowOff>
    </xdr:to>
    <xdr:pic>
      <xdr:nvPicPr>
        <xdr:cNvPr id="16" name="그림 114" descr="미닫이.jpg">
          <a:extLst>
            <a:ext uri="{FF2B5EF4-FFF2-40B4-BE49-F238E27FC236}">
              <a16:creationId xmlns:a16="http://schemas.microsoft.com/office/drawing/2014/main" id="{8E640CB7-5FFA-4DEF-95AB-931A772A3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67" t="21271" r="4955" b="28056"/>
        <a:stretch>
          <a:fillRect/>
        </a:stretch>
      </xdr:blipFill>
      <xdr:spPr bwMode="auto">
        <a:xfrm>
          <a:off x="2509078" y="17471252"/>
          <a:ext cx="966152" cy="432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206509</xdr:colOff>
      <xdr:row>22</xdr:row>
      <xdr:rowOff>120863</xdr:rowOff>
    </xdr:from>
    <xdr:to>
      <xdr:col>3</xdr:col>
      <xdr:colOff>987559</xdr:colOff>
      <xdr:row>22</xdr:row>
      <xdr:rowOff>644738</xdr:rowOff>
    </xdr:to>
    <xdr:pic>
      <xdr:nvPicPr>
        <xdr:cNvPr id="17" name="그림 662">
          <a:extLst>
            <a:ext uri="{FF2B5EF4-FFF2-40B4-BE49-F238E27FC236}">
              <a16:creationId xmlns:a16="http://schemas.microsoft.com/office/drawing/2014/main" id="{9C187897-BA46-472E-9E1C-8F651067D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9" t="28529" r="-3529" b="35001"/>
        <a:stretch>
          <a:fillRect/>
        </a:stretch>
      </xdr:blipFill>
      <xdr:spPr bwMode="auto">
        <a:xfrm>
          <a:off x="2616334" y="18218363"/>
          <a:ext cx="7810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421820</xdr:colOff>
      <xdr:row>23</xdr:row>
      <xdr:rowOff>122465</xdr:rowOff>
    </xdr:from>
    <xdr:to>
      <xdr:col>3</xdr:col>
      <xdr:colOff>774245</xdr:colOff>
      <xdr:row>23</xdr:row>
      <xdr:rowOff>722540</xdr:rowOff>
    </xdr:to>
    <xdr:pic>
      <xdr:nvPicPr>
        <xdr:cNvPr id="18" name="그림 247" descr="HW-OWD300.jpg">
          <a:extLst>
            <a:ext uri="{FF2B5EF4-FFF2-40B4-BE49-F238E27FC236}">
              <a16:creationId xmlns:a16="http://schemas.microsoft.com/office/drawing/2014/main" id="{C7B96960-4843-4686-80E7-492564AD8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58" t="15742" r="29575" b="14944"/>
        <a:stretch>
          <a:fillRect/>
        </a:stretch>
      </xdr:blipFill>
      <xdr:spPr bwMode="auto">
        <a:xfrm>
          <a:off x="2831645" y="19039115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367392</xdr:colOff>
      <xdr:row>24</xdr:row>
      <xdr:rowOff>108858</xdr:rowOff>
    </xdr:from>
    <xdr:to>
      <xdr:col>3</xdr:col>
      <xdr:colOff>738867</xdr:colOff>
      <xdr:row>24</xdr:row>
      <xdr:rowOff>689883</xdr:rowOff>
    </xdr:to>
    <xdr:pic>
      <xdr:nvPicPr>
        <xdr:cNvPr id="19" name="그림 251" descr="HW-OWD801.jpg">
          <a:extLst>
            <a:ext uri="{FF2B5EF4-FFF2-40B4-BE49-F238E27FC236}">
              <a16:creationId xmlns:a16="http://schemas.microsoft.com/office/drawing/2014/main" id="{24BC3C49-2036-4CF7-BBD0-DAA6861CE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74" t="4628" r="24074" b="15765"/>
        <a:stretch>
          <a:fillRect/>
        </a:stretch>
      </xdr:blipFill>
      <xdr:spPr bwMode="auto">
        <a:xfrm>
          <a:off x="2777217" y="19844658"/>
          <a:ext cx="3714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220187</xdr:colOff>
      <xdr:row>25</xdr:row>
      <xdr:rowOff>48244</xdr:rowOff>
    </xdr:from>
    <xdr:to>
      <xdr:col>3</xdr:col>
      <xdr:colOff>935957</xdr:colOff>
      <xdr:row>25</xdr:row>
      <xdr:rowOff>741990</xdr:rowOff>
    </xdr:to>
    <xdr:pic>
      <xdr:nvPicPr>
        <xdr:cNvPr id="20" name="그림 620">
          <a:extLst>
            <a:ext uri="{FF2B5EF4-FFF2-40B4-BE49-F238E27FC236}">
              <a16:creationId xmlns:a16="http://schemas.microsoft.com/office/drawing/2014/main" id="{A5F407A3-DB18-401B-98CE-0D172D3E0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0012" y="20603194"/>
          <a:ext cx="715770" cy="69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395407</xdr:colOff>
      <xdr:row>26</xdr:row>
      <xdr:rowOff>159284</xdr:rowOff>
    </xdr:from>
    <xdr:to>
      <xdr:col>3</xdr:col>
      <xdr:colOff>738307</xdr:colOff>
      <xdr:row>26</xdr:row>
      <xdr:rowOff>759359</xdr:rowOff>
    </xdr:to>
    <xdr:pic>
      <xdr:nvPicPr>
        <xdr:cNvPr id="21" name="그림 637">
          <a:extLst>
            <a:ext uri="{FF2B5EF4-FFF2-40B4-BE49-F238E27FC236}">
              <a16:creationId xmlns:a16="http://schemas.microsoft.com/office/drawing/2014/main" id="{26FD52BB-E473-4866-8B22-95D84789B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40" t="2060" r="25591"/>
        <a:stretch>
          <a:fillRect/>
        </a:stretch>
      </xdr:blipFill>
      <xdr:spPr bwMode="auto">
        <a:xfrm>
          <a:off x="2805232" y="21533384"/>
          <a:ext cx="342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137672</xdr:colOff>
      <xdr:row>31</xdr:row>
      <xdr:rowOff>109658</xdr:rowOff>
    </xdr:from>
    <xdr:to>
      <xdr:col>3</xdr:col>
      <xdr:colOff>988423</xdr:colOff>
      <xdr:row>31</xdr:row>
      <xdr:rowOff>692364</xdr:rowOff>
    </xdr:to>
    <xdr:pic>
      <xdr:nvPicPr>
        <xdr:cNvPr id="22" name="그림 6" descr="이미지 3.jpg">
          <a:extLst>
            <a:ext uri="{FF2B5EF4-FFF2-40B4-BE49-F238E27FC236}">
              <a16:creationId xmlns:a16="http://schemas.microsoft.com/office/drawing/2014/main" id="{ED70BDB1-C05E-4B90-8E67-E8D8A86F9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7497" y="25579508"/>
          <a:ext cx="850751" cy="582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237507</xdr:colOff>
      <xdr:row>32</xdr:row>
      <xdr:rowOff>55665</xdr:rowOff>
    </xdr:from>
    <xdr:to>
      <xdr:col>3</xdr:col>
      <xdr:colOff>894403</xdr:colOff>
      <xdr:row>32</xdr:row>
      <xdr:rowOff>748392</xdr:rowOff>
    </xdr:to>
    <xdr:pic>
      <xdr:nvPicPr>
        <xdr:cNvPr id="23" name="그림 26">
          <a:extLst>
            <a:ext uri="{FF2B5EF4-FFF2-40B4-BE49-F238E27FC236}">
              <a16:creationId xmlns:a16="http://schemas.microsoft.com/office/drawing/2014/main" id="{61C700BF-975B-440C-8DF9-DEE8F3B2D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251" t="28751" r="30251" b="29500"/>
        <a:stretch>
          <a:fillRect/>
        </a:stretch>
      </xdr:blipFill>
      <xdr:spPr bwMode="auto">
        <a:xfrm>
          <a:off x="2647332" y="26344665"/>
          <a:ext cx="656896" cy="6927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176894</xdr:colOff>
      <xdr:row>19</xdr:row>
      <xdr:rowOff>122465</xdr:rowOff>
    </xdr:from>
    <xdr:to>
      <xdr:col>3</xdr:col>
      <xdr:colOff>1036586</xdr:colOff>
      <xdr:row>19</xdr:row>
      <xdr:rowOff>598715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D532CBE7-B9A3-4677-BD53-D49C71340B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6" t="27857" r="2769" b="19911"/>
        <a:stretch/>
      </xdr:blipFill>
      <xdr:spPr>
        <a:xfrm>
          <a:off x="2586719" y="15762515"/>
          <a:ext cx="859692" cy="476250"/>
        </a:xfrm>
        <a:prstGeom prst="rect">
          <a:avLst/>
        </a:prstGeom>
      </xdr:spPr>
    </xdr:pic>
    <xdr:clientData/>
  </xdr:twoCellAnchor>
  <xdr:twoCellAnchor editAs="oneCell">
    <xdr:from>
      <xdr:col>3</xdr:col>
      <xdr:colOff>244929</xdr:colOff>
      <xdr:row>20</xdr:row>
      <xdr:rowOff>108857</xdr:rowOff>
    </xdr:from>
    <xdr:to>
      <xdr:col>3</xdr:col>
      <xdr:colOff>892629</xdr:colOff>
      <xdr:row>20</xdr:row>
      <xdr:rowOff>737507</xdr:rowOff>
    </xdr:to>
    <xdr:pic>
      <xdr:nvPicPr>
        <xdr:cNvPr id="25" name="그림 1">
          <a:extLst>
            <a:ext uri="{FF2B5EF4-FFF2-40B4-BE49-F238E27FC236}">
              <a16:creationId xmlns:a16="http://schemas.microsoft.com/office/drawing/2014/main" id="{F0BC9EDF-B503-4B56-896F-CAC40CFDD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01" t="16251" r="16000" b="12250"/>
        <a:stretch>
          <a:fillRect/>
        </a:stretch>
      </xdr:blipFill>
      <xdr:spPr bwMode="auto">
        <a:xfrm>
          <a:off x="2654754" y="16568057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272142</xdr:colOff>
      <xdr:row>27</xdr:row>
      <xdr:rowOff>82881</xdr:rowOff>
    </xdr:from>
    <xdr:to>
      <xdr:col>3</xdr:col>
      <xdr:colOff>860960</xdr:colOff>
      <xdr:row>27</xdr:row>
      <xdr:rowOff>783217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6A6BA8CD-0A7A-424B-B1EF-E0EF60E774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000" t="14091" r="20000" b="14545"/>
        <a:stretch/>
      </xdr:blipFill>
      <xdr:spPr>
        <a:xfrm>
          <a:off x="2681967" y="22276131"/>
          <a:ext cx="588818" cy="700336"/>
        </a:xfrm>
        <a:prstGeom prst="rect">
          <a:avLst/>
        </a:prstGeom>
      </xdr:spPr>
    </xdr:pic>
    <xdr:clientData/>
  </xdr:twoCellAnchor>
  <xdr:twoCellAnchor editAs="oneCell">
    <xdr:from>
      <xdr:col>3</xdr:col>
      <xdr:colOff>163285</xdr:colOff>
      <xdr:row>28</xdr:row>
      <xdr:rowOff>136072</xdr:rowOff>
    </xdr:from>
    <xdr:to>
      <xdr:col>3</xdr:col>
      <xdr:colOff>1000540</xdr:colOff>
      <xdr:row>28</xdr:row>
      <xdr:rowOff>748393</xdr:rowOff>
    </xdr:to>
    <xdr:pic>
      <xdr:nvPicPr>
        <xdr:cNvPr id="27" name="Picture 65" descr="_HIG2434 서랍무">
          <a:extLst>
            <a:ext uri="{FF2B5EF4-FFF2-40B4-BE49-F238E27FC236}">
              <a16:creationId xmlns:a16="http://schemas.microsoft.com/office/drawing/2014/main" id="{EB467A93-D355-4A59-9B83-DA1D6F7B3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58" t="25856" r="6621" b="13783"/>
        <a:stretch>
          <a:fillRect/>
        </a:stretch>
      </xdr:blipFill>
      <xdr:spPr bwMode="auto">
        <a:xfrm>
          <a:off x="2573110" y="23148472"/>
          <a:ext cx="837255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244928</xdr:colOff>
      <xdr:row>29</xdr:row>
      <xdr:rowOff>122466</xdr:rowOff>
    </xdr:from>
    <xdr:to>
      <xdr:col>3</xdr:col>
      <xdr:colOff>971938</xdr:colOff>
      <xdr:row>29</xdr:row>
      <xdr:rowOff>721180</xdr:rowOff>
    </xdr:to>
    <xdr:pic>
      <xdr:nvPicPr>
        <xdr:cNvPr id="28" name="그림 7" descr="이미지 4.jpg">
          <a:extLst>
            <a:ext uri="{FF2B5EF4-FFF2-40B4-BE49-F238E27FC236}">
              <a16:creationId xmlns:a16="http://schemas.microsoft.com/office/drawing/2014/main" id="{E105B5DC-8F01-47E3-9C3F-8EA5375BF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4753" y="23954016"/>
          <a:ext cx="727010" cy="5987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449036</xdr:colOff>
      <xdr:row>33</xdr:row>
      <xdr:rowOff>81643</xdr:rowOff>
    </xdr:from>
    <xdr:to>
      <xdr:col>3</xdr:col>
      <xdr:colOff>734786</xdr:colOff>
      <xdr:row>33</xdr:row>
      <xdr:rowOff>691243</xdr:rowOff>
    </xdr:to>
    <xdr:pic>
      <xdr:nvPicPr>
        <xdr:cNvPr id="29" name="그림 4">
          <a:extLst>
            <a:ext uri="{FF2B5EF4-FFF2-40B4-BE49-F238E27FC236}">
              <a16:creationId xmlns:a16="http://schemas.microsoft.com/office/drawing/2014/main" id="{F5DF9BCB-4F9F-422D-BEE3-AB95CA8BA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98" t="3999" r="27000"/>
        <a:stretch>
          <a:fillRect/>
        </a:stretch>
      </xdr:blipFill>
      <xdr:spPr bwMode="auto">
        <a:xfrm>
          <a:off x="2858861" y="27189793"/>
          <a:ext cx="285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435429</xdr:colOff>
      <xdr:row>34</xdr:row>
      <xdr:rowOff>40822</xdr:rowOff>
    </xdr:from>
    <xdr:to>
      <xdr:col>3</xdr:col>
      <xdr:colOff>740229</xdr:colOff>
      <xdr:row>34</xdr:row>
      <xdr:rowOff>717097</xdr:rowOff>
    </xdr:to>
    <xdr:pic>
      <xdr:nvPicPr>
        <xdr:cNvPr id="30" name="그림 13">
          <a:extLst>
            <a:ext uri="{FF2B5EF4-FFF2-40B4-BE49-F238E27FC236}">
              <a16:creationId xmlns:a16="http://schemas.microsoft.com/office/drawing/2014/main" id="{85F5B689-A909-41C4-90AF-FD7E49FFD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98" t="2750" r="28999"/>
        <a:stretch>
          <a:fillRect/>
        </a:stretch>
      </xdr:blipFill>
      <xdr:spPr bwMode="auto">
        <a:xfrm>
          <a:off x="2845254" y="27968122"/>
          <a:ext cx="3048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272143</xdr:colOff>
      <xdr:row>36</xdr:row>
      <xdr:rowOff>122465</xdr:rowOff>
    </xdr:from>
    <xdr:to>
      <xdr:col>3</xdr:col>
      <xdr:colOff>862693</xdr:colOff>
      <xdr:row>36</xdr:row>
      <xdr:rowOff>713015</xdr:rowOff>
    </xdr:to>
    <xdr:pic>
      <xdr:nvPicPr>
        <xdr:cNvPr id="31" name="그림 39">
          <a:extLst>
            <a:ext uri="{FF2B5EF4-FFF2-40B4-BE49-F238E27FC236}">
              <a16:creationId xmlns:a16="http://schemas.microsoft.com/office/drawing/2014/main" id="{EBDFB29C-84B9-4F79-8DE1-08E119C38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1968" y="29688065"/>
          <a:ext cx="5905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149678</xdr:colOff>
      <xdr:row>37</xdr:row>
      <xdr:rowOff>108856</xdr:rowOff>
    </xdr:from>
    <xdr:to>
      <xdr:col>3</xdr:col>
      <xdr:colOff>995794</xdr:colOff>
      <xdr:row>37</xdr:row>
      <xdr:rowOff>625927</xdr:rowOff>
    </xdr:to>
    <xdr:pic>
      <xdr:nvPicPr>
        <xdr:cNvPr id="32" name="그림 515" descr="20170829095212-38.jpg">
          <a:extLst>
            <a:ext uri="{FF2B5EF4-FFF2-40B4-BE49-F238E27FC236}">
              <a16:creationId xmlns:a16="http://schemas.microsoft.com/office/drawing/2014/main" id="{E1DAD1F9-ADA6-46F2-8C6C-357B51501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30" t="27174" r="16087" b="30000"/>
        <a:stretch>
          <a:fillRect/>
        </a:stretch>
      </xdr:blipFill>
      <xdr:spPr bwMode="auto">
        <a:xfrm>
          <a:off x="2559503" y="30493606"/>
          <a:ext cx="846116" cy="5170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217713</xdr:colOff>
      <xdr:row>38</xdr:row>
      <xdr:rowOff>54428</xdr:rowOff>
    </xdr:from>
    <xdr:to>
      <xdr:col>3</xdr:col>
      <xdr:colOff>909156</xdr:colOff>
      <xdr:row>38</xdr:row>
      <xdr:rowOff>721177</xdr:rowOff>
    </xdr:to>
    <xdr:pic>
      <xdr:nvPicPr>
        <xdr:cNvPr id="33" name="그림 625">
          <a:extLst>
            <a:ext uri="{FF2B5EF4-FFF2-40B4-BE49-F238E27FC236}">
              <a16:creationId xmlns:a16="http://schemas.microsoft.com/office/drawing/2014/main" id="{9227E367-C8F0-49BE-8DE2-BED752FBB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7538" y="31258328"/>
          <a:ext cx="691443" cy="666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217714</xdr:colOff>
      <xdr:row>30</xdr:row>
      <xdr:rowOff>136073</xdr:rowOff>
    </xdr:from>
    <xdr:to>
      <xdr:col>3</xdr:col>
      <xdr:colOff>952500</xdr:colOff>
      <xdr:row>30</xdr:row>
      <xdr:rowOff>741191</xdr:rowOff>
    </xdr:to>
    <xdr:pic>
      <xdr:nvPicPr>
        <xdr:cNvPr id="34" name="그림 7" descr="이미지 4.jpg">
          <a:extLst>
            <a:ext uri="{FF2B5EF4-FFF2-40B4-BE49-F238E27FC236}">
              <a16:creationId xmlns:a16="http://schemas.microsoft.com/office/drawing/2014/main" id="{E08B0ABD-D077-4613-B902-B0213F089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7539" y="24786773"/>
          <a:ext cx="734786" cy="605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244929</xdr:colOff>
      <xdr:row>39</xdr:row>
      <xdr:rowOff>39585</xdr:rowOff>
    </xdr:from>
    <xdr:to>
      <xdr:col>3</xdr:col>
      <xdr:colOff>854529</xdr:colOff>
      <xdr:row>39</xdr:row>
      <xdr:rowOff>630135</xdr:rowOff>
    </xdr:to>
    <xdr:pic>
      <xdr:nvPicPr>
        <xdr:cNvPr id="35" name="그림 644">
          <a:extLst>
            <a:ext uri="{FF2B5EF4-FFF2-40B4-BE49-F238E27FC236}">
              <a16:creationId xmlns:a16="http://schemas.microsoft.com/office/drawing/2014/main" id="{55F2B7B2-3CE8-4A6D-B8AA-1266FD689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20" t="8740" r="10680" b="5820"/>
        <a:stretch>
          <a:fillRect/>
        </a:stretch>
      </xdr:blipFill>
      <xdr:spPr bwMode="auto">
        <a:xfrm>
          <a:off x="2654754" y="32062635"/>
          <a:ext cx="6096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136070</xdr:colOff>
      <xdr:row>40</xdr:row>
      <xdr:rowOff>95251</xdr:rowOff>
    </xdr:from>
    <xdr:to>
      <xdr:col>3</xdr:col>
      <xdr:colOff>1019733</xdr:colOff>
      <xdr:row>40</xdr:row>
      <xdr:rowOff>721179</xdr:rowOff>
    </xdr:to>
    <xdr:pic>
      <xdr:nvPicPr>
        <xdr:cNvPr id="36" name="그림 18" descr="이미지 1.jpg">
          <a:extLst>
            <a:ext uri="{FF2B5EF4-FFF2-40B4-BE49-F238E27FC236}">
              <a16:creationId xmlns:a16="http://schemas.microsoft.com/office/drawing/2014/main" id="{057E53EA-6DCE-4C97-91A9-F2F46D03D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895" y="32842201"/>
          <a:ext cx="883663" cy="625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299358</xdr:colOff>
      <xdr:row>18</xdr:row>
      <xdr:rowOff>81643</xdr:rowOff>
    </xdr:from>
    <xdr:to>
      <xdr:col>3</xdr:col>
      <xdr:colOff>808588</xdr:colOff>
      <xdr:row>18</xdr:row>
      <xdr:rowOff>707571</xdr:rowOff>
    </xdr:to>
    <xdr:pic>
      <xdr:nvPicPr>
        <xdr:cNvPr id="37" name="그림 73" descr="이미지 11.jpg">
          <a:extLst>
            <a:ext uri="{FF2B5EF4-FFF2-40B4-BE49-F238E27FC236}">
              <a16:creationId xmlns:a16="http://schemas.microsoft.com/office/drawing/2014/main" id="{87FE4329-86AB-4FDB-9996-D593CBE6F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47" t="18489" r="22023" b="28732"/>
        <a:stretch>
          <a:fillRect/>
        </a:stretch>
      </xdr:blipFill>
      <xdr:spPr bwMode="auto">
        <a:xfrm>
          <a:off x="2709183" y="14902543"/>
          <a:ext cx="509230" cy="625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208188</xdr:colOff>
      <xdr:row>41</xdr:row>
      <xdr:rowOff>136072</xdr:rowOff>
    </xdr:from>
    <xdr:to>
      <xdr:col>3</xdr:col>
      <xdr:colOff>941614</xdr:colOff>
      <xdr:row>41</xdr:row>
      <xdr:rowOff>653144</xdr:rowOff>
    </xdr:to>
    <xdr:pic>
      <xdr:nvPicPr>
        <xdr:cNvPr id="38" name="그림 101">
          <a:extLst>
            <a:ext uri="{FF2B5EF4-FFF2-40B4-BE49-F238E27FC236}">
              <a16:creationId xmlns:a16="http://schemas.microsoft.com/office/drawing/2014/main" id="{46194664-D12F-4F89-BB3B-B82A85828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8013" y="33702172"/>
          <a:ext cx="733426" cy="5170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384202</xdr:colOff>
      <xdr:row>35</xdr:row>
      <xdr:rowOff>76040</xdr:rowOff>
    </xdr:from>
    <xdr:to>
      <xdr:col>3</xdr:col>
      <xdr:colOff>774727</xdr:colOff>
      <xdr:row>35</xdr:row>
      <xdr:rowOff>704690</xdr:rowOff>
    </xdr:to>
    <xdr:pic>
      <xdr:nvPicPr>
        <xdr:cNvPr id="39" name="그림 84">
          <a:extLst>
            <a:ext uri="{FF2B5EF4-FFF2-40B4-BE49-F238E27FC236}">
              <a16:creationId xmlns:a16="http://schemas.microsoft.com/office/drawing/2014/main" id="{14B60AAA-4960-441F-ABC0-7D97D2E61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27" y="28822490"/>
          <a:ext cx="390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70F42-63DA-465D-A200-F30463EAF4AD}">
  <dimension ref="B1:I74"/>
  <sheetViews>
    <sheetView showGridLines="0" tabSelected="1" zoomScaleNormal="100" zoomScaleSheetLayoutView="100" workbookViewId="0">
      <selection activeCell="S5" sqref="S5"/>
    </sheetView>
  </sheetViews>
  <sheetFormatPr defaultColWidth="9" defaultRowHeight="14.25"/>
  <cols>
    <col min="1" max="1" width="9" style="9"/>
    <col min="2" max="2" width="5.875" style="9" customWidth="1"/>
    <col min="3" max="3" width="16.75" style="9" customWidth="1"/>
    <col min="4" max="4" width="16" style="9" customWidth="1"/>
    <col min="5" max="5" width="14.625" style="8" customWidth="1"/>
    <col min="6" max="6" width="7.375" style="9" customWidth="1"/>
    <col min="7" max="7" width="12.125" style="9" customWidth="1"/>
    <col min="8" max="8" width="15.75" style="9" customWidth="1"/>
    <col min="9" max="9" width="13.75" style="10" customWidth="1"/>
    <col min="10" max="231" width="9" style="9"/>
    <col min="232" max="232" width="7.375" style="9" customWidth="1"/>
    <col min="233" max="233" width="17.625" style="9" customWidth="1"/>
    <col min="234" max="234" width="16.25" style="9" customWidth="1"/>
    <col min="235" max="235" width="12.375" style="9" customWidth="1"/>
    <col min="236" max="236" width="6.25" style="9" customWidth="1"/>
    <col min="237" max="237" width="6.125" style="9" customWidth="1"/>
    <col min="238" max="238" width="11.875" style="9" customWidth="1"/>
    <col min="239" max="239" width="14.625" style="9" customWidth="1"/>
    <col min="240" max="240" width="15.25" style="9" customWidth="1"/>
    <col min="241" max="241" width="10.875" style="9" customWidth="1"/>
    <col min="242" max="242" width="12" style="9" customWidth="1"/>
    <col min="243" max="243" width="10" style="9" bestFit="1" customWidth="1"/>
    <col min="244" max="487" width="9" style="9"/>
    <col min="488" max="488" width="7.375" style="9" customWidth="1"/>
    <col min="489" max="489" width="17.625" style="9" customWidth="1"/>
    <col min="490" max="490" width="16.25" style="9" customWidth="1"/>
    <col min="491" max="491" width="12.375" style="9" customWidth="1"/>
    <col min="492" max="492" width="6.25" style="9" customWidth="1"/>
    <col min="493" max="493" width="6.125" style="9" customWidth="1"/>
    <col min="494" max="494" width="11.875" style="9" customWidth="1"/>
    <col min="495" max="495" width="14.625" style="9" customWidth="1"/>
    <col min="496" max="496" width="15.25" style="9" customWidth="1"/>
    <col min="497" max="497" width="10.875" style="9" customWidth="1"/>
    <col min="498" max="498" width="12" style="9" customWidth="1"/>
    <col min="499" max="499" width="10" style="9" bestFit="1" customWidth="1"/>
    <col min="500" max="743" width="9" style="9"/>
    <col min="744" max="744" width="7.375" style="9" customWidth="1"/>
    <col min="745" max="745" width="17.625" style="9" customWidth="1"/>
    <col min="746" max="746" width="16.25" style="9" customWidth="1"/>
    <col min="747" max="747" width="12.375" style="9" customWidth="1"/>
    <col min="748" max="748" width="6.25" style="9" customWidth="1"/>
    <col min="749" max="749" width="6.125" style="9" customWidth="1"/>
    <col min="750" max="750" width="11.875" style="9" customWidth="1"/>
    <col min="751" max="751" width="14.625" style="9" customWidth="1"/>
    <col min="752" max="752" width="15.25" style="9" customWidth="1"/>
    <col min="753" max="753" width="10.875" style="9" customWidth="1"/>
    <col min="754" max="754" width="12" style="9" customWidth="1"/>
    <col min="755" max="755" width="10" style="9" bestFit="1" customWidth="1"/>
    <col min="756" max="999" width="9" style="9"/>
    <col min="1000" max="1000" width="7.375" style="9" customWidth="1"/>
    <col min="1001" max="1001" width="17.625" style="9" customWidth="1"/>
    <col min="1002" max="1002" width="16.25" style="9" customWidth="1"/>
    <col min="1003" max="1003" width="12.375" style="9" customWidth="1"/>
    <col min="1004" max="1004" width="6.25" style="9" customWidth="1"/>
    <col min="1005" max="1005" width="6.125" style="9" customWidth="1"/>
    <col min="1006" max="1006" width="11.875" style="9" customWidth="1"/>
    <col min="1007" max="1007" width="14.625" style="9" customWidth="1"/>
    <col min="1008" max="1008" width="15.25" style="9" customWidth="1"/>
    <col min="1009" max="1009" width="10.875" style="9" customWidth="1"/>
    <col min="1010" max="1010" width="12" style="9" customWidth="1"/>
    <col min="1011" max="1011" width="10" style="9" bestFit="1" customWidth="1"/>
    <col min="1012" max="1255" width="9" style="9"/>
    <col min="1256" max="1256" width="7.375" style="9" customWidth="1"/>
    <col min="1257" max="1257" width="17.625" style="9" customWidth="1"/>
    <col min="1258" max="1258" width="16.25" style="9" customWidth="1"/>
    <col min="1259" max="1259" width="12.375" style="9" customWidth="1"/>
    <col min="1260" max="1260" width="6.25" style="9" customWidth="1"/>
    <col min="1261" max="1261" width="6.125" style="9" customWidth="1"/>
    <col min="1262" max="1262" width="11.875" style="9" customWidth="1"/>
    <col min="1263" max="1263" width="14.625" style="9" customWidth="1"/>
    <col min="1264" max="1264" width="15.25" style="9" customWidth="1"/>
    <col min="1265" max="1265" width="10.875" style="9" customWidth="1"/>
    <col min="1266" max="1266" width="12" style="9" customWidth="1"/>
    <col min="1267" max="1267" width="10" style="9" bestFit="1" customWidth="1"/>
    <col min="1268" max="1511" width="9" style="9"/>
    <col min="1512" max="1512" width="7.375" style="9" customWidth="1"/>
    <col min="1513" max="1513" width="17.625" style="9" customWidth="1"/>
    <col min="1514" max="1514" width="16.25" style="9" customWidth="1"/>
    <col min="1515" max="1515" width="12.375" style="9" customWidth="1"/>
    <col min="1516" max="1516" width="6.25" style="9" customWidth="1"/>
    <col min="1517" max="1517" width="6.125" style="9" customWidth="1"/>
    <col min="1518" max="1518" width="11.875" style="9" customWidth="1"/>
    <col min="1519" max="1519" width="14.625" style="9" customWidth="1"/>
    <col min="1520" max="1520" width="15.25" style="9" customWidth="1"/>
    <col min="1521" max="1521" width="10.875" style="9" customWidth="1"/>
    <col min="1522" max="1522" width="12" style="9" customWidth="1"/>
    <col min="1523" max="1523" width="10" style="9" bestFit="1" customWidth="1"/>
    <col min="1524" max="1767" width="9" style="9"/>
    <col min="1768" max="1768" width="7.375" style="9" customWidth="1"/>
    <col min="1769" max="1769" width="17.625" style="9" customWidth="1"/>
    <col min="1770" max="1770" width="16.25" style="9" customWidth="1"/>
    <col min="1771" max="1771" width="12.375" style="9" customWidth="1"/>
    <col min="1772" max="1772" width="6.25" style="9" customWidth="1"/>
    <col min="1773" max="1773" width="6.125" style="9" customWidth="1"/>
    <col min="1774" max="1774" width="11.875" style="9" customWidth="1"/>
    <col min="1775" max="1775" width="14.625" style="9" customWidth="1"/>
    <col min="1776" max="1776" width="15.25" style="9" customWidth="1"/>
    <col min="1777" max="1777" width="10.875" style="9" customWidth="1"/>
    <col min="1778" max="1778" width="12" style="9" customWidth="1"/>
    <col min="1779" max="1779" width="10" style="9" bestFit="1" customWidth="1"/>
    <col min="1780" max="2023" width="9" style="9"/>
    <col min="2024" max="2024" width="7.375" style="9" customWidth="1"/>
    <col min="2025" max="2025" width="17.625" style="9" customWidth="1"/>
    <col min="2026" max="2026" width="16.25" style="9" customWidth="1"/>
    <col min="2027" max="2027" width="12.375" style="9" customWidth="1"/>
    <col min="2028" max="2028" width="6.25" style="9" customWidth="1"/>
    <col min="2029" max="2029" width="6.125" style="9" customWidth="1"/>
    <col min="2030" max="2030" width="11.875" style="9" customWidth="1"/>
    <col min="2031" max="2031" width="14.625" style="9" customWidth="1"/>
    <col min="2032" max="2032" width="15.25" style="9" customWidth="1"/>
    <col min="2033" max="2033" width="10.875" style="9" customWidth="1"/>
    <col min="2034" max="2034" width="12" style="9" customWidth="1"/>
    <col min="2035" max="2035" width="10" style="9" bestFit="1" customWidth="1"/>
    <col min="2036" max="2279" width="9" style="9"/>
    <col min="2280" max="2280" width="7.375" style="9" customWidth="1"/>
    <col min="2281" max="2281" width="17.625" style="9" customWidth="1"/>
    <col min="2282" max="2282" width="16.25" style="9" customWidth="1"/>
    <col min="2283" max="2283" width="12.375" style="9" customWidth="1"/>
    <col min="2284" max="2284" width="6.25" style="9" customWidth="1"/>
    <col min="2285" max="2285" width="6.125" style="9" customWidth="1"/>
    <col min="2286" max="2286" width="11.875" style="9" customWidth="1"/>
    <col min="2287" max="2287" width="14.625" style="9" customWidth="1"/>
    <col min="2288" max="2288" width="15.25" style="9" customWidth="1"/>
    <col min="2289" max="2289" width="10.875" style="9" customWidth="1"/>
    <col min="2290" max="2290" width="12" style="9" customWidth="1"/>
    <col min="2291" max="2291" width="10" style="9" bestFit="1" customWidth="1"/>
    <col min="2292" max="2535" width="9" style="9"/>
    <col min="2536" max="2536" width="7.375" style="9" customWidth="1"/>
    <col min="2537" max="2537" width="17.625" style="9" customWidth="1"/>
    <col min="2538" max="2538" width="16.25" style="9" customWidth="1"/>
    <col min="2539" max="2539" width="12.375" style="9" customWidth="1"/>
    <col min="2540" max="2540" width="6.25" style="9" customWidth="1"/>
    <col min="2541" max="2541" width="6.125" style="9" customWidth="1"/>
    <col min="2542" max="2542" width="11.875" style="9" customWidth="1"/>
    <col min="2543" max="2543" width="14.625" style="9" customWidth="1"/>
    <col min="2544" max="2544" width="15.25" style="9" customWidth="1"/>
    <col min="2545" max="2545" width="10.875" style="9" customWidth="1"/>
    <col min="2546" max="2546" width="12" style="9" customWidth="1"/>
    <col min="2547" max="2547" width="10" style="9" bestFit="1" customWidth="1"/>
    <col min="2548" max="2791" width="9" style="9"/>
    <col min="2792" max="2792" width="7.375" style="9" customWidth="1"/>
    <col min="2793" max="2793" width="17.625" style="9" customWidth="1"/>
    <col min="2794" max="2794" width="16.25" style="9" customWidth="1"/>
    <col min="2795" max="2795" width="12.375" style="9" customWidth="1"/>
    <col min="2796" max="2796" width="6.25" style="9" customWidth="1"/>
    <col min="2797" max="2797" width="6.125" style="9" customWidth="1"/>
    <col min="2798" max="2798" width="11.875" style="9" customWidth="1"/>
    <col min="2799" max="2799" width="14.625" style="9" customWidth="1"/>
    <col min="2800" max="2800" width="15.25" style="9" customWidth="1"/>
    <col min="2801" max="2801" width="10.875" style="9" customWidth="1"/>
    <col min="2802" max="2802" width="12" style="9" customWidth="1"/>
    <col min="2803" max="2803" width="10" style="9" bestFit="1" customWidth="1"/>
    <col min="2804" max="3047" width="9" style="9"/>
    <col min="3048" max="3048" width="7.375" style="9" customWidth="1"/>
    <col min="3049" max="3049" width="17.625" style="9" customWidth="1"/>
    <col min="3050" max="3050" width="16.25" style="9" customWidth="1"/>
    <col min="3051" max="3051" width="12.375" style="9" customWidth="1"/>
    <col min="3052" max="3052" width="6.25" style="9" customWidth="1"/>
    <col min="3053" max="3053" width="6.125" style="9" customWidth="1"/>
    <col min="3054" max="3054" width="11.875" style="9" customWidth="1"/>
    <col min="3055" max="3055" width="14.625" style="9" customWidth="1"/>
    <col min="3056" max="3056" width="15.25" style="9" customWidth="1"/>
    <col min="3057" max="3057" width="10.875" style="9" customWidth="1"/>
    <col min="3058" max="3058" width="12" style="9" customWidth="1"/>
    <col min="3059" max="3059" width="10" style="9" bestFit="1" customWidth="1"/>
    <col min="3060" max="3303" width="9" style="9"/>
    <col min="3304" max="3304" width="7.375" style="9" customWidth="1"/>
    <col min="3305" max="3305" width="17.625" style="9" customWidth="1"/>
    <col min="3306" max="3306" width="16.25" style="9" customWidth="1"/>
    <col min="3307" max="3307" width="12.375" style="9" customWidth="1"/>
    <col min="3308" max="3308" width="6.25" style="9" customWidth="1"/>
    <col min="3309" max="3309" width="6.125" style="9" customWidth="1"/>
    <col min="3310" max="3310" width="11.875" style="9" customWidth="1"/>
    <col min="3311" max="3311" width="14.625" style="9" customWidth="1"/>
    <col min="3312" max="3312" width="15.25" style="9" customWidth="1"/>
    <col min="3313" max="3313" width="10.875" style="9" customWidth="1"/>
    <col min="3314" max="3314" width="12" style="9" customWidth="1"/>
    <col min="3315" max="3315" width="10" style="9" bestFit="1" customWidth="1"/>
    <col min="3316" max="3559" width="9" style="9"/>
    <col min="3560" max="3560" width="7.375" style="9" customWidth="1"/>
    <col min="3561" max="3561" width="17.625" style="9" customWidth="1"/>
    <col min="3562" max="3562" width="16.25" style="9" customWidth="1"/>
    <col min="3563" max="3563" width="12.375" style="9" customWidth="1"/>
    <col min="3564" max="3564" width="6.25" style="9" customWidth="1"/>
    <col min="3565" max="3565" width="6.125" style="9" customWidth="1"/>
    <col min="3566" max="3566" width="11.875" style="9" customWidth="1"/>
    <col min="3567" max="3567" width="14.625" style="9" customWidth="1"/>
    <col min="3568" max="3568" width="15.25" style="9" customWidth="1"/>
    <col min="3569" max="3569" width="10.875" style="9" customWidth="1"/>
    <col min="3570" max="3570" width="12" style="9" customWidth="1"/>
    <col min="3571" max="3571" width="10" style="9" bestFit="1" customWidth="1"/>
    <col min="3572" max="3815" width="9" style="9"/>
    <col min="3816" max="3816" width="7.375" style="9" customWidth="1"/>
    <col min="3817" max="3817" width="17.625" style="9" customWidth="1"/>
    <col min="3818" max="3818" width="16.25" style="9" customWidth="1"/>
    <col min="3819" max="3819" width="12.375" style="9" customWidth="1"/>
    <col min="3820" max="3820" width="6.25" style="9" customWidth="1"/>
    <col min="3821" max="3821" width="6.125" style="9" customWidth="1"/>
    <col min="3822" max="3822" width="11.875" style="9" customWidth="1"/>
    <col min="3823" max="3823" width="14.625" style="9" customWidth="1"/>
    <col min="3824" max="3824" width="15.25" style="9" customWidth="1"/>
    <col min="3825" max="3825" width="10.875" style="9" customWidth="1"/>
    <col min="3826" max="3826" width="12" style="9" customWidth="1"/>
    <col min="3827" max="3827" width="10" style="9" bestFit="1" customWidth="1"/>
    <col min="3828" max="4071" width="9" style="9"/>
    <col min="4072" max="4072" width="7.375" style="9" customWidth="1"/>
    <col min="4073" max="4073" width="17.625" style="9" customWidth="1"/>
    <col min="4074" max="4074" width="16.25" style="9" customWidth="1"/>
    <col min="4075" max="4075" width="12.375" style="9" customWidth="1"/>
    <col min="4076" max="4076" width="6.25" style="9" customWidth="1"/>
    <col min="4077" max="4077" width="6.125" style="9" customWidth="1"/>
    <col min="4078" max="4078" width="11.875" style="9" customWidth="1"/>
    <col min="4079" max="4079" width="14.625" style="9" customWidth="1"/>
    <col min="4080" max="4080" width="15.25" style="9" customWidth="1"/>
    <col min="4081" max="4081" width="10.875" style="9" customWidth="1"/>
    <col min="4082" max="4082" width="12" style="9" customWidth="1"/>
    <col min="4083" max="4083" width="10" style="9" bestFit="1" customWidth="1"/>
    <col min="4084" max="4327" width="9" style="9"/>
    <col min="4328" max="4328" width="7.375" style="9" customWidth="1"/>
    <col min="4329" max="4329" width="17.625" style="9" customWidth="1"/>
    <col min="4330" max="4330" width="16.25" style="9" customWidth="1"/>
    <col min="4331" max="4331" width="12.375" style="9" customWidth="1"/>
    <col min="4332" max="4332" width="6.25" style="9" customWidth="1"/>
    <col min="4333" max="4333" width="6.125" style="9" customWidth="1"/>
    <col min="4334" max="4334" width="11.875" style="9" customWidth="1"/>
    <col min="4335" max="4335" width="14.625" style="9" customWidth="1"/>
    <col min="4336" max="4336" width="15.25" style="9" customWidth="1"/>
    <col min="4337" max="4337" width="10.875" style="9" customWidth="1"/>
    <col min="4338" max="4338" width="12" style="9" customWidth="1"/>
    <col min="4339" max="4339" width="10" style="9" bestFit="1" customWidth="1"/>
    <col min="4340" max="4583" width="9" style="9"/>
    <col min="4584" max="4584" width="7.375" style="9" customWidth="1"/>
    <col min="4585" max="4585" width="17.625" style="9" customWidth="1"/>
    <col min="4586" max="4586" width="16.25" style="9" customWidth="1"/>
    <col min="4587" max="4587" width="12.375" style="9" customWidth="1"/>
    <col min="4588" max="4588" width="6.25" style="9" customWidth="1"/>
    <col min="4589" max="4589" width="6.125" style="9" customWidth="1"/>
    <col min="4590" max="4590" width="11.875" style="9" customWidth="1"/>
    <col min="4591" max="4591" width="14.625" style="9" customWidth="1"/>
    <col min="4592" max="4592" width="15.25" style="9" customWidth="1"/>
    <col min="4593" max="4593" width="10.875" style="9" customWidth="1"/>
    <col min="4594" max="4594" width="12" style="9" customWidth="1"/>
    <col min="4595" max="4595" width="10" style="9" bestFit="1" customWidth="1"/>
    <col min="4596" max="4839" width="9" style="9"/>
    <col min="4840" max="4840" width="7.375" style="9" customWidth="1"/>
    <col min="4841" max="4841" width="17.625" style="9" customWidth="1"/>
    <col min="4842" max="4842" width="16.25" style="9" customWidth="1"/>
    <col min="4843" max="4843" width="12.375" style="9" customWidth="1"/>
    <col min="4844" max="4844" width="6.25" style="9" customWidth="1"/>
    <col min="4845" max="4845" width="6.125" style="9" customWidth="1"/>
    <col min="4846" max="4846" width="11.875" style="9" customWidth="1"/>
    <col min="4847" max="4847" width="14.625" style="9" customWidth="1"/>
    <col min="4848" max="4848" width="15.25" style="9" customWidth="1"/>
    <col min="4849" max="4849" width="10.875" style="9" customWidth="1"/>
    <col min="4850" max="4850" width="12" style="9" customWidth="1"/>
    <col min="4851" max="4851" width="10" style="9" bestFit="1" customWidth="1"/>
    <col min="4852" max="5095" width="9" style="9"/>
    <col min="5096" max="5096" width="7.375" style="9" customWidth="1"/>
    <col min="5097" max="5097" width="17.625" style="9" customWidth="1"/>
    <col min="5098" max="5098" width="16.25" style="9" customWidth="1"/>
    <col min="5099" max="5099" width="12.375" style="9" customWidth="1"/>
    <col min="5100" max="5100" width="6.25" style="9" customWidth="1"/>
    <col min="5101" max="5101" width="6.125" style="9" customWidth="1"/>
    <col min="5102" max="5102" width="11.875" style="9" customWidth="1"/>
    <col min="5103" max="5103" width="14.625" style="9" customWidth="1"/>
    <col min="5104" max="5104" width="15.25" style="9" customWidth="1"/>
    <col min="5105" max="5105" width="10.875" style="9" customWidth="1"/>
    <col min="5106" max="5106" width="12" style="9" customWidth="1"/>
    <col min="5107" max="5107" width="10" style="9" bestFit="1" customWidth="1"/>
    <col min="5108" max="5351" width="9" style="9"/>
    <col min="5352" max="5352" width="7.375" style="9" customWidth="1"/>
    <col min="5353" max="5353" width="17.625" style="9" customWidth="1"/>
    <col min="5354" max="5354" width="16.25" style="9" customWidth="1"/>
    <col min="5355" max="5355" width="12.375" style="9" customWidth="1"/>
    <col min="5356" max="5356" width="6.25" style="9" customWidth="1"/>
    <col min="5357" max="5357" width="6.125" style="9" customWidth="1"/>
    <col min="5358" max="5358" width="11.875" style="9" customWidth="1"/>
    <col min="5359" max="5359" width="14.625" style="9" customWidth="1"/>
    <col min="5360" max="5360" width="15.25" style="9" customWidth="1"/>
    <col min="5361" max="5361" width="10.875" style="9" customWidth="1"/>
    <col min="5362" max="5362" width="12" style="9" customWidth="1"/>
    <col min="5363" max="5363" width="10" style="9" bestFit="1" customWidth="1"/>
    <col min="5364" max="5607" width="9" style="9"/>
    <col min="5608" max="5608" width="7.375" style="9" customWidth="1"/>
    <col min="5609" max="5609" width="17.625" style="9" customWidth="1"/>
    <col min="5610" max="5610" width="16.25" style="9" customWidth="1"/>
    <col min="5611" max="5611" width="12.375" style="9" customWidth="1"/>
    <col min="5612" max="5612" width="6.25" style="9" customWidth="1"/>
    <col min="5613" max="5613" width="6.125" style="9" customWidth="1"/>
    <col min="5614" max="5614" width="11.875" style="9" customWidth="1"/>
    <col min="5615" max="5615" width="14.625" style="9" customWidth="1"/>
    <col min="5616" max="5616" width="15.25" style="9" customWidth="1"/>
    <col min="5617" max="5617" width="10.875" style="9" customWidth="1"/>
    <col min="5618" max="5618" width="12" style="9" customWidth="1"/>
    <col min="5619" max="5619" width="10" style="9" bestFit="1" customWidth="1"/>
    <col min="5620" max="5863" width="9" style="9"/>
    <col min="5864" max="5864" width="7.375" style="9" customWidth="1"/>
    <col min="5865" max="5865" width="17.625" style="9" customWidth="1"/>
    <col min="5866" max="5866" width="16.25" style="9" customWidth="1"/>
    <col min="5867" max="5867" width="12.375" style="9" customWidth="1"/>
    <col min="5868" max="5868" width="6.25" style="9" customWidth="1"/>
    <col min="5869" max="5869" width="6.125" style="9" customWidth="1"/>
    <col min="5870" max="5870" width="11.875" style="9" customWidth="1"/>
    <col min="5871" max="5871" width="14.625" style="9" customWidth="1"/>
    <col min="5872" max="5872" width="15.25" style="9" customWidth="1"/>
    <col min="5873" max="5873" width="10.875" style="9" customWidth="1"/>
    <col min="5874" max="5874" width="12" style="9" customWidth="1"/>
    <col min="5875" max="5875" width="10" style="9" bestFit="1" customWidth="1"/>
    <col min="5876" max="6119" width="9" style="9"/>
    <col min="6120" max="6120" width="7.375" style="9" customWidth="1"/>
    <col min="6121" max="6121" width="17.625" style="9" customWidth="1"/>
    <col min="6122" max="6122" width="16.25" style="9" customWidth="1"/>
    <col min="6123" max="6123" width="12.375" style="9" customWidth="1"/>
    <col min="6124" max="6124" width="6.25" style="9" customWidth="1"/>
    <col min="6125" max="6125" width="6.125" style="9" customWidth="1"/>
    <col min="6126" max="6126" width="11.875" style="9" customWidth="1"/>
    <col min="6127" max="6127" width="14.625" style="9" customWidth="1"/>
    <col min="6128" max="6128" width="15.25" style="9" customWidth="1"/>
    <col min="6129" max="6129" width="10.875" style="9" customWidth="1"/>
    <col min="6130" max="6130" width="12" style="9" customWidth="1"/>
    <col min="6131" max="6131" width="10" style="9" bestFit="1" customWidth="1"/>
    <col min="6132" max="6375" width="9" style="9"/>
    <col min="6376" max="6376" width="7.375" style="9" customWidth="1"/>
    <col min="6377" max="6377" width="17.625" style="9" customWidth="1"/>
    <col min="6378" max="6378" width="16.25" style="9" customWidth="1"/>
    <col min="6379" max="6379" width="12.375" style="9" customWidth="1"/>
    <col min="6380" max="6380" width="6.25" style="9" customWidth="1"/>
    <col min="6381" max="6381" width="6.125" style="9" customWidth="1"/>
    <col min="6382" max="6382" width="11.875" style="9" customWidth="1"/>
    <col min="6383" max="6383" width="14.625" style="9" customWidth="1"/>
    <col min="6384" max="6384" width="15.25" style="9" customWidth="1"/>
    <col min="6385" max="6385" width="10.875" style="9" customWidth="1"/>
    <col min="6386" max="6386" width="12" style="9" customWidth="1"/>
    <col min="6387" max="6387" width="10" style="9" bestFit="1" customWidth="1"/>
    <col min="6388" max="6631" width="9" style="9"/>
    <col min="6632" max="6632" width="7.375" style="9" customWidth="1"/>
    <col min="6633" max="6633" width="17.625" style="9" customWidth="1"/>
    <col min="6634" max="6634" width="16.25" style="9" customWidth="1"/>
    <col min="6635" max="6635" width="12.375" style="9" customWidth="1"/>
    <col min="6636" max="6636" width="6.25" style="9" customWidth="1"/>
    <col min="6637" max="6637" width="6.125" style="9" customWidth="1"/>
    <col min="6638" max="6638" width="11.875" style="9" customWidth="1"/>
    <col min="6639" max="6639" width="14.625" style="9" customWidth="1"/>
    <col min="6640" max="6640" width="15.25" style="9" customWidth="1"/>
    <col min="6641" max="6641" width="10.875" style="9" customWidth="1"/>
    <col min="6642" max="6642" width="12" style="9" customWidth="1"/>
    <col min="6643" max="6643" width="10" style="9" bestFit="1" customWidth="1"/>
    <col min="6644" max="6887" width="9" style="9"/>
    <col min="6888" max="6888" width="7.375" style="9" customWidth="1"/>
    <col min="6889" max="6889" width="17.625" style="9" customWidth="1"/>
    <col min="6890" max="6890" width="16.25" style="9" customWidth="1"/>
    <col min="6891" max="6891" width="12.375" style="9" customWidth="1"/>
    <col min="6892" max="6892" width="6.25" style="9" customWidth="1"/>
    <col min="6893" max="6893" width="6.125" style="9" customWidth="1"/>
    <col min="6894" max="6894" width="11.875" style="9" customWidth="1"/>
    <col min="6895" max="6895" width="14.625" style="9" customWidth="1"/>
    <col min="6896" max="6896" width="15.25" style="9" customWidth="1"/>
    <col min="6897" max="6897" width="10.875" style="9" customWidth="1"/>
    <col min="6898" max="6898" width="12" style="9" customWidth="1"/>
    <col min="6899" max="6899" width="10" style="9" bestFit="1" customWidth="1"/>
    <col min="6900" max="7143" width="9" style="9"/>
    <col min="7144" max="7144" width="7.375" style="9" customWidth="1"/>
    <col min="7145" max="7145" width="17.625" style="9" customWidth="1"/>
    <col min="7146" max="7146" width="16.25" style="9" customWidth="1"/>
    <col min="7147" max="7147" width="12.375" style="9" customWidth="1"/>
    <col min="7148" max="7148" width="6.25" style="9" customWidth="1"/>
    <col min="7149" max="7149" width="6.125" style="9" customWidth="1"/>
    <col min="7150" max="7150" width="11.875" style="9" customWidth="1"/>
    <col min="7151" max="7151" width="14.625" style="9" customWidth="1"/>
    <col min="7152" max="7152" width="15.25" style="9" customWidth="1"/>
    <col min="7153" max="7153" width="10.875" style="9" customWidth="1"/>
    <col min="7154" max="7154" width="12" style="9" customWidth="1"/>
    <col min="7155" max="7155" width="10" style="9" bestFit="1" customWidth="1"/>
    <col min="7156" max="7399" width="9" style="9"/>
    <col min="7400" max="7400" width="7.375" style="9" customWidth="1"/>
    <col min="7401" max="7401" width="17.625" style="9" customWidth="1"/>
    <col min="7402" max="7402" width="16.25" style="9" customWidth="1"/>
    <col min="7403" max="7403" width="12.375" style="9" customWidth="1"/>
    <col min="7404" max="7404" width="6.25" style="9" customWidth="1"/>
    <col min="7405" max="7405" width="6.125" style="9" customWidth="1"/>
    <col min="7406" max="7406" width="11.875" style="9" customWidth="1"/>
    <col min="7407" max="7407" width="14.625" style="9" customWidth="1"/>
    <col min="7408" max="7408" width="15.25" style="9" customWidth="1"/>
    <col min="7409" max="7409" width="10.875" style="9" customWidth="1"/>
    <col min="7410" max="7410" width="12" style="9" customWidth="1"/>
    <col min="7411" max="7411" width="10" style="9" bestFit="1" customWidth="1"/>
    <col min="7412" max="7655" width="9" style="9"/>
    <col min="7656" max="7656" width="7.375" style="9" customWidth="1"/>
    <col min="7657" max="7657" width="17.625" style="9" customWidth="1"/>
    <col min="7658" max="7658" width="16.25" style="9" customWidth="1"/>
    <col min="7659" max="7659" width="12.375" style="9" customWidth="1"/>
    <col min="7660" max="7660" width="6.25" style="9" customWidth="1"/>
    <col min="7661" max="7661" width="6.125" style="9" customWidth="1"/>
    <col min="7662" max="7662" width="11.875" style="9" customWidth="1"/>
    <col min="7663" max="7663" width="14.625" style="9" customWidth="1"/>
    <col min="7664" max="7664" width="15.25" style="9" customWidth="1"/>
    <col min="7665" max="7665" width="10.875" style="9" customWidth="1"/>
    <col min="7666" max="7666" width="12" style="9" customWidth="1"/>
    <col min="7667" max="7667" width="10" style="9" bestFit="1" customWidth="1"/>
    <col min="7668" max="7911" width="9" style="9"/>
    <col min="7912" max="7912" width="7.375" style="9" customWidth="1"/>
    <col min="7913" max="7913" width="17.625" style="9" customWidth="1"/>
    <col min="7914" max="7914" width="16.25" style="9" customWidth="1"/>
    <col min="7915" max="7915" width="12.375" style="9" customWidth="1"/>
    <col min="7916" max="7916" width="6.25" style="9" customWidth="1"/>
    <col min="7917" max="7917" width="6.125" style="9" customWidth="1"/>
    <col min="7918" max="7918" width="11.875" style="9" customWidth="1"/>
    <col min="7919" max="7919" width="14.625" style="9" customWidth="1"/>
    <col min="7920" max="7920" width="15.25" style="9" customWidth="1"/>
    <col min="7921" max="7921" width="10.875" style="9" customWidth="1"/>
    <col min="7922" max="7922" width="12" style="9" customWidth="1"/>
    <col min="7923" max="7923" width="10" style="9" bestFit="1" customWidth="1"/>
    <col min="7924" max="8167" width="9" style="9"/>
    <col min="8168" max="8168" width="7.375" style="9" customWidth="1"/>
    <col min="8169" max="8169" width="17.625" style="9" customWidth="1"/>
    <col min="8170" max="8170" width="16.25" style="9" customWidth="1"/>
    <col min="8171" max="8171" width="12.375" style="9" customWidth="1"/>
    <col min="8172" max="8172" width="6.25" style="9" customWidth="1"/>
    <col min="8173" max="8173" width="6.125" style="9" customWidth="1"/>
    <col min="8174" max="8174" width="11.875" style="9" customWidth="1"/>
    <col min="8175" max="8175" width="14.625" style="9" customWidth="1"/>
    <col min="8176" max="8176" width="15.25" style="9" customWidth="1"/>
    <col min="8177" max="8177" width="10.875" style="9" customWidth="1"/>
    <col min="8178" max="8178" width="12" style="9" customWidth="1"/>
    <col min="8179" max="8179" width="10" style="9" bestFit="1" customWidth="1"/>
    <col min="8180" max="8423" width="9" style="9"/>
    <col min="8424" max="8424" width="7.375" style="9" customWidth="1"/>
    <col min="8425" max="8425" width="17.625" style="9" customWidth="1"/>
    <col min="8426" max="8426" width="16.25" style="9" customWidth="1"/>
    <col min="8427" max="8427" width="12.375" style="9" customWidth="1"/>
    <col min="8428" max="8428" width="6.25" style="9" customWidth="1"/>
    <col min="8429" max="8429" width="6.125" style="9" customWidth="1"/>
    <col min="8430" max="8430" width="11.875" style="9" customWidth="1"/>
    <col min="8431" max="8431" width="14.625" style="9" customWidth="1"/>
    <col min="8432" max="8432" width="15.25" style="9" customWidth="1"/>
    <col min="8433" max="8433" width="10.875" style="9" customWidth="1"/>
    <col min="8434" max="8434" width="12" style="9" customWidth="1"/>
    <col min="8435" max="8435" width="10" style="9" bestFit="1" customWidth="1"/>
    <col min="8436" max="8679" width="9" style="9"/>
    <col min="8680" max="8680" width="7.375" style="9" customWidth="1"/>
    <col min="8681" max="8681" width="17.625" style="9" customWidth="1"/>
    <col min="8682" max="8682" width="16.25" style="9" customWidth="1"/>
    <col min="8683" max="8683" width="12.375" style="9" customWidth="1"/>
    <col min="8684" max="8684" width="6.25" style="9" customWidth="1"/>
    <col min="8685" max="8685" width="6.125" style="9" customWidth="1"/>
    <col min="8686" max="8686" width="11.875" style="9" customWidth="1"/>
    <col min="8687" max="8687" width="14.625" style="9" customWidth="1"/>
    <col min="8688" max="8688" width="15.25" style="9" customWidth="1"/>
    <col min="8689" max="8689" width="10.875" style="9" customWidth="1"/>
    <col min="8690" max="8690" width="12" style="9" customWidth="1"/>
    <col min="8691" max="8691" width="10" style="9" bestFit="1" customWidth="1"/>
    <col min="8692" max="8935" width="9" style="9"/>
    <col min="8936" max="8936" width="7.375" style="9" customWidth="1"/>
    <col min="8937" max="8937" width="17.625" style="9" customWidth="1"/>
    <col min="8938" max="8938" width="16.25" style="9" customWidth="1"/>
    <col min="8939" max="8939" width="12.375" style="9" customWidth="1"/>
    <col min="8940" max="8940" width="6.25" style="9" customWidth="1"/>
    <col min="8941" max="8941" width="6.125" style="9" customWidth="1"/>
    <col min="8942" max="8942" width="11.875" style="9" customWidth="1"/>
    <col min="8943" max="8943" width="14.625" style="9" customWidth="1"/>
    <col min="8944" max="8944" width="15.25" style="9" customWidth="1"/>
    <col min="8945" max="8945" width="10.875" style="9" customWidth="1"/>
    <col min="8946" max="8946" width="12" style="9" customWidth="1"/>
    <col min="8947" max="8947" width="10" style="9" bestFit="1" customWidth="1"/>
    <col min="8948" max="9191" width="9" style="9"/>
    <col min="9192" max="9192" width="7.375" style="9" customWidth="1"/>
    <col min="9193" max="9193" width="17.625" style="9" customWidth="1"/>
    <col min="9194" max="9194" width="16.25" style="9" customWidth="1"/>
    <col min="9195" max="9195" width="12.375" style="9" customWidth="1"/>
    <col min="9196" max="9196" width="6.25" style="9" customWidth="1"/>
    <col min="9197" max="9197" width="6.125" style="9" customWidth="1"/>
    <col min="9198" max="9198" width="11.875" style="9" customWidth="1"/>
    <col min="9199" max="9199" width="14.625" style="9" customWidth="1"/>
    <col min="9200" max="9200" width="15.25" style="9" customWidth="1"/>
    <col min="9201" max="9201" width="10.875" style="9" customWidth="1"/>
    <col min="9202" max="9202" width="12" style="9" customWidth="1"/>
    <col min="9203" max="9203" width="10" style="9" bestFit="1" customWidth="1"/>
    <col min="9204" max="9447" width="9" style="9"/>
    <col min="9448" max="9448" width="7.375" style="9" customWidth="1"/>
    <col min="9449" max="9449" width="17.625" style="9" customWidth="1"/>
    <col min="9450" max="9450" width="16.25" style="9" customWidth="1"/>
    <col min="9451" max="9451" width="12.375" style="9" customWidth="1"/>
    <col min="9452" max="9452" width="6.25" style="9" customWidth="1"/>
    <col min="9453" max="9453" width="6.125" style="9" customWidth="1"/>
    <col min="9454" max="9454" width="11.875" style="9" customWidth="1"/>
    <col min="9455" max="9455" width="14.625" style="9" customWidth="1"/>
    <col min="9456" max="9456" width="15.25" style="9" customWidth="1"/>
    <col min="9457" max="9457" width="10.875" style="9" customWidth="1"/>
    <col min="9458" max="9458" width="12" style="9" customWidth="1"/>
    <col min="9459" max="9459" width="10" style="9" bestFit="1" customWidth="1"/>
    <col min="9460" max="9703" width="9" style="9"/>
    <col min="9704" max="9704" width="7.375" style="9" customWidth="1"/>
    <col min="9705" max="9705" width="17.625" style="9" customWidth="1"/>
    <col min="9706" max="9706" width="16.25" style="9" customWidth="1"/>
    <col min="9707" max="9707" width="12.375" style="9" customWidth="1"/>
    <col min="9708" max="9708" width="6.25" style="9" customWidth="1"/>
    <col min="9709" max="9709" width="6.125" style="9" customWidth="1"/>
    <col min="9710" max="9710" width="11.875" style="9" customWidth="1"/>
    <col min="9711" max="9711" width="14.625" style="9" customWidth="1"/>
    <col min="9712" max="9712" width="15.25" style="9" customWidth="1"/>
    <col min="9713" max="9713" width="10.875" style="9" customWidth="1"/>
    <col min="9714" max="9714" width="12" style="9" customWidth="1"/>
    <col min="9715" max="9715" width="10" style="9" bestFit="1" customWidth="1"/>
    <col min="9716" max="9959" width="9" style="9"/>
    <col min="9960" max="9960" width="7.375" style="9" customWidth="1"/>
    <col min="9961" max="9961" width="17.625" style="9" customWidth="1"/>
    <col min="9962" max="9962" width="16.25" style="9" customWidth="1"/>
    <col min="9963" max="9963" width="12.375" style="9" customWidth="1"/>
    <col min="9964" max="9964" width="6.25" style="9" customWidth="1"/>
    <col min="9965" max="9965" width="6.125" style="9" customWidth="1"/>
    <col min="9966" max="9966" width="11.875" style="9" customWidth="1"/>
    <col min="9967" max="9967" width="14.625" style="9" customWidth="1"/>
    <col min="9968" max="9968" width="15.25" style="9" customWidth="1"/>
    <col min="9969" max="9969" width="10.875" style="9" customWidth="1"/>
    <col min="9970" max="9970" width="12" style="9" customWidth="1"/>
    <col min="9971" max="9971" width="10" style="9" bestFit="1" customWidth="1"/>
    <col min="9972" max="10215" width="9" style="9"/>
    <col min="10216" max="10216" width="7.375" style="9" customWidth="1"/>
    <col min="10217" max="10217" width="17.625" style="9" customWidth="1"/>
    <col min="10218" max="10218" width="16.25" style="9" customWidth="1"/>
    <col min="10219" max="10219" width="12.375" style="9" customWidth="1"/>
    <col min="10220" max="10220" width="6.25" style="9" customWidth="1"/>
    <col min="10221" max="10221" width="6.125" style="9" customWidth="1"/>
    <col min="10222" max="10222" width="11.875" style="9" customWidth="1"/>
    <col min="10223" max="10223" width="14.625" style="9" customWidth="1"/>
    <col min="10224" max="10224" width="15.25" style="9" customWidth="1"/>
    <col min="10225" max="10225" width="10.875" style="9" customWidth="1"/>
    <col min="10226" max="10226" width="12" style="9" customWidth="1"/>
    <col min="10227" max="10227" width="10" style="9" bestFit="1" customWidth="1"/>
    <col min="10228" max="10471" width="9" style="9"/>
    <col min="10472" max="10472" width="7.375" style="9" customWidth="1"/>
    <col min="10473" max="10473" width="17.625" style="9" customWidth="1"/>
    <col min="10474" max="10474" width="16.25" style="9" customWidth="1"/>
    <col min="10475" max="10475" width="12.375" style="9" customWidth="1"/>
    <col min="10476" max="10476" width="6.25" style="9" customWidth="1"/>
    <col min="10477" max="10477" width="6.125" style="9" customWidth="1"/>
    <col min="10478" max="10478" width="11.875" style="9" customWidth="1"/>
    <col min="10479" max="10479" width="14.625" style="9" customWidth="1"/>
    <col min="10480" max="10480" width="15.25" style="9" customWidth="1"/>
    <col min="10481" max="10481" width="10.875" style="9" customWidth="1"/>
    <col min="10482" max="10482" width="12" style="9" customWidth="1"/>
    <col min="10483" max="10483" width="10" style="9" bestFit="1" customWidth="1"/>
    <col min="10484" max="10727" width="9" style="9"/>
    <col min="10728" max="10728" width="7.375" style="9" customWidth="1"/>
    <col min="10729" max="10729" width="17.625" style="9" customWidth="1"/>
    <col min="10730" max="10730" width="16.25" style="9" customWidth="1"/>
    <col min="10731" max="10731" width="12.375" style="9" customWidth="1"/>
    <col min="10732" max="10732" width="6.25" style="9" customWidth="1"/>
    <col min="10733" max="10733" width="6.125" style="9" customWidth="1"/>
    <col min="10734" max="10734" width="11.875" style="9" customWidth="1"/>
    <col min="10735" max="10735" width="14.625" style="9" customWidth="1"/>
    <col min="10736" max="10736" width="15.25" style="9" customWidth="1"/>
    <col min="10737" max="10737" width="10.875" style="9" customWidth="1"/>
    <col min="10738" max="10738" width="12" style="9" customWidth="1"/>
    <col min="10739" max="10739" width="10" style="9" bestFit="1" customWidth="1"/>
    <col min="10740" max="10983" width="9" style="9"/>
    <col min="10984" max="10984" width="7.375" style="9" customWidth="1"/>
    <col min="10985" max="10985" width="17.625" style="9" customWidth="1"/>
    <col min="10986" max="10986" width="16.25" style="9" customWidth="1"/>
    <col min="10987" max="10987" width="12.375" style="9" customWidth="1"/>
    <col min="10988" max="10988" width="6.25" style="9" customWidth="1"/>
    <col min="10989" max="10989" width="6.125" style="9" customWidth="1"/>
    <col min="10990" max="10990" width="11.875" style="9" customWidth="1"/>
    <col min="10991" max="10991" width="14.625" style="9" customWidth="1"/>
    <col min="10992" max="10992" width="15.25" style="9" customWidth="1"/>
    <col min="10993" max="10993" width="10.875" style="9" customWidth="1"/>
    <col min="10994" max="10994" width="12" style="9" customWidth="1"/>
    <col min="10995" max="10995" width="10" style="9" bestFit="1" customWidth="1"/>
    <col min="10996" max="11239" width="9" style="9"/>
    <col min="11240" max="11240" width="7.375" style="9" customWidth="1"/>
    <col min="11241" max="11241" width="17.625" style="9" customWidth="1"/>
    <col min="11242" max="11242" width="16.25" style="9" customWidth="1"/>
    <col min="11243" max="11243" width="12.375" style="9" customWidth="1"/>
    <col min="11244" max="11244" width="6.25" style="9" customWidth="1"/>
    <col min="11245" max="11245" width="6.125" style="9" customWidth="1"/>
    <col min="11246" max="11246" width="11.875" style="9" customWidth="1"/>
    <col min="11247" max="11247" width="14.625" style="9" customWidth="1"/>
    <col min="11248" max="11248" width="15.25" style="9" customWidth="1"/>
    <col min="11249" max="11249" width="10.875" style="9" customWidth="1"/>
    <col min="11250" max="11250" width="12" style="9" customWidth="1"/>
    <col min="11251" max="11251" width="10" style="9" bestFit="1" customWidth="1"/>
    <col min="11252" max="11495" width="9" style="9"/>
    <col min="11496" max="11496" width="7.375" style="9" customWidth="1"/>
    <col min="11497" max="11497" width="17.625" style="9" customWidth="1"/>
    <col min="11498" max="11498" width="16.25" style="9" customWidth="1"/>
    <col min="11499" max="11499" width="12.375" style="9" customWidth="1"/>
    <col min="11500" max="11500" width="6.25" style="9" customWidth="1"/>
    <col min="11501" max="11501" width="6.125" style="9" customWidth="1"/>
    <col min="11502" max="11502" width="11.875" style="9" customWidth="1"/>
    <col min="11503" max="11503" width="14.625" style="9" customWidth="1"/>
    <col min="11504" max="11504" width="15.25" style="9" customWidth="1"/>
    <col min="11505" max="11505" width="10.875" style="9" customWidth="1"/>
    <col min="11506" max="11506" width="12" style="9" customWidth="1"/>
    <col min="11507" max="11507" width="10" style="9" bestFit="1" customWidth="1"/>
    <col min="11508" max="11751" width="9" style="9"/>
    <col min="11752" max="11752" width="7.375" style="9" customWidth="1"/>
    <col min="11753" max="11753" width="17.625" style="9" customWidth="1"/>
    <col min="11754" max="11754" width="16.25" style="9" customWidth="1"/>
    <col min="11755" max="11755" width="12.375" style="9" customWidth="1"/>
    <col min="11756" max="11756" width="6.25" style="9" customWidth="1"/>
    <col min="11757" max="11757" width="6.125" style="9" customWidth="1"/>
    <col min="11758" max="11758" width="11.875" style="9" customWidth="1"/>
    <col min="11759" max="11759" width="14.625" style="9" customWidth="1"/>
    <col min="11760" max="11760" width="15.25" style="9" customWidth="1"/>
    <col min="11761" max="11761" width="10.875" style="9" customWidth="1"/>
    <col min="11762" max="11762" width="12" style="9" customWidth="1"/>
    <col min="11763" max="11763" width="10" style="9" bestFit="1" customWidth="1"/>
    <col min="11764" max="12007" width="9" style="9"/>
    <col min="12008" max="12008" width="7.375" style="9" customWidth="1"/>
    <col min="12009" max="12009" width="17.625" style="9" customWidth="1"/>
    <col min="12010" max="12010" width="16.25" style="9" customWidth="1"/>
    <col min="12011" max="12011" width="12.375" style="9" customWidth="1"/>
    <col min="12012" max="12012" width="6.25" style="9" customWidth="1"/>
    <col min="12013" max="12013" width="6.125" style="9" customWidth="1"/>
    <col min="12014" max="12014" width="11.875" style="9" customWidth="1"/>
    <col min="12015" max="12015" width="14.625" style="9" customWidth="1"/>
    <col min="12016" max="12016" width="15.25" style="9" customWidth="1"/>
    <col min="12017" max="12017" width="10.875" style="9" customWidth="1"/>
    <col min="12018" max="12018" width="12" style="9" customWidth="1"/>
    <col min="12019" max="12019" width="10" style="9" bestFit="1" customWidth="1"/>
    <col min="12020" max="12263" width="9" style="9"/>
    <col min="12264" max="12264" width="7.375" style="9" customWidth="1"/>
    <col min="12265" max="12265" width="17.625" style="9" customWidth="1"/>
    <col min="12266" max="12266" width="16.25" style="9" customWidth="1"/>
    <col min="12267" max="12267" width="12.375" style="9" customWidth="1"/>
    <col min="12268" max="12268" width="6.25" style="9" customWidth="1"/>
    <col min="12269" max="12269" width="6.125" style="9" customWidth="1"/>
    <col min="12270" max="12270" width="11.875" style="9" customWidth="1"/>
    <col min="12271" max="12271" width="14.625" style="9" customWidth="1"/>
    <col min="12272" max="12272" width="15.25" style="9" customWidth="1"/>
    <col min="12273" max="12273" width="10.875" style="9" customWidth="1"/>
    <col min="12274" max="12274" width="12" style="9" customWidth="1"/>
    <col min="12275" max="12275" width="10" style="9" bestFit="1" customWidth="1"/>
    <col min="12276" max="12519" width="9" style="9"/>
    <col min="12520" max="12520" width="7.375" style="9" customWidth="1"/>
    <col min="12521" max="12521" width="17.625" style="9" customWidth="1"/>
    <col min="12522" max="12522" width="16.25" style="9" customWidth="1"/>
    <col min="12523" max="12523" width="12.375" style="9" customWidth="1"/>
    <col min="12524" max="12524" width="6.25" style="9" customWidth="1"/>
    <col min="12525" max="12525" width="6.125" style="9" customWidth="1"/>
    <col min="12526" max="12526" width="11.875" style="9" customWidth="1"/>
    <col min="12527" max="12527" width="14.625" style="9" customWidth="1"/>
    <col min="12528" max="12528" width="15.25" style="9" customWidth="1"/>
    <col min="12529" max="12529" width="10.875" style="9" customWidth="1"/>
    <col min="12530" max="12530" width="12" style="9" customWidth="1"/>
    <col min="12531" max="12531" width="10" style="9" bestFit="1" customWidth="1"/>
    <col min="12532" max="12775" width="9" style="9"/>
    <col min="12776" max="12776" width="7.375" style="9" customWidth="1"/>
    <col min="12777" max="12777" width="17.625" style="9" customWidth="1"/>
    <col min="12778" max="12778" width="16.25" style="9" customWidth="1"/>
    <col min="12779" max="12779" width="12.375" style="9" customWidth="1"/>
    <col min="12780" max="12780" width="6.25" style="9" customWidth="1"/>
    <col min="12781" max="12781" width="6.125" style="9" customWidth="1"/>
    <col min="12782" max="12782" width="11.875" style="9" customWidth="1"/>
    <col min="12783" max="12783" width="14.625" style="9" customWidth="1"/>
    <col min="12784" max="12784" width="15.25" style="9" customWidth="1"/>
    <col min="12785" max="12785" width="10.875" style="9" customWidth="1"/>
    <col min="12786" max="12786" width="12" style="9" customWidth="1"/>
    <col min="12787" max="12787" width="10" style="9" bestFit="1" customWidth="1"/>
    <col min="12788" max="13031" width="9" style="9"/>
    <col min="13032" max="13032" width="7.375" style="9" customWidth="1"/>
    <col min="13033" max="13033" width="17.625" style="9" customWidth="1"/>
    <col min="13034" max="13034" width="16.25" style="9" customWidth="1"/>
    <col min="13035" max="13035" width="12.375" style="9" customWidth="1"/>
    <col min="13036" max="13036" width="6.25" style="9" customWidth="1"/>
    <col min="13037" max="13037" width="6.125" style="9" customWidth="1"/>
    <col min="13038" max="13038" width="11.875" style="9" customWidth="1"/>
    <col min="13039" max="13039" width="14.625" style="9" customWidth="1"/>
    <col min="13040" max="13040" width="15.25" style="9" customWidth="1"/>
    <col min="13041" max="13041" width="10.875" style="9" customWidth="1"/>
    <col min="13042" max="13042" width="12" style="9" customWidth="1"/>
    <col min="13043" max="13043" width="10" style="9" bestFit="1" customWidth="1"/>
    <col min="13044" max="13287" width="9" style="9"/>
    <col min="13288" max="13288" width="7.375" style="9" customWidth="1"/>
    <col min="13289" max="13289" width="17.625" style="9" customWidth="1"/>
    <col min="13290" max="13290" width="16.25" style="9" customWidth="1"/>
    <col min="13291" max="13291" width="12.375" style="9" customWidth="1"/>
    <col min="13292" max="13292" width="6.25" style="9" customWidth="1"/>
    <col min="13293" max="13293" width="6.125" style="9" customWidth="1"/>
    <col min="13294" max="13294" width="11.875" style="9" customWidth="1"/>
    <col min="13295" max="13295" width="14.625" style="9" customWidth="1"/>
    <col min="13296" max="13296" width="15.25" style="9" customWidth="1"/>
    <col min="13297" max="13297" width="10.875" style="9" customWidth="1"/>
    <col min="13298" max="13298" width="12" style="9" customWidth="1"/>
    <col min="13299" max="13299" width="10" style="9" bestFit="1" customWidth="1"/>
    <col min="13300" max="13543" width="9" style="9"/>
    <col min="13544" max="13544" width="7.375" style="9" customWidth="1"/>
    <col min="13545" max="13545" width="17.625" style="9" customWidth="1"/>
    <col min="13546" max="13546" width="16.25" style="9" customWidth="1"/>
    <col min="13547" max="13547" width="12.375" style="9" customWidth="1"/>
    <col min="13548" max="13548" width="6.25" style="9" customWidth="1"/>
    <col min="13549" max="13549" width="6.125" style="9" customWidth="1"/>
    <col min="13550" max="13550" width="11.875" style="9" customWidth="1"/>
    <col min="13551" max="13551" width="14.625" style="9" customWidth="1"/>
    <col min="13552" max="13552" width="15.25" style="9" customWidth="1"/>
    <col min="13553" max="13553" width="10.875" style="9" customWidth="1"/>
    <col min="13554" max="13554" width="12" style="9" customWidth="1"/>
    <col min="13555" max="13555" width="10" style="9" bestFit="1" customWidth="1"/>
    <col min="13556" max="13799" width="9" style="9"/>
    <col min="13800" max="13800" width="7.375" style="9" customWidth="1"/>
    <col min="13801" max="13801" width="17.625" style="9" customWidth="1"/>
    <col min="13802" max="13802" width="16.25" style="9" customWidth="1"/>
    <col min="13803" max="13803" width="12.375" style="9" customWidth="1"/>
    <col min="13804" max="13804" width="6.25" style="9" customWidth="1"/>
    <col min="13805" max="13805" width="6.125" style="9" customWidth="1"/>
    <col min="13806" max="13806" width="11.875" style="9" customWidth="1"/>
    <col min="13807" max="13807" width="14.625" style="9" customWidth="1"/>
    <col min="13808" max="13808" width="15.25" style="9" customWidth="1"/>
    <col min="13809" max="13809" width="10.875" style="9" customWidth="1"/>
    <col min="13810" max="13810" width="12" style="9" customWidth="1"/>
    <col min="13811" max="13811" width="10" style="9" bestFit="1" customWidth="1"/>
    <col min="13812" max="14055" width="9" style="9"/>
    <col min="14056" max="14056" width="7.375" style="9" customWidth="1"/>
    <col min="14057" max="14057" width="17.625" style="9" customWidth="1"/>
    <col min="14058" max="14058" width="16.25" style="9" customWidth="1"/>
    <col min="14059" max="14059" width="12.375" style="9" customWidth="1"/>
    <col min="14060" max="14060" width="6.25" style="9" customWidth="1"/>
    <col min="14061" max="14061" width="6.125" style="9" customWidth="1"/>
    <col min="14062" max="14062" width="11.875" style="9" customWidth="1"/>
    <col min="14063" max="14063" width="14.625" style="9" customWidth="1"/>
    <col min="14064" max="14064" width="15.25" style="9" customWidth="1"/>
    <col min="14065" max="14065" width="10.875" style="9" customWidth="1"/>
    <col min="14066" max="14066" width="12" style="9" customWidth="1"/>
    <col min="14067" max="14067" width="10" style="9" bestFit="1" customWidth="1"/>
    <col min="14068" max="14311" width="9" style="9"/>
    <col min="14312" max="14312" width="7.375" style="9" customWidth="1"/>
    <col min="14313" max="14313" width="17.625" style="9" customWidth="1"/>
    <col min="14314" max="14314" width="16.25" style="9" customWidth="1"/>
    <col min="14315" max="14315" width="12.375" style="9" customWidth="1"/>
    <col min="14316" max="14316" width="6.25" style="9" customWidth="1"/>
    <col min="14317" max="14317" width="6.125" style="9" customWidth="1"/>
    <col min="14318" max="14318" width="11.875" style="9" customWidth="1"/>
    <col min="14319" max="14319" width="14.625" style="9" customWidth="1"/>
    <col min="14320" max="14320" width="15.25" style="9" customWidth="1"/>
    <col min="14321" max="14321" width="10.875" style="9" customWidth="1"/>
    <col min="14322" max="14322" width="12" style="9" customWidth="1"/>
    <col min="14323" max="14323" width="10" style="9" bestFit="1" customWidth="1"/>
    <col min="14324" max="14567" width="9" style="9"/>
    <col min="14568" max="14568" width="7.375" style="9" customWidth="1"/>
    <col min="14569" max="14569" width="17.625" style="9" customWidth="1"/>
    <col min="14570" max="14570" width="16.25" style="9" customWidth="1"/>
    <col min="14571" max="14571" width="12.375" style="9" customWidth="1"/>
    <col min="14572" max="14572" width="6.25" style="9" customWidth="1"/>
    <col min="14573" max="14573" width="6.125" style="9" customWidth="1"/>
    <col min="14574" max="14574" width="11.875" style="9" customWidth="1"/>
    <col min="14575" max="14575" width="14.625" style="9" customWidth="1"/>
    <col min="14576" max="14576" width="15.25" style="9" customWidth="1"/>
    <col min="14577" max="14577" width="10.875" style="9" customWidth="1"/>
    <col min="14578" max="14578" width="12" style="9" customWidth="1"/>
    <col min="14579" max="14579" width="10" style="9" bestFit="1" customWidth="1"/>
    <col min="14580" max="14823" width="9" style="9"/>
    <col min="14824" max="14824" width="7.375" style="9" customWidth="1"/>
    <col min="14825" max="14825" width="17.625" style="9" customWidth="1"/>
    <col min="14826" max="14826" width="16.25" style="9" customWidth="1"/>
    <col min="14827" max="14827" width="12.375" style="9" customWidth="1"/>
    <col min="14828" max="14828" width="6.25" style="9" customWidth="1"/>
    <col min="14829" max="14829" width="6.125" style="9" customWidth="1"/>
    <col min="14830" max="14830" width="11.875" style="9" customWidth="1"/>
    <col min="14831" max="14831" width="14.625" style="9" customWidth="1"/>
    <col min="14832" max="14832" width="15.25" style="9" customWidth="1"/>
    <col min="14833" max="14833" width="10.875" style="9" customWidth="1"/>
    <col min="14834" max="14834" width="12" style="9" customWidth="1"/>
    <col min="14835" max="14835" width="10" style="9" bestFit="1" customWidth="1"/>
    <col min="14836" max="15079" width="9" style="9"/>
    <col min="15080" max="15080" width="7.375" style="9" customWidth="1"/>
    <col min="15081" max="15081" width="17.625" style="9" customWidth="1"/>
    <col min="15082" max="15082" width="16.25" style="9" customWidth="1"/>
    <col min="15083" max="15083" width="12.375" style="9" customWidth="1"/>
    <col min="15084" max="15084" width="6.25" style="9" customWidth="1"/>
    <col min="15085" max="15085" width="6.125" style="9" customWidth="1"/>
    <col min="15086" max="15086" width="11.875" style="9" customWidth="1"/>
    <col min="15087" max="15087" width="14.625" style="9" customWidth="1"/>
    <col min="15088" max="15088" width="15.25" style="9" customWidth="1"/>
    <col min="15089" max="15089" width="10.875" style="9" customWidth="1"/>
    <col min="15090" max="15090" width="12" style="9" customWidth="1"/>
    <col min="15091" max="15091" width="10" style="9" bestFit="1" customWidth="1"/>
    <col min="15092" max="15335" width="9" style="9"/>
    <col min="15336" max="15336" width="7.375" style="9" customWidth="1"/>
    <col min="15337" max="15337" width="17.625" style="9" customWidth="1"/>
    <col min="15338" max="15338" width="16.25" style="9" customWidth="1"/>
    <col min="15339" max="15339" width="12.375" style="9" customWidth="1"/>
    <col min="15340" max="15340" width="6.25" style="9" customWidth="1"/>
    <col min="15341" max="15341" width="6.125" style="9" customWidth="1"/>
    <col min="15342" max="15342" width="11.875" style="9" customWidth="1"/>
    <col min="15343" max="15343" width="14.625" style="9" customWidth="1"/>
    <col min="15344" max="15344" width="15.25" style="9" customWidth="1"/>
    <col min="15345" max="15345" width="10.875" style="9" customWidth="1"/>
    <col min="15346" max="15346" width="12" style="9" customWidth="1"/>
    <col min="15347" max="15347" width="10" style="9" bestFit="1" customWidth="1"/>
    <col min="15348" max="15591" width="9" style="9"/>
    <col min="15592" max="15592" width="7.375" style="9" customWidth="1"/>
    <col min="15593" max="15593" width="17.625" style="9" customWidth="1"/>
    <col min="15594" max="15594" width="16.25" style="9" customWidth="1"/>
    <col min="15595" max="15595" width="12.375" style="9" customWidth="1"/>
    <col min="15596" max="15596" width="6.25" style="9" customWidth="1"/>
    <col min="15597" max="15597" width="6.125" style="9" customWidth="1"/>
    <col min="15598" max="15598" width="11.875" style="9" customWidth="1"/>
    <col min="15599" max="15599" width="14.625" style="9" customWidth="1"/>
    <col min="15600" max="15600" width="15.25" style="9" customWidth="1"/>
    <col min="15601" max="15601" width="10.875" style="9" customWidth="1"/>
    <col min="15602" max="15602" width="12" style="9" customWidth="1"/>
    <col min="15603" max="15603" width="10" style="9" bestFit="1" customWidth="1"/>
    <col min="15604" max="15847" width="9" style="9"/>
    <col min="15848" max="15848" width="7.375" style="9" customWidth="1"/>
    <col min="15849" max="15849" width="17.625" style="9" customWidth="1"/>
    <col min="15850" max="15850" width="16.25" style="9" customWidth="1"/>
    <col min="15851" max="15851" width="12.375" style="9" customWidth="1"/>
    <col min="15852" max="15852" width="6.25" style="9" customWidth="1"/>
    <col min="15853" max="15853" width="6.125" style="9" customWidth="1"/>
    <col min="15854" max="15854" width="11.875" style="9" customWidth="1"/>
    <col min="15855" max="15855" width="14.625" style="9" customWidth="1"/>
    <col min="15856" max="15856" width="15.25" style="9" customWidth="1"/>
    <col min="15857" max="15857" width="10.875" style="9" customWidth="1"/>
    <col min="15858" max="15858" width="12" style="9" customWidth="1"/>
    <col min="15859" max="15859" width="10" style="9" bestFit="1" customWidth="1"/>
    <col min="15860" max="16103" width="9" style="9"/>
    <col min="16104" max="16104" width="7.375" style="9" customWidth="1"/>
    <col min="16105" max="16105" width="17.625" style="9" customWidth="1"/>
    <col min="16106" max="16106" width="16.25" style="9" customWidth="1"/>
    <col min="16107" max="16107" width="12.375" style="9" customWidth="1"/>
    <col min="16108" max="16108" width="6.25" style="9" customWidth="1"/>
    <col min="16109" max="16109" width="6.125" style="9" customWidth="1"/>
    <col min="16110" max="16110" width="11.875" style="9" customWidth="1"/>
    <col min="16111" max="16111" width="14.625" style="9" customWidth="1"/>
    <col min="16112" max="16112" width="15.25" style="9" customWidth="1"/>
    <col min="16113" max="16113" width="10.875" style="9" customWidth="1"/>
    <col min="16114" max="16114" width="12" style="9" customWidth="1"/>
    <col min="16115" max="16115" width="10" style="9" bestFit="1" customWidth="1"/>
    <col min="16116" max="16384" width="9" style="9"/>
  </cols>
  <sheetData>
    <row r="1" spans="2:9" ht="45.75" customHeight="1">
      <c r="B1" s="25" t="s">
        <v>66</v>
      </c>
      <c r="C1" s="25"/>
      <c r="D1" s="25"/>
      <c r="E1" s="25"/>
      <c r="F1" s="25"/>
      <c r="G1" s="25"/>
      <c r="H1" s="25"/>
      <c r="I1" s="25"/>
    </row>
    <row r="2" spans="2:9">
      <c r="B2" s="24" t="s">
        <v>67</v>
      </c>
      <c r="C2" s="24"/>
      <c r="D2" s="24"/>
      <c r="E2" s="24"/>
      <c r="F2" s="24"/>
      <c r="G2" s="24"/>
      <c r="H2" s="24"/>
      <c r="I2" s="24"/>
    </row>
    <row r="3" spans="2:9" ht="15" thickBot="1">
      <c r="I3" s="26" t="s">
        <v>65</v>
      </c>
    </row>
    <row r="4" spans="2:9" s="1" customFormat="1" ht="30" customHeight="1">
      <c r="B4" s="11" t="s">
        <v>0</v>
      </c>
      <c r="C4" s="12" t="s">
        <v>1</v>
      </c>
      <c r="D4" s="13" t="s">
        <v>2</v>
      </c>
      <c r="E4" s="13" t="s">
        <v>3</v>
      </c>
      <c r="F4" s="12" t="s">
        <v>4</v>
      </c>
      <c r="G4" s="12" t="s">
        <v>5</v>
      </c>
      <c r="H4" s="12" t="s">
        <v>6</v>
      </c>
      <c r="I4" s="14" t="s">
        <v>7</v>
      </c>
    </row>
    <row r="5" spans="2:9" s="6" customFormat="1" ht="65.099999999999994" customHeight="1">
      <c r="B5" s="15">
        <v>1</v>
      </c>
      <c r="C5" s="2" t="s">
        <v>8</v>
      </c>
      <c r="D5" s="2"/>
      <c r="E5" s="3" t="s">
        <v>9</v>
      </c>
      <c r="F5" s="4">
        <f>9*17</f>
        <v>153</v>
      </c>
      <c r="G5" s="5"/>
      <c r="H5" s="5">
        <f>F5*G5</f>
        <v>0</v>
      </c>
      <c r="I5" s="16"/>
    </row>
    <row r="6" spans="2:9" s="6" customFormat="1" ht="65.099999999999994" customHeight="1">
      <c r="B6" s="15">
        <v>2</v>
      </c>
      <c r="C6" s="2" t="s">
        <v>8</v>
      </c>
      <c r="D6" s="2"/>
      <c r="E6" s="3" t="s">
        <v>10</v>
      </c>
      <c r="F6" s="4">
        <f>2*9</f>
        <v>18</v>
      </c>
      <c r="G6" s="5"/>
      <c r="H6" s="5">
        <f t="shared" ref="H6:H42" si="0">F6*G6</f>
        <v>0</v>
      </c>
      <c r="I6" s="16"/>
    </row>
    <row r="7" spans="2:9" s="6" customFormat="1" ht="65.099999999999994" customHeight="1">
      <c r="B7" s="15">
        <v>3</v>
      </c>
      <c r="C7" s="2" t="s">
        <v>8</v>
      </c>
      <c r="D7" s="2"/>
      <c r="E7" s="3" t="s">
        <v>11</v>
      </c>
      <c r="F7" s="4">
        <f>1*9</f>
        <v>9</v>
      </c>
      <c r="G7" s="5"/>
      <c r="H7" s="5">
        <f t="shared" si="0"/>
        <v>0</v>
      </c>
      <c r="I7" s="16"/>
    </row>
    <row r="8" spans="2:9" s="6" customFormat="1" ht="65.099999999999994" customHeight="1">
      <c r="B8" s="15">
        <v>4</v>
      </c>
      <c r="C8" s="2" t="s">
        <v>12</v>
      </c>
      <c r="D8" s="2"/>
      <c r="E8" s="3" t="s">
        <v>13</v>
      </c>
      <c r="F8" s="4">
        <v>9</v>
      </c>
      <c r="G8" s="5"/>
      <c r="H8" s="5">
        <f t="shared" si="0"/>
        <v>0</v>
      </c>
      <c r="I8" s="16"/>
    </row>
    <row r="9" spans="2:9" s="6" customFormat="1" ht="69.75" customHeight="1">
      <c r="B9" s="15">
        <v>5</v>
      </c>
      <c r="C9" s="2" t="s">
        <v>14</v>
      </c>
      <c r="D9" s="2"/>
      <c r="E9" s="3" t="s">
        <v>15</v>
      </c>
      <c r="F9" s="4">
        <v>6</v>
      </c>
      <c r="G9" s="5"/>
      <c r="H9" s="5">
        <f t="shared" si="0"/>
        <v>0</v>
      </c>
      <c r="I9" s="16"/>
    </row>
    <row r="10" spans="2:9" s="6" customFormat="1" ht="65.099999999999994" customHeight="1">
      <c r="B10" s="15">
        <v>6</v>
      </c>
      <c r="C10" s="2" t="s">
        <v>16</v>
      </c>
      <c r="D10" s="2"/>
      <c r="E10" s="3" t="s">
        <v>17</v>
      </c>
      <c r="F10" s="4">
        <v>9</v>
      </c>
      <c r="G10" s="5"/>
      <c r="H10" s="5">
        <f t="shared" si="0"/>
        <v>0</v>
      </c>
      <c r="I10" s="16"/>
    </row>
    <row r="11" spans="2:9" s="6" customFormat="1" ht="65.099999999999994" customHeight="1">
      <c r="B11" s="15">
        <v>7</v>
      </c>
      <c r="C11" s="2" t="s">
        <v>18</v>
      </c>
      <c r="D11" s="2"/>
      <c r="E11" s="3" t="s">
        <v>19</v>
      </c>
      <c r="F11" s="4">
        <v>12</v>
      </c>
      <c r="G11" s="5"/>
      <c r="H11" s="5">
        <f t="shared" si="0"/>
        <v>0</v>
      </c>
      <c r="I11" s="17" t="s">
        <v>20</v>
      </c>
    </row>
    <row r="12" spans="2:9" s="6" customFormat="1" ht="65.099999999999994" customHeight="1">
      <c r="B12" s="15">
        <v>8</v>
      </c>
      <c r="C12" s="2" t="s">
        <v>18</v>
      </c>
      <c r="D12" s="2"/>
      <c r="E12" s="3" t="s">
        <v>21</v>
      </c>
      <c r="F12" s="4">
        <v>11</v>
      </c>
      <c r="G12" s="5"/>
      <c r="H12" s="5">
        <f t="shared" si="0"/>
        <v>0</v>
      </c>
      <c r="I12" s="17" t="s">
        <v>22</v>
      </c>
    </row>
    <row r="13" spans="2:9" s="6" customFormat="1" ht="65.099999999999994" customHeight="1">
      <c r="B13" s="15">
        <v>9</v>
      </c>
      <c r="C13" s="2" t="s">
        <v>18</v>
      </c>
      <c r="D13" s="2"/>
      <c r="E13" s="3" t="s">
        <v>19</v>
      </c>
      <c r="F13" s="4">
        <v>12</v>
      </c>
      <c r="G13" s="5"/>
      <c r="H13" s="5">
        <f t="shared" si="0"/>
        <v>0</v>
      </c>
      <c r="I13" s="17" t="s">
        <v>23</v>
      </c>
    </row>
    <row r="14" spans="2:9" s="6" customFormat="1" ht="65.099999999999994" customHeight="1">
      <c r="B14" s="15">
        <v>10</v>
      </c>
      <c r="C14" s="2" t="s">
        <v>24</v>
      </c>
      <c r="D14" s="2"/>
      <c r="E14" s="3" t="s">
        <v>25</v>
      </c>
      <c r="F14" s="4">
        <v>27</v>
      </c>
      <c r="G14" s="5"/>
      <c r="H14" s="5">
        <f t="shared" si="0"/>
        <v>0</v>
      </c>
      <c r="I14" s="16"/>
    </row>
    <row r="15" spans="2:9" s="6" customFormat="1" ht="65.099999999999994" customHeight="1">
      <c r="B15" s="15">
        <v>11</v>
      </c>
      <c r="C15" s="2" t="s">
        <v>24</v>
      </c>
      <c r="D15" s="2"/>
      <c r="E15" s="3" t="s">
        <v>26</v>
      </c>
      <c r="F15" s="4">
        <v>4</v>
      </c>
      <c r="G15" s="5"/>
      <c r="H15" s="5">
        <f t="shared" si="0"/>
        <v>0</v>
      </c>
      <c r="I15" s="16"/>
    </row>
    <row r="16" spans="2:9" s="6" customFormat="1" ht="65.099999999999994" customHeight="1">
      <c r="B16" s="15">
        <v>12</v>
      </c>
      <c r="C16" s="2" t="s">
        <v>27</v>
      </c>
      <c r="D16" s="2"/>
      <c r="E16" s="3" t="s">
        <v>28</v>
      </c>
      <c r="F16" s="4">
        <v>4</v>
      </c>
      <c r="G16" s="5"/>
      <c r="H16" s="5">
        <f t="shared" si="0"/>
        <v>0</v>
      </c>
      <c r="I16" s="16"/>
    </row>
    <row r="17" spans="2:9" s="6" customFormat="1" ht="65.099999999999994" customHeight="1">
      <c r="B17" s="15">
        <v>13</v>
      </c>
      <c r="C17" s="2" t="s">
        <v>29</v>
      </c>
      <c r="D17" s="2"/>
      <c r="E17" s="3" t="s">
        <v>30</v>
      </c>
      <c r="F17" s="4">
        <v>4</v>
      </c>
      <c r="G17" s="5"/>
      <c r="H17" s="5">
        <f t="shared" si="0"/>
        <v>0</v>
      </c>
      <c r="I17" s="16"/>
    </row>
    <row r="18" spans="2:9" s="6" customFormat="1" ht="65.099999999999994" customHeight="1">
      <c r="B18" s="15">
        <v>14</v>
      </c>
      <c r="C18" s="2" t="s">
        <v>29</v>
      </c>
      <c r="D18" s="2"/>
      <c r="E18" s="3" t="s">
        <v>31</v>
      </c>
      <c r="F18" s="4">
        <v>28</v>
      </c>
      <c r="G18" s="5"/>
      <c r="H18" s="5">
        <f t="shared" si="0"/>
        <v>0</v>
      </c>
      <c r="I18" s="16"/>
    </row>
    <row r="19" spans="2:9" s="6" customFormat="1" ht="65.099999999999994" customHeight="1">
      <c r="B19" s="15">
        <v>15</v>
      </c>
      <c r="C19" s="2" t="s">
        <v>29</v>
      </c>
      <c r="D19" s="2"/>
      <c r="E19" s="3" t="s">
        <v>32</v>
      </c>
      <c r="F19" s="4">
        <v>1</v>
      </c>
      <c r="G19" s="5"/>
      <c r="H19" s="5">
        <f t="shared" si="0"/>
        <v>0</v>
      </c>
      <c r="I19" s="16"/>
    </row>
    <row r="20" spans="2:9" s="6" customFormat="1" ht="65.099999999999994" customHeight="1">
      <c r="B20" s="15">
        <v>16</v>
      </c>
      <c r="C20" s="2" t="s">
        <v>33</v>
      </c>
      <c r="D20" s="2"/>
      <c r="E20" s="3" t="s">
        <v>34</v>
      </c>
      <c r="F20" s="4">
        <v>1</v>
      </c>
      <c r="G20" s="5"/>
      <c r="H20" s="5">
        <f t="shared" si="0"/>
        <v>0</v>
      </c>
      <c r="I20" s="16"/>
    </row>
    <row r="21" spans="2:9" s="6" customFormat="1" ht="65.099999999999994" customHeight="1">
      <c r="B21" s="15">
        <v>17</v>
      </c>
      <c r="C21" s="2" t="s">
        <v>33</v>
      </c>
      <c r="D21" s="2"/>
      <c r="E21" s="3" t="s">
        <v>35</v>
      </c>
      <c r="F21" s="4">
        <v>5</v>
      </c>
      <c r="G21" s="5"/>
      <c r="H21" s="5">
        <f t="shared" si="0"/>
        <v>0</v>
      </c>
      <c r="I21" s="16"/>
    </row>
    <row r="22" spans="2:9" s="6" customFormat="1" ht="65.099999999999994" customHeight="1">
      <c r="B22" s="15">
        <v>18</v>
      </c>
      <c r="C22" s="2" t="s">
        <v>36</v>
      </c>
      <c r="D22" s="2"/>
      <c r="E22" s="3" t="s">
        <v>37</v>
      </c>
      <c r="F22" s="4">
        <v>3</v>
      </c>
      <c r="G22" s="5"/>
      <c r="H22" s="5">
        <f t="shared" si="0"/>
        <v>0</v>
      </c>
      <c r="I22" s="16"/>
    </row>
    <row r="23" spans="2:9" s="6" customFormat="1" ht="65.099999999999994" customHeight="1">
      <c r="B23" s="15">
        <v>19</v>
      </c>
      <c r="C23" s="2" t="s">
        <v>36</v>
      </c>
      <c r="D23" s="2"/>
      <c r="E23" s="3" t="s">
        <v>38</v>
      </c>
      <c r="F23" s="4">
        <v>4</v>
      </c>
      <c r="G23" s="5"/>
      <c r="H23" s="5">
        <f t="shared" si="0"/>
        <v>0</v>
      </c>
      <c r="I23" s="16"/>
    </row>
    <row r="24" spans="2:9" s="6" customFormat="1" ht="65.099999999999994" customHeight="1">
      <c r="B24" s="15">
        <v>20</v>
      </c>
      <c r="C24" s="2" t="s">
        <v>8</v>
      </c>
      <c r="D24" s="2"/>
      <c r="E24" s="3" t="s">
        <v>39</v>
      </c>
      <c r="F24" s="4">
        <v>4</v>
      </c>
      <c r="G24" s="5"/>
      <c r="H24" s="5">
        <f t="shared" si="0"/>
        <v>0</v>
      </c>
      <c r="I24" s="16"/>
    </row>
    <row r="25" spans="2:9" s="6" customFormat="1" ht="65.099999999999994" customHeight="1">
      <c r="B25" s="15">
        <v>21</v>
      </c>
      <c r="C25" s="2" t="s">
        <v>8</v>
      </c>
      <c r="D25" s="2"/>
      <c r="E25" s="3" t="s">
        <v>40</v>
      </c>
      <c r="F25" s="4">
        <v>4</v>
      </c>
      <c r="G25" s="5"/>
      <c r="H25" s="5">
        <f t="shared" si="0"/>
        <v>0</v>
      </c>
      <c r="I25" s="16"/>
    </row>
    <row r="26" spans="2:9" s="6" customFormat="1" ht="65.099999999999994" customHeight="1">
      <c r="B26" s="15">
        <v>22</v>
      </c>
      <c r="C26" s="2" t="s">
        <v>41</v>
      </c>
      <c r="D26" s="2"/>
      <c r="E26" s="3" t="s">
        <v>42</v>
      </c>
      <c r="F26" s="4">
        <v>5</v>
      </c>
      <c r="G26" s="5"/>
      <c r="H26" s="5">
        <f t="shared" si="0"/>
        <v>0</v>
      </c>
      <c r="I26" s="16"/>
    </row>
    <row r="27" spans="2:9" s="6" customFormat="1" ht="65.099999999999994" customHeight="1">
      <c r="B27" s="15">
        <v>23</v>
      </c>
      <c r="C27" s="2" t="s">
        <v>43</v>
      </c>
      <c r="D27" s="2"/>
      <c r="E27" s="3" t="s">
        <v>44</v>
      </c>
      <c r="F27" s="4">
        <v>23</v>
      </c>
      <c r="G27" s="5"/>
      <c r="H27" s="5">
        <f t="shared" si="0"/>
        <v>0</v>
      </c>
      <c r="I27" s="16"/>
    </row>
    <row r="28" spans="2:9" s="6" customFormat="1" ht="65.099999999999994" customHeight="1">
      <c r="B28" s="15">
        <v>24</v>
      </c>
      <c r="C28" s="2" t="s">
        <v>45</v>
      </c>
      <c r="D28" s="2"/>
      <c r="E28" s="3" t="s">
        <v>46</v>
      </c>
      <c r="F28" s="4">
        <v>1</v>
      </c>
      <c r="G28" s="5"/>
      <c r="H28" s="5">
        <f t="shared" si="0"/>
        <v>0</v>
      </c>
      <c r="I28" s="16"/>
    </row>
    <row r="29" spans="2:9" s="6" customFormat="1" ht="65.099999999999994" customHeight="1">
      <c r="B29" s="15">
        <v>25</v>
      </c>
      <c r="C29" s="2" t="s">
        <v>47</v>
      </c>
      <c r="D29" s="2"/>
      <c r="E29" s="3" t="s">
        <v>48</v>
      </c>
      <c r="F29" s="4">
        <v>2</v>
      </c>
      <c r="G29" s="5"/>
      <c r="H29" s="5">
        <f t="shared" si="0"/>
        <v>0</v>
      </c>
      <c r="I29" s="16"/>
    </row>
    <row r="30" spans="2:9" s="6" customFormat="1" ht="65.099999999999994" customHeight="1">
      <c r="B30" s="15">
        <v>26</v>
      </c>
      <c r="C30" s="2" t="s">
        <v>33</v>
      </c>
      <c r="D30" s="2"/>
      <c r="E30" s="3" t="s">
        <v>49</v>
      </c>
      <c r="F30" s="4">
        <v>1</v>
      </c>
      <c r="G30" s="5"/>
      <c r="H30" s="5">
        <f t="shared" si="0"/>
        <v>0</v>
      </c>
      <c r="I30" s="16"/>
    </row>
    <row r="31" spans="2:9" s="6" customFormat="1" ht="65.099999999999994" customHeight="1">
      <c r="B31" s="15">
        <v>27</v>
      </c>
      <c r="C31" s="2" t="s">
        <v>33</v>
      </c>
      <c r="D31" s="2"/>
      <c r="E31" s="3" t="s">
        <v>50</v>
      </c>
      <c r="F31" s="4">
        <v>2</v>
      </c>
      <c r="G31" s="5"/>
      <c r="H31" s="5">
        <f t="shared" si="0"/>
        <v>0</v>
      </c>
      <c r="I31" s="16"/>
    </row>
    <row r="32" spans="2:9" s="6" customFormat="1" ht="65.099999999999994" customHeight="1">
      <c r="B32" s="15">
        <v>28</v>
      </c>
      <c r="C32" s="2" t="s">
        <v>33</v>
      </c>
      <c r="D32" s="2"/>
      <c r="E32" s="3" t="s">
        <v>51</v>
      </c>
      <c r="F32" s="4">
        <v>8</v>
      </c>
      <c r="G32" s="5"/>
      <c r="H32" s="5">
        <f t="shared" si="0"/>
        <v>0</v>
      </c>
      <c r="I32" s="16"/>
    </row>
    <row r="33" spans="2:9" s="6" customFormat="1" ht="65.099999999999994" customHeight="1">
      <c r="B33" s="15">
        <v>29</v>
      </c>
      <c r="C33" s="2" t="s">
        <v>52</v>
      </c>
      <c r="D33" s="2"/>
      <c r="E33" s="3" t="s">
        <v>53</v>
      </c>
      <c r="F33" s="4">
        <v>12</v>
      </c>
      <c r="G33" s="5"/>
      <c r="H33" s="5">
        <f t="shared" si="0"/>
        <v>0</v>
      </c>
      <c r="I33" s="16"/>
    </row>
    <row r="34" spans="2:9" s="6" customFormat="1" ht="65.099999999999994" customHeight="1">
      <c r="B34" s="15">
        <v>30</v>
      </c>
      <c r="C34" s="2" t="s">
        <v>52</v>
      </c>
      <c r="D34" s="2"/>
      <c r="E34" s="3" t="s">
        <v>54</v>
      </c>
      <c r="F34" s="4">
        <v>2</v>
      </c>
      <c r="G34" s="5"/>
      <c r="H34" s="5">
        <f t="shared" si="0"/>
        <v>0</v>
      </c>
      <c r="I34" s="16"/>
    </row>
    <row r="35" spans="2:9" s="6" customFormat="1" ht="65.099999999999994" customHeight="1">
      <c r="B35" s="15">
        <v>31</v>
      </c>
      <c r="C35" s="2" t="s">
        <v>52</v>
      </c>
      <c r="D35" s="2"/>
      <c r="E35" s="3" t="s">
        <v>54</v>
      </c>
      <c r="F35" s="4">
        <v>2</v>
      </c>
      <c r="G35" s="5"/>
      <c r="H35" s="5">
        <f t="shared" si="0"/>
        <v>0</v>
      </c>
      <c r="I35" s="16"/>
    </row>
    <row r="36" spans="2:9" s="6" customFormat="1" ht="65.099999999999994" customHeight="1">
      <c r="B36" s="15">
        <v>32</v>
      </c>
      <c r="C36" s="2" t="s">
        <v>52</v>
      </c>
      <c r="D36" s="2"/>
      <c r="E36" s="3" t="s">
        <v>54</v>
      </c>
      <c r="F36" s="4">
        <v>6</v>
      </c>
      <c r="G36" s="5"/>
      <c r="H36" s="5">
        <f t="shared" si="0"/>
        <v>0</v>
      </c>
      <c r="I36" s="16"/>
    </row>
    <row r="37" spans="2:9" s="6" customFormat="1" ht="65.099999999999994" customHeight="1">
      <c r="B37" s="15">
        <v>33</v>
      </c>
      <c r="C37" s="2" t="s">
        <v>36</v>
      </c>
      <c r="D37" s="2"/>
      <c r="E37" s="3" t="s">
        <v>55</v>
      </c>
      <c r="F37" s="4">
        <v>10</v>
      </c>
      <c r="G37" s="5"/>
      <c r="H37" s="5">
        <f t="shared" si="0"/>
        <v>0</v>
      </c>
      <c r="I37" s="16"/>
    </row>
    <row r="38" spans="2:9" s="6" customFormat="1" ht="65.099999999999994" customHeight="1">
      <c r="B38" s="15">
        <v>34</v>
      </c>
      <c r="C38" s="2" t="s">
        <v>24</v>
      </c>
      <c r="D38" s="2"/>
      <c r="E38" s="3" t="s">
        <v>56</v>
      </c>
      <c r="F38" s="4">
        <v>1</v>
      </c>
      <c r="G38" s="5"/>
      <c r="H38" s="5">
        <f t="shared" si="0"/>
        <v>0</v>
      </c>
      <c r="I38" s="16"/>
    </row>
    <row r="39" spans="2:9" s="6" customFormat="1" ht="65.099999999999994" customHeight="1">
      <c r="B39" s="15">
        <v>35</v>
      </c>
      <c r="C39" s="2" t="s">
        <v>57</v>
      </c>
      <c r="D39" s="2"/>
      <c r="E39" s="3" t="s">
        <v>58</v>
      </c>
      <c r="F39" s="4">
        <v>2</v>
      </c>
      <c r="G39" s="5"/>
      <c r="H39" s="5">
        <f t="shared" si="0"/>
        <v>0</v>
      </c>
      <c r="I39" s="16"/>
    </row>
    <row r="40" spans="2:9" s="6" customFormat="1" ht="57" customHeight="1">
      <c r="B40" s="15">
        <v>36</v>
      </c>
      <c r="C40" s="2" t="s">
        <v>59</v>
      </c>
      <c r="D40" s="2"/>
      <c r="E40" s="3" t="s">
        <v>60</v>
      </c>
      <c r="F40" s="4">
        <v>3</v>
      </c>
      <c r="G40" s="5"/>
      <c r="H40" s="5">
        <f t="shared" si="0"/>
        <v>0</v>
      </c>
      <c r="I40" s="16"/>
    </row>
    <row r="41" spans="2:9" s="6" customFormat="1" ht="65.099999999999994" customHeight="1">
      <c r="B41" s="15">
        <v>37</v>
      </c>
      <c r="C41" s="2" t="s">
        <v>24</v>
      </c>
      <c r="D41" s="2"/>
      <c r="E41" s="3" t="s">
        <v>25</v>
      </c>
      <c r="F41" s="4">
        <v>1</v>
      </c>
      <c r="G41" s="5"/>
      <c r="H41" s="5">
        <f t="shared" si="0"/>
        <v>0</v>
      </c>
      <c r="I41" s="16"/>
    </row>
    <row r="42" spans="2:9" s="6" customFormat="1" ht="65.099999999999994" customHeight="1">
      <c r="B42" s="15">
        <v>38</v>
      </c>
      <c r="C42" s="2" t="s">
        <v>61</v>
      </c>
      <c r="D42" s="2"/>
      <c r="E42" s="3" t="s">
        <v>62</v>
      </c>
      <c r="F42" s="4">
        <v>1</v>
      </c>
      <c r="G42" s="5"/>
      <c r="H42" s="5">
        <f t="shared" si="0"/>
        <v>0</v>
      </c>
      <c r="I42" s="16"/>
    </row>
    <row r="43" spans="2:9" s="7" customFormat="1" ht="30" customHeight="1" thickBot="1">
      <c r="B43" s="18"/>
      <c r="C43" s="19" t="s">
        <v>63</v>
      </c>
      <c r="D43" s="19"/>
      <c r="E43" s="20"/>
      <c r="F43" s="20"/>
      <c r="G43" s="21"/>
      <c r="H43" s="22">
        <f>SUM(H5:H42)</f>
        <v>0</v>
      </c>
      <c r="I43" s="23"/>
    </row>
    <row r="61" ht="57" customHeight="1"/>
    <row r="63" ht="57" customHeight="1"/>
    <row r="74" spans="5:5">
      <c r="E74" s="8" t="s">
        <v>64</v>
      </c>
    </row>
  </sheetData>
  <mergeCells count="2">
    <mergeCell ref="B1:I1"/>
    <mergeCell ref="B2:I2"/>
  </mergeCells>
  <phoneticPr fontId="2" type="noConversion"/>
  <printOptions horizontalCentered="1" gridLinesSet="0"/>
  <pageMargins left="0.23622047244094491" right="0" top="0.74803149606299213" bottom="0.15748031496062992" header="0.31496062992125984" footer="0"/>
  <pageSetup paperSize="9" scale="7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계약 (1차)</vt:lpstr>
      <vt:lpstr>'계약 (1차)'!Print_Area</vt:lpstr>
      <vt:lpstr>'계약 (1차)'!Print_Titles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기업 성원</dc:creator>
  <cp:lastModifiedBy>user</cp:lastModifiedBy>
  <cp:lastPrinted>2026-07-20T06:30:55Z</cp:lastPrinted>
  <dcterms:created xsi:type="dcterms:W3CDTF">2026-07-20T06:30:36Z</dcterms:created>
  <dcterms:modified xsi:type="dcterms:W3CDTF">2026-07-20T09:01:04Z</dcterms:modified>
</cp:coreProperties>
</file>